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Jacob\Documents\Admin\CV\"/>
    </mc:Choice>
  </mc:AlternateContent>
  <xr:revisionPtr revIDLastSave="0" documentId="13_ncr:1_{7B8717DB-2168-4A39-9BCE-E8CD508FBB94}" xr6:coauthVersionLast="45" xr6:coauthVersionMax="45" xr10:uidLastSave="{00000000-0000-0000-0000-000000000000}"/>
  <bookViews>
    <workbookView xWindow="-108" yWindow="-108" windowWidth="23256" windowHeight="12576" tabRatio="851" activeTab="2" xr2:uid="{00000000-000D-0000-FFFF-FFFF00000000}"/>
  </bookViews>
  <sheets>
    <sheet name="info" sheetId="18" r:id="rId1"/>
    <sheet name="counts" sheetId="19" r:id="rId2"/>
    <sheet name="education" sheetId="7" r:id="rId3"/>
    <sheet name="experience" sheetId="8" r:id="rId4"/>
    <sheet name="educational-activities" sheetId="12" r:id="rId5"/>
    <sheet name="service-activities" sheetId="14" r:id="rId6"/>
    <sheet name="editorial-activities" sheetId="11" r:id="rId7"/>
    <sheet name="grants-awards" sheetId="13" r:id="rId8"/>
    <sheet name="publications" sheetId="1" r:id="rId9"/>
    <sheet name="presentations"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E3" i="1"/>
  <c r="E2" i="1"/>
  <c r="E6" i="1"/>
  <c r="E10" i="1" l="1"/>
  <c r="E5" i="1"/>
  <c r="E17" i="1"/>
  <c r="E18" i="1"/>
  <c r="E11" i="1"/>
  <c r="E12" i="1"/>
  <c r="E13" i="1"/>
  <c r="E14" i="1"/>
  <c r="E15" i="1"/>
  <c r="E16" i="1"/>
  <c r="E7" i="1"/>
  <c r="E8" i="1"/>
  <c r="E9" i="1"/>
  <c r="E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tc={C92AE57C-1311-4E6A-946F-B7C8DC61BE2C}</author>
    <author>tc={4E159631-4A7C-46BB-9DDB-5F1AF395C517}</author>
    <author>tc={75F4EAC4-FC35-4E87-A852-B0C05E012AD9}</author>
  </authors>
  <commentList>
    <comment ref="I56" authorId="0" shapeId="0" xr:uid="{C92AE57C-1311-4E6A-946F-B7C8DC61BE2C}">
      <text>
        <t>[Kommentartråd]
Din versjon av Excel lar deg lese denne kommentartråden. Eventuelle endringer i den vil imidlertid bli fjernet hvis filen åpnes i en nyere versjon av Excel. Finn ut mer: https://go.microsoft.com/fwlink/?linkid=870924
Kommentar:
    private svar (disse er ikke så enkle å telle opp på nettsiden til lommelegen!)</t>
      </text>
    </comment>
    <comment ref="I57" authorId="1" shapeId="0" xr:uid="{4E159631-4A7C-46BB-9DDB-5F1AF395C517}">
      <text>
        <t>[Kommentartråd]
Din versjon av Excel lar deg lese denne kommentartråden. Eventuelle endringer i den vil imidlertid bli fjernet hvis filen åpnes i en nyere versjon av Excel. Finn ut mer: https://go.microsoft.com/fwlink/?linkid=870924
Kommentar:
    historiske data</t>
      </text>
    </comment>
    <comment ref="I58" authorId="2" shapeId="0" xr:uid="{75F4EAC4-FC35-4E87-A852-B0C05E012AD9}">
      <text>
        <t>[Kommentartråd]
Din versjon av Excel lar deg lese denne kommentartråden. Eventuelle endringer i den vil imidlertid bli fjernet hvis filen åpnes i en nyere versjon av Excel. Finn ut mer: https://go.microsoft.com/fwlink/?linkid=870924
Kommentar:
    historiske data</t>
      </text>
    </comment>
  </commentList>
</comments>
</file>

<file path=xl/sharedStrings.xml><?xml version="1.0" encoding="utf-8"?>
<sst xmlns="http://schemas.openxmlformats.org/spreadsheetml/2006/main" count="1299" uniqueCount="711">
  <si>
    <t>Invited presentation</t>
  </si>
  <si>
    <t>Co-Investigator</t>
  </si>
  <si>
    <t>Current Grant Support</t>
  </si>
  <si>
    <t>Previous Grant Support</t>
  </si>
  <si>
    <t>Co-Principal Investigator</t>
  </si>
  <si>
    <t>Principal Investigator</t>
  </si>
  <si>
    <t>Professional Positions</t>
  </si>
  <si>
    <t>Additional Professional Appointments</t>
  </si>
  <si>
    <t>Peer Review Activities</t>
  </si>
  <si>
    <t>Review of Proposals</t>
  </si>
  <si>
    <t>Journal Articles</t>
  </si>
  <si>
    <t>Preprints</t>
  </si>
  <si>
    <t>Master's Supervisor</t>
  </si>
  <si>
    <t>Master Thesis Committee</t>
  </si>
  <si>
    <t>Master Thesis Opponent</t>
  </si>
  <si>
    <t>Workshops</t>
  </si>
  <si>
    <t>Year</t>
  </si>
  <si>
    <t>Institution</t>
  </si>
  <si>
    <t>Where</t>
  </si>
  <si>
    <t>Details</t>
  </si>
  <si>
    <t>Oslo, Norway</t>
  </si>
  <si>
    <t>Type</t>
  </si>
  <si>
    <t>University education</t>
  </si>
  <si>
    <t>Doctoral degree (PhD)</t>
  </si>
  <si>
    <t>Oslo University Hospital and University of Oslo</t>
  </si>
  <si>
    <t>07/2013 - 12/2061</t>
  </si>
  <si>
    <t>Authorization</t>
  </si>
  <si>
    <t>Master Thesis</t>
  </si>
  <si>
    <t>08/2012 - 06/2013</t>
  </si>
  <si>
    <t>University of Oslo</t>
  </si>
  <si>
    <t>08/2011 - 06/2013</t>
  </si>
  <si>
    <t>Master of Clinical Nutrition</t>
  </si>
  <si>
    <t>08/2008 - 06/2011</t>
  </si>
  <si>
    <t>Bachelor of Science</t>
  </si>
  <si>
    <t>University of Oslo and University of Stellenbosch</t>
  </si>
  <si>
    <t>Primary education (schooling)</t>
  </si>
  <si>
    <t>Specialization in Science and General Studies</t>
  </si>
  <si>
    <t>Bjørknes Private Upper Secondary School</t>
  </si>
  <si>
    <t>08/2002 - 06/2005</t>
  </si>
  <si>
    <t>08/2007 - 06/2008</t>
  </si>
  <si>
    <t>Physical Education and Sports</t>
  </si>
  <si>
    <t>Asker Upper Secondary School</t>
  </si>
  <si>
    <t>Asker, Norway</t>
  </si>
  <si>
    <t>Period</t>
  </si>
  <si>
    <t>2014 - 2017</t>
  </si>
  <si>
    <t>2013 - 2061</t>
  </si>
  <si>
    <t>2012 - 2013</t>
  </si>
  <si>
    <t>2011 - 2013</t>
  </si>
  <si>
    <t>2008 - 2011</t>
  </si>
  <si>
    <t>2007 - 2008</t>
  </si>
  <si>
    <t>2002 - 2005</t>
  </si>
  <si>
    <t xml:space="preserve">Supervisors: Prof. Kirsten B. Holven (main supervisor), PhD, Prof. Kjetil Retterstøl, MD, PhD, and Prof. Leiv Ose, MD, PhD. Title of doctoral thesis: Early life cholesterol exposure in children with familial hypercholesterolemia and healthy children (approved 30.05.2017, defended 21.08.2017). </t>
  </si>
  <si>
    <t xml:space="preserve">Authorized Clinical Dietitian (License: 6182046). </t>
  </si>
  <si>
    <t xml:space="preserve">Supervisors: Christian A. Drevon (main supervisor) and Anders Kielland. Title of master thesis: Differentiation of skeletal muscle cells in culture – Experimental conditions and expression of myokines. </t>
  </si>
  <si>
    <t>Position</t>
  </si>
  <si>
    <t>Postdoctoral researcher</t>
  </si>
  <si>
    <t>07/2018 - Present</t>
  </si>
  <si>
    <t>2018 - Present</t>
  </si>
  <si>
    <t>Department of Nutrition, Institute of Basic Medical Sciences, University of Oslo</t>
  </si>
  <si>
    <t>Researcher</t>
  </si>
  <si>
    <t>09/2017 - 07/2018</t>
  </si>
  <si>
    <t>2017 - 2018</t>
  </si>
  <si>
    <t>07/2013 - Present</t>
  </si>
  <si>
    <t>2013 - Present</t>
  </si>
  <si>
    <t>Clinical Dietitian (kef)</t>
  </si>
  <si>
    <t>Lommelegen (lommelegen.no), Aller Media AS</t>
  </si>
  <si>
    <t>09/2016 - 11/2016</t>
  </si>
  <si>
    <t>Clinical communication skills, teaching for under-graduate students.</t>
  </si>
  <si>
    <t>University College Lecturer/Project Coordinator</t>
  </si>
  <si>
    <t>Lecturer/Nutritionist</t>
  </si>
  <si>
    <t>Assistant</t>
  </si>
  <si>
    <t>Diver</t>
  </si>
  <si>
    <t>08/2013 - 04/2014</t>
  </si>
  <si>
    <t>01/2012 - 06/2013</t>
  </si>
  <si>
    <t>11/2011 - 06/2013</t>
  </si>
  <si>
    <t>05/2009 - 08/2012</t>
  </si>
  <si>
    <t>07/2006 - 06/2007</t>
  </si>
  <si>
    <t>2013 - 2014</t>
  </si>
  <si>
    <t>2009 - 2012</t>
  </si>
  <si>
    <t>2006 - 2007</t>
  </si>
  <si>
    <t>Oslo and Akershus University College and University of Oslo</t>
  </si>
  <si>
    <t>Student Welfare Organization in Oslo (SiO)</t>
  </si>
  <si>
    <t>Weekly dietary counseling sessions for healthy subjects, as well as lectures about general nutrition topics.</t>
  </si>
  <si>
    <t xml:space="preserve">Coordination and implementation of practical aspects of a clinical nutrition research study. </t>
  </si>
  <si>
    <t>The Sleep Laboratory, Lovisenberg Diakonale Sykehus (LDS)</t>
  </si>
  <si>
    <t>Examination of individuals with sleep disorders (using polysomnography).</t>
  </si>
  <si>
    <t>Naval Home Guard (Sjøheimevernet, SHV)</t>
  </si>
  <si>
    <t>Karljohansvern, Horten, Norway</t>
  </si>
  <si>
    <t>The Norwegian Navy, Haakonsvern</t>
  </si>
  <si>
    <t>Bergen, Norway</t>
  </si>
  <si>
    <t>Military service, diver for the Coast Guard KV Ålesund.</t>
  </si>
  <si>
    <t>Diver for the SHV task force at the eastern part of Norway.</t>
  </si>
  <si>
    <t>Other Positions</t>
  </si>
  <si>
    <t>04/2014 - 8/2017</t>
  </si>
  <si>
    <t xml:space="preserve">Statin use in pregnancy, nutrition data science. </t>
  </si>
  <si>
    <t xml:space="preserve">Data analysis-centered research projects. </t>
  </si>
  <si>
    <t xml:space="preserve">Answering questions related to clinical dietetics, nutrition, physical activity and health. </t>
  </si>
  <si>
    <t>09/2018 - 03/2019</t>
  </si>
  <si>
    <t>2018 - 2019</t>
  </si>
  <si>
    <t>Jean Mayer United States Department of Agriculture (USDA) Human Nutrition Research Center on Aging (HNRCA), Tufts University</t>
  </si>
  <si>
    <t>Boston Massachusetts, USA</t>
  </si>
  <si>
    <t xml:space="preserve">Postdoctoral fellowship in the group of José Ordovás, working with various research projects in the intersection of nutrition, genomics and cardio-metabolic diseases. </t>
  </si>
  <si>
    <t>05/2017</t>
  </si>
  <si>
    <t>Date</t>
  </si>
  <si>
    <t>Role</t>
  </si>
  <si>
    <t>Title</t>
  </si>
  <si>
    <t>04/2015</t>
  </si>
  <si>
    <t>Mills DA (1 kr til Hjertesaken)</t>
  </si>
  <si>
    <t>Prof. Kirsten B. Holven</t>
  </si>
  <si>
    <t>The STORK children project</t>
  </si>
  <si>
    <t>To examine the long-term effect of in utero hypercholesterolemic, pro-thrombotic and pro-inflammatory environment on risk markers of disease in children 6-12 years after birth.</t>
  </si>
  <si>
    <t>Comprehensive lipid and metabolite profiling of children with and without familial hypercholesterolemia: A cross-sectional study</t>
  </si>
  <si>
    <t>University</t>
  </si>
  <si>
    <t>Maternal Inheritance Does Not Predict Cholesterol Levels in Children with Familial Hypercholesterolemia</t>
  </si>
  <si>
    <t>Narverud I</t>
  </si>
  <si>
    <t>Citation</t>
  </si>
  <si>
    <t>Atherosclerosis</t>
  </si>
  <si>
    <t>LDL cholesterol in early pregnancy and offspring cardiovascular disease risk factors</t>
  </si>
  <si>
    <t>Christensen JJ</t>
  </si>
  <si>
    <t>J Clin Lipidol</t>
  </si>
  <si>
    <t>Exchanging a Few Commercial, Regularly Consumed Food Items with Improved Fat Quality Reduces Total Cholesterol and LDL-Cholesterol: A Double-Blind, Randomised Controlled Trial</t>
  </si>
  <si>
    <t>Ulven SM</t>
  </si>
  <si>
    <t>Br J Nutr</t>
  </si>
  <si>
    <t>Data on circulating leukocyte subpopulations and inflammatory proteins in children with familial hypercholesterolemia and healthy children</t>
  </si>
  <si>
    <t>Data Brief</t>
  </si>
  <si>
    <t>Altered leukocyte distribution under hypercholesterolemia: A cross-sectional study in children with familial hypercholesterolemia</t>
  </si>
  <si>
    <t>Gene expression is differentially regulated in skeletal muscle and circulating immune cells in response to an acute bout of high-load strength exercise</t>
  </si>
  <si>
    <t>Gjevestad OG</t>
  </si>
  <si>
    <t>Genes Nutr</t>
  </si>
  <si>
    <t>[Misleading about diet in a new national guideline for the prevention of cardiovascular disease]</t>
  </si>
  <si>
    <t>Tidsskr Nor Laegeforen</t>
  </si>
  <si>
    <t>Does dietary fat affect inflammatory markers in overweight and obese individuals?-a review of randomized controlled trials from 2010 to 2016</t>
  </si>
  <si>
    <t>Serum Omega-6 Fatty Acids and Immunology-Related Gene Expression in Peripheral Blood Mononuclear Cells: A Cross-Sectional Analysis in Healthy Children</t>
  </si>
  <si>
    <t>Mol Nutr Food Res</t>
  </si>
  <si>
    <t>Profiling of immune‐related gene expression in children with familial hypercholesterolaemia</t>
  </si>
  <si>
    <t>Narverud I &amp; Christensen JJ</t>
  </si>
  <si>
    <t>J Intern Med</t>
  </si>
  <si>
    <t>Using metabolic profiling and gene expression analyses to explore molecular effects of replacing saturated fat with polyunsaturated fat-a randomized controlled dietary intervention study</t>
  </si>
  <si>
    <t>Am J Clin Nutr</t>
  </si>
  <si>
    <t>medRxiv</t>
  </si>
  <si>
    <t>Lommelegen Q&amp;A</t>
  </si>
  <si>
    <t>Associations between dietary patterns and gene expression pattern in peripheral blood mononuclear cells: a cross-sectional study</t>
  </si>
  <si>
    <t>Mangano KM</t>
  </si>
  <si>
    <t>Diet-derived fruit and vegetable metabolites suggest sex-specific mechanisms conferring protection against osteoporosis in humans</t>
  </si>
  <si>
    <t>Courses</t>
  </si>
  <si>
    <t>Name</t>
  </si>
  <si>
    <t>Leadership course 1: Career development</t>
  </si>
  <si>
    <t>This course aimed to create consciousness about various career paths both inside and outside academia.</t>
  </si>
  <si>
    <t>Nature Masterclass: Scientific Writing</t>
  </si>
  <si>
    <t>Communicating Scientific Research (CSR)</t>
  </si>
  <si>
    <t>Journal</t>
  </si>
  <si>
    <t>Nutrition, Metabolism and Cardiovascular Diseases</t>
  </si>
  <si>
    <t>British Journal of Nutrition</t>
  </si>
  <si>
    <t>Food &amp; Nutrition Research</t>
  </si>
  <si>
    <t>Norwegian Journal of Nutrition</t>
  </si>
  <si>
    <t>IF</t>
  </si>
  <si>
    <t>BMC Bioinformatics</t>
  </si>
  <si>
    <t>Unable to review for ethical reasons</t>
  </si>
  <si>
    <t>2.511</t>
  </si>
  <si>
    <t>3.319</t>
  </si>
  <si>
    <t>Reviewed for Rune</t>
  </si>
  <si>
    <t>3.340</t>
  </si>
  <si>
    <t>2.553</t>
  </si>
  <si>
    <t>Candidate</t>
  </si>
  <si>
    <t>Nikolai Bøgseth Aunbakk</t>
  </si>
  <si>
    <t>Norwegian University of Life Sciences (NMBU)</t>
  </si>
  <si>
    <t>Bioinformatics &amp; Applied Statistics (BIAS)</t>
  </si>
  <si>
    <t>Faculty</t>
  </si>
  <si>
    <t>Faculty of Chemistry, Biotechnology and Food Science</t>
  </si>
  <si>
    <t>Result</t>
  </si>
  <si>
    <t>Preparation</t>
  </si>
  <si>
    <t>Defense</t>
  </si>
  <si>
    <t>Telle-Hansen VH</t>
  </si>
  <si>
    <t>Lipids Health Dis</t>
  </si>
  <si>
    <t>A Comprehensive Metabolic Profiling of the Metabolically Healthy Obesity Phenotype</t>
  </si>
  <si>
    <t>Arnesen EK</t>
  </si>
  <si>
    <t>Food Nutr Res</t>
  </si>
  <si>
    <t>The Nordic Nutrition Recommendations 2022 – Principles and methodologies</t>
  </si>
  <si>
    <t>The Nordic Nutrition Recommendations 2022 – Structure and rationale of qualified systematic reviews</t>
  </si>
  <si>
    <t>The Nordic Nutrition Recommendations 2022 – Handbook for qualified systematic reviews</t>
  </si>
  <si>
    <t>pane</t>
  </si>
  <si>
    <t>education</t>
  </si>
  <si>
    <t>experience</t>
  </si>
  <si>
    <t>editorial-activities</t>
  </si>
  <si>
    <t>service-activities</t>
  </si>
  <si>
    <t>educational-activities</t>
  </si>
  <si>
    <t>publications</t>
  </si>
  <si>
    <t>presentations</t>
  </si>
  <si>
    <t>description</t>
  </si>
  <si>
    <t>DataCamp</t>
  </si>
  <si>
    <t>university education and courses, including e-courses</t>
  </si>
  <si>
    <t>professional positions and other positions</t>
  </si>
  <si>
    <t>peer review work, review of proposals, and the like</t>
  </si>
  <si>
    <t>https://doi.org/10.1101/19003848</t>
  </si>
  <si>
    <t>https://doi.org/10.1002/mnfr.201800990</t>
  </si>
  <si>
    <t>https://doi.org/10.1186/s12263-017-0580-4</t>
  </si>
  <si>
    <t>https://doi.org/10.4045/tidsskr.17.0834</t>
  </si>
  <si>
    <t>https://doi.org/10.1186/s12263-017-0556-4</t>
  </si>
  <si>
    <t>https://doi.org/10.1016/j.atherosclerosis.2017.09.021</t>
  </si>
  <si>
    <t>https://doi.org/10.1016/j.atherosclerosis.2016.11.031</t>
  </si>
  <si>
    <t>https://doi.org/10.1016/j.dib.2016.12.042</t>
  </si>
  <si>
    <t>https://doi.org/10.1017/S0007114516003445</t>
  </si>
  <si>
    <t>https://doi.org/10.1016/j.jacl.2016.08.016</t>
  </si>
  <si>
    <t>https://doi.org/10.1016/j.atherosclerosis.2015.09.014</t>
  </si>
  <si>
    <t>https://doi.org/10.1111/joim.13001</t>
  </si>
  <si>
    <t>https://doi.org/10.1093/ajcn/nqy356</t>
  </si>
  <si>
    <t>https://doi.org/10.1101/2020.01.25.20018465</t>
  </si>
  <si>
    <t>https://doi.org/10.1186/s12944-020-01273-z</t>
  </si>
  <si>
    <t>Organizational work</t>
  </si>
  <si>
    <t>Group teaching (LSB)</t>
  </si>
  <si>
    <t>Faculty of Medicine</t>
  </si>
  <si>
    <t>Department or research group</t>
  </si>
  <si>
    <t>Department of Nutrition</t>
  </si>
  <si>
    <t xml:space="preserve">External sensor for a data science-oriented Master Thesis. </t>
  </si>
  <si>
    <t>Date start</t>
  </si>
  <si>
    <t>Date end</t>
  </si>
  <si>
    <t>05/2020</t>
  </si>
  <si>
    <t>04/2020</t>
  </si>
  <si>
    <t>04/2020 - 06/2020</t>
  </si>
  <si>
    <t>Master's Co-supervisor</t>
  </si>
  <si>
    <t xml:space="preserve">Co-supervision together with Stine Ulven (main supervisor) and Inger Ottestad. </t>
  </si>
  <si>
    <t>Ana XXX</t>
  </si>
  <si>
    <t>2018 - 2020</t>
  </si>
  <si>
    <t>SIMULA</t>
  </si>
  <si>
    <t>datacamp.com</t>
  </si>
  <si>
    <t>DataCamp E-Courses</t>
  </si>
  <si>
    <t xml:space="preserve">27 courses completed, and 136 599 XP earned. </t>
  </si>
  <si>
    <t>01/2020 - 02/2020</t>
  </si>
  <si>
    <t>MF9155 - Introduction to statistics and bioinformatics for the analysis of
large-scale biological data</t>
  </si>
  <si>
    <t>12/2017 - 01/2018</t>
  </si>
  <si>
    <t xml:space="preserve">The course considered methods integral to data analysis in modern molecular medical research. </t>
  </si>
  <si>
    <t>Tjøme, Norway</t>
  </si>
  <si>
    <t>Two days of interactive sessions and unique scientific feedback from Editors of Nature journals. Chief editor of Nature Reviews Cardiology, Professor Gregory Lim, was head of the workshop.</t>
  </si>
  <si>
    <t>NORHEART</t>
  </si>
  <si>
    <t>03/2016 - 08/2016</t>
  </si>
  <si>
    <t xml:space="preserve">This was an intensive two weeks course (May and September) taught by internationally leading experts Michael Alley and Christine Haas. The course covered scientific writing, presentations, communicating to the public, communication through film, as well as specific topics such as introducing a colleague and the elevator pitch. </t>
  </si>
  <si>
    <t>01/2018</t>
  </si>
  <si>
    <t>01/2019</t>
  </si>
  <si>
    <t>02/2019</t>
  </si>
  <si>
    <t>2019 - Present</t>
  </si>
  <si>
    <t>2015 - 2019</t>
  </si>
  <si>
    <t>Vice President KEFF Board of Directors</t>
  </si>
  <si>
    <t>Leader KEFF Nomination Committee</t>
  </si>
  <si>
    <t>03/2019 - Present</t>
  </si>
  <si>
    <t>Norwegian Association of Clinical Dietitians affiliated with The Norwegian Association of Researchers (KEFF)</t>
  </si>
  <si>
    <t xml:space="preserve">Member of the Student Council for Nutrition </t>
  </si>
  <si>
    <t>08/2009 - 08/2012</t>
  </si>
  <si>
    <t>Student Council for Nutrition, University of Oslo</t>
  </si>
  <si>
    <t>Date invite</t>
  </si>
  <si>
    <t>Date completed</t>
  </si>
  <si>
    <t>Setting</t>
  </si>
  <si>
    <t>Throne Holst Stiftelse Festaften</t>
  </si>
  <si>
    <t>PhD Defense</t>
  </si>
  <si>
    <t>Nordic Metabolomics Society workshop and Throne Holst symposium</t>
  </si>
  <si>
    <t>Trial lecture</t>
  </si>
  <si>
    <t>Early life cholesterol exposure in children with familial hypercholesterolemia and healthy children</t>
  </si>
  <si>
    <t>Summary of PhD work</t>
  </si>
  <si>
    <t>The global epidemic of atherosclerotic cardiovascular disease: should the battle start in utero?</t>
  </si>
  <si>
    <t>Department Seminar</t>
  </si>
  <si>
    <t>Associations between dietary patterns and gene expression pattern in PBMCs: a cross-sectional study</t>
  </si>
  <si>
    <t>Group teaching</t>
  </si>
  <si>
    <t>12/2019 - 12/2019</t>
  </si>
  <si>
    <t>Workshop</t>
  </si>
  <si>
    <t>Lecture</t>
  </si>
  <si>
    <t>Master Thesis Defense</t>
  </si>
  <si>
    <t>Department of Nutrition, research groups of Kirsten B. Holven and Stine M. Ulven</t>
  </si>
  <si>
    <t>Hands-on session of data science topics: data analysis, data visualizations, forestplots, and R in general.</t>
  </si>
  <si>
    <t>What is the impact of maternal inheritance of FH on lipids and CRP in children with FH?</t>
  </si>
  <si>
    <t>Comprehensive lipid and metabolite profiling of children with and without familial hypercholesterolemia: a cross-sectional study</t>
  </si>
  <si>
    <t>Altered leukocyte distribution in children with familial hypercholesterolemia</t>
  </si>
  <si>
    <t>Info</t>
  </si>
  <si>
    <t>Department of Immunology</t>
  </si>
  <si>
    <t>03/2020 - Present</t>
  </si>
  <si>
    <t>2020 - Present</t>
  </si>
  <si>
    <t>Research Seminar</t>
  </si>
  <si>
    <t xml:space="preserve">Weekly gettogether in the form of a short 'kollokvie'; see github.com/jacobjchristensen/research-seminars. </t>
  </si>
  <si>
    <t>07/2020 - Present</t>
  </si>
  <si>
    <t>05/2020 - Present</t>
  </si>
  <si>
    <t>NuGO week</t>
  </si>
  <si>
    <t>High maternal LDL-C in pregnancy and offspring CVD risk factors at 6-13 years</t>
  </si>
  <si>
    <t>Copenhagen, Denmark</t>
  </si>
  <si>
    <t>Ernæringsutdanningen 50 år</t>
  </si>
  <si>
    <t>Hva har ernæringsutdanningen betydd for meg? (What did my training in nutrition and dietetics mean to me?)</t>
  </si>
  <si>
    <t>Overlevelsesteknikker (Survival techniques)</t>
  </si>
  <si>
    <t>08/2014 - 08/2014</t>
  </si>
  <si>
    <t>08/2015 - 08/2015</t>
  </si>
  <si>
    <t>08/2016 - 08/2016</t>
  </si>
  <si>
    <t xml:space="preserve">Short introduction lecture for new students in nutrition and dietetics. </t>
  </si>
  <si>
    <t>European Atherosclerosis Society (EAS)</t>
  </si>
  <si>
    <t>Amsterdam, The Netherlands</t>
  </si>
  <si>
    <t>Prague, Czech Republic</t>
  </si>
  <si>
    <t>International Atherosclerosis Society (IAS)</t>
  </si>
  <si>
    <t>Humlebæk, Denmark</t>
  </si>
  <si>
    <t xml:space="preserve">Scandinavian Society of Atherosclerosis Research (SSAR) Conference </t>
  </si>
  <si>
    <t xml:space="preserve">Norwegian Association of Clinical Dietitians (KEFF) Conference </t>
  </si>
  <si>
    <t>Nordic Nutrition Conference (NNC)</t>
  </si>
  <si>
    <t>Gothenburg, Sweden</t>
  </si>
  <si>
    <t>Expert Opinion/Statement</t>
  </si>
  <si>
    <t>12/2017</t>
  </si>
  <si>
    <t>11/2017</t>
  </si>
  <si>
    <t>Mat som reduserer kolesterolet</t>
  </si>
  <si>
    <t>Popular Science Article</t>
  </si>
  <si>
    <t>Article, chronicle or commentary</t>
  </si>
  <si>
    <t>Place</t>
  </si>
  <si>
    <t>Lommelegen.no</t>
  </si>
  <si>
    <t>BestPractice - faglig dialog mellom leger</t>
  </si>
  <si>
    <t>Link</t>
  </si>
  <si>
    <t>https://www.vg.no/annonsorinnhold/odelia/norges-egen-olivenolje-derfor-burde-du-bruke-mer-rapsolje-i-maten/a/nEOlJ/) (annonsørinnhold</t>
  </si>
  <si>
    <t>Norges egen "olivenolje": Derfor burde du bruke mer rapsolje i maten</t>
  </si>
  <si>
    <t>VG-nett</t>
  </si>
  <si>
    <t>https://www.lommelegen.no/lege/jacob_juel_christensen</t>
  </si>
  <si>
    <t>https://www.lommelegen.no/annet/artikkel/mat-som-reduserer-kolesterolet/69120673</t>
  </si>
  <si>
    <t xml:space="preserve">Metabolsk profilering av barn med familiær hyperkolesterolemi </t>
  </si>
  <si>
    <t>https://www.dagbladet.no/kultur/ja-det-er-et-poeng-a-bytte-til-lettbrus/69352581</t>
  </si>
  <si>
    <t>Ja, det er et poeng å bytte ut sukkerbrus med sukkerfrie varianter!</t>
  </si>
  <si>
    <t>Dagbladet</t>
  </si>
  <si>
    <t>Høyt kolesterol tidlig i livet</t>
  </si>
  <si>
    <t>FH-magasinet</t>
  </si>
  <si>
    <t>https://www.dagbladet.no/mat/norsk-ekspert-advarer-mot-kardashian-slankekur---altfor-radikal-for-ammende-kvinner/67523485</t>
  </si>
  <si>
    <t>Ut mot Kardashian-slankekur: Norsk ekspert advarer mot Kardashian-slankekur: - Altfor radikal for ammende kvinner</t>
  </si>
  <si>
    <t>http://www.kk.no/livstil/det-eneste-fettet-du-trenger-67798210</t>
  </si>
  <si>
    <t>Umettet fett - Det eneste fettet du trenger</t>
  </si>
  <si>
    <t>KK</t>
  </si>
  <si>
    <t>https://www.dagbladet.no/mat/5-sunne-drikker-som-er-like-usunne-som-brus-de-skjulte-sukkerbombene/67650693</t>
  </si>
  <si>
    <t>5 "sunne" drikker som er like usunne som brus: De skjulte sukkerbombene</t>
  </si>
  <si>
    <t>08/2017</t>
  </si>
  <si>
    <t>http://www.klikk.no/helse/kosthold/mettet-fett-2452066</t>
  </si>
  <si>
    <t>- Mye fett i kostholdet er sunt</t>
  </si>
  <si>
    <t>Klikk.no</t>
  </si>
  <si>
    <t>01/2017</t>
  </si>
  <si>
    <t>http://www.tannlegetidende.no/i/2016/5/d2e1609</t>
  </si>
  <si>
    <t>- Støtter lørdagsgodt</t>
  </si>
  <si>
    <t>Nor Tannlegeforen Tid</t>
  </si>
  <si>
    <t>https://www.dagensmedisin.no/artikler/2017/08/11/hoyt-kolesterolniva-hos-mor-pavirket-barnet/</t>
  </si>
  <si>
    <t>Høyt kolesterol hos mor hang sammen med barnets kolestrol</t>
  </si>
  <si>
    <t>Dagens medisin</t>
  </si>
  <si>
    <t>http://www.vg.no/annonsorinnhold/familieliv/rema1000/176-ekspertene-svarer-slik-far-du-i-deg-nok-proteiner-uten-a-bruke-supplementer</t>
  </si>
  <si>
    <t>Ekspert: Barn og unge trenger ikke proteintilskudd selv om de trener mye</t>
  </si>
  <si>
    <t>03/2016</t>
  </si>
  <si>
    <t>http://www.adressa.no/forbruker/article8382579.ece</t>
  </si>
  <si>
    <t>Koster over åtte ganger mer enn vanlig sukker</t>
  </si>
  <si>
    <t>Adressa</t>
  </si>
  <si>
    <t>10/2013</t>
  </si>
  <si>
    <t>http://www.tv2.no/a/8103027/</t>
  </si>
  <si>
    <t>- Ikke bytt ut kveldsmaten med smågodt og sjokolade</t>
  </si>
  <si>
    <t>TV2.no</t>
  </si>
  <si>
    <t>https://www.abcnyheter.no/helse-og-livsstil/livet/2017/05/21/195303332/pica-kan-vaere-farlig</t>
  </si>
  <si>
    <t>- Pica kan være farlig</t>
  </si>
  <si>
    <t>Lommelegen.no/abcnyheter</t>
  </si>
  <si>
    <t>Så enkelt får barnet ditt rett type fett</t>
  </si>
  <si>
    <t>Popular Science Video</t>
  </si>
  <si>
    <t>YouTube</t>
  </si>
  <si>
    <t>UiO</t>
  </si>
  <si>
    <t>forskning.no</t>
  </si>
  <si>
    <t>https://www.youtube.com/watch?v=gGRlkxhccsg&amp;vl=no</t>
  </si>
  <si>
    <t>http://www.med.uio.no/imb/forskning/aktuelt/aktuelle-saker/2017/fett-barn.html</t>
  </si>
  <si>
    <t>http://forskning.no/2017/08/sa-enkelt-far-barnet-ditt-rett-type-fett/produsert-og-finansiert-av/universitetet-i-oslo</t>
  </si>
  <si>
    <t>Jacob tipser om hvilken melk som er best for barn</t>
  </si>
  <si>
    <t>https://issuu.com/margarethagoranssonhamrin/docs/dietter</t>
  </si>
  <si>
    <t>Fra Beverly Hills-dietten til Nordisk kost - hva virker?</t>
  </si>
  <si>
    <t>FH Norge</t>
  </si>
  <si>
    <t>09/2016</t>
  </si>
  <si>
    <t>https://www.facebook.com/notes/ern%C3%A6ringsvitenskap-ved-det-medisinske-fakultet-uio/klin-kokos-fra-berit-nordstrand/1943036452595293/</t>
  </si>
  <si>
    <t>Klin kokos fra Berit Nordstrand</t>
  </si>
  <si>
    <t>Dept of Nutrition UiO</t>
  </si>
  <si>
    <t>04/2017</t>
  </si>
  <si>
    <t>Test av matkasser</t>
  </si>
  <si>
    <t>Forbrukerinspektørene</t>
  </si>
  <si>
    <t>https://www.abcnyheter.no/helse-og-livsstil/livet/2016/11/08/195255050/sitronvann-er-det-virkelig-en-vidunderdrikk</t>
  </si>
  <si>
    <t>Sitronvann - er det virkelig en vidunderdrikk?</t>
  </si>
  <si>
    <t>abcnyheter</t>
  </si>
  <si>
    <t>11/2016</t>
  </si>
  <si>
    <t>https://www.bt.no/btmeninger/kronikk/i/gL4mA/Kostrad-er-ogsa-et-sporsmal-om-pasientsikkerhet</t>
  </si>
  <si>
    <t>Kostråd er også et spørsmål om pasientsikkerhet</t>
  </si>
  <si>
    <t>Bergens Tidende</t>
  </si>
  <si>
    <t>https://www.bt.no/btmeninger/debatt/i/Bywne/Vi-undergraver-ikke-sykepleiernes-rolle</t>
  </si>
  <si>
    <t>Vi undergraver ikke sykepleiernes rolle</t>
  </si>
  <si>
    <t>04/2016</t>
  </si>
  <si>
    <t>http://www.ntfe.no/asset/pdf-issues/2015/2015-nr-2.pdf</t>
  </si>
  <si>
    <t>Lavkarbodietter har kommet for å bli, men hører hjemme i klinikken</t>
  </si>
  <si>
    <t>Norsk tidsskrift for ernæring</t>
  </si>
  <si>
    <t>http://www.ntfe.no/asset/pdf-issues/2015/2015-nr-4.pdf</t>
  </si>
  <si>
    <t>Har HDL-kolesterol og triglyserider en rolle i hjerte- og karsykdom?</t>
  </si>
  <si>
    <t>05/2015</t>
  </si>
  <si>
    <t>11/2015</t>
  </si>
  <si>
    <t>https://www.nrk.no/ostlandssendingen/fem-fakta-om-egg-1.12287811</t>
  </si>
  <si>
    <t>Fem fakta om egg</t>
  </si>
  <si>
    <t>NRK</t>
  </si>
  <si>
    <t>http://www.kk.no/helse/egg-hva-er-forskjellen-pa-de-brune-og-hvite/67743350</t>
  </si>
  <si>
    <t>Egg: Hva er forskjellen på de brune og hvite?</t>
  </si>
  <si>
    <t>08/2016</t>
  </si>
  <si>
    <t>https://www.facebook.com/notes/ern%C3%A6ringsvitenskap-ved-det-medisinske-fakultet-uio/forskere-villeder-om-mettet-fett/1886341601598112/</t>
  </si>
  <si>
    <t>Forskere villeder om mettet fett</t>
  </si>
  <si>
    <t>12/2016</t>
  </si>
  <si>
    <t>DOI/link</t>
  </si>
  <si>
    <t>Author first</t>
  </si>
  <si>
    <t>Journal abbr</t>
  </si>
  <si>
    <t>-</t>
  </si>
  <si>
    <r>
      <t xml:space="preserve">oppositions, supervision, committee work, lectures, workshops, and the like (the </t>
    </r>
    <r>
      <rPr>
        <b/>
        <sz val="11"/>
        <color theme="1"/>
        <rFont val="Calibri"/>
        <family val="2"/>
        <scheme val="minor"/>
      </rPr>
      <t>teacher</t>
    </r>
    <r>
      <rPr>
        <sz val="11"/>
        <color theme="1"/>
        <rFont val="Calibri"/>
        <family val="2"/>
        <scheme val="minor"/>
      </rPr>
      <t xml:space="preserve"> side)</t>
    </r>
  </si>
  <si>
    <r>
      <t xml:space="preserve">committee work, organizational work, seminar work, and the like (the </t>
    </r>
    <r>
      <rPr>
        <b/>
        <sz val="11"/>
        <color theme="1"/>
        <rFont val="Calibri"/>
        <family val="2"/>
        <scheme val="minor"/>
      </rPr>
      <t>service/facilitator/organizer/admin</t>
    </r>
    <r>
      <rPr>
        <sz val="11"/>
        <color theme="1"/>
        <rFont val="Calibri"/>
        <family val="2"/>
        <scheme val="minor"/>
      </rPr>
      <t xml:space="preserve"> side)</t>
    </r>
  </si>
  <si>
    <t>02/2020</t>
  </si>
  <si>
    <t>10/2019</t>
  </si>
  <si>
    <t>05/2016</t>
  </si>
  <si>
    <t>06/2016</t>
  </si>
  <si>
    <t>02/2018</t>
  </si>
  <si>
    <t>Group meeting</t>
  </si>
  <si>
    <t>Data organization in spreadsheets</t>
  </si>
  <si>
    <t>Statistics and bioinformatics for translational research</t>
  </si>
  <si>
    <t>Data analysis and visualization using R</t>
  </si>
  <si>
    <t>Workshop: Applied Machine Learning</t>
  </si>
  <si>
    <t>Workshop: Introduction to Data Science in the Tidyverse</t>
  </si>
  <si>
    <t>RStudio</t>
  </si>
  <si>
    <t>San Diego, USA</t>
  </si>
  <si>
    <t>Austin, USA</t>
  </si>
  <si>
    <t>Committee work</t>
  </si>
  <si>
    <t>Member of the Nordic Nutrition Recommendations 2022 Committee</t>
  </si>
  <si>
    <t>Nordic Nutrition Recommendations 2022, Norden, Helsedirektoratet</t>
  </si>
  <si>
    <t xml:space="preserve">Two days course providing a hands-on introduction to machine learning using tidyverse tools in R/RStudio. </t>
  </si>
  <si>
    <t xml:space="preserve">Two days course providing a thorough, hands-on introduction to the tidyverse tools in R/RStudio. </t>
  </si>
  <si>
    <t>FH meeting (Amgen)</t>
  </si>
  <si>
    <t>Gardermoen, Norway</t>
  </si>
  <si>
    <t>10 000 NOK renumeration in total for these two lectures</t>
  </si>
  <si>
    <t>10/2017</t>
  </si>
  <si>
    <t>Reaksjon på mat</t>
  </si>
  <si>
    <t>https://www.lommelegen.no/ern%C3%A6ring/kosthold/legesvar/reaksjon-pa-mat/72482215</t>
  </si>
  <si>
    <t>Oppfølging av lave jernlagre</t>
  </si>
  <si>
    <t>https://www.lommelegen.no/ern%C3%A6ring/kosthold/legesvar/oppfolging-av-lave-jernlagre/72397698</t>
  </si>
  <si>
    <t>Lave jernlagre</t>
  </si>
  <si>
    <t>https://www.lommelegen.no/ern%C3%A6ring/kosthold/legesvar/lave-jernlagre/72343892</t>
  </si>
  <si>
    <t>01/2020</t>
  </si>
  <si>
    <t>Burde jeg spise nøtter?</t>
  </si>
  <si>
    <t>https://www.lommelegen.no/ern%C3%A6ring/kosthold/legesvar/burde-jeg-spise-notter/72084635</t>
  </si>
  <si>
    <t>Lav forbrenning ved spiseforstyrrelser</t>
  </si>
  <si>
    <t>https://www.lommelegen.no/ern%C3%A6ring/kosthold/legesvar/lav-forbrenning-ved-spiseforstyrrelser/72052307</t>
  </si>
  <si>
    <t>Er fedmeoperasjon løsninga?</t>
  </si>
  <si>
    <t>https://www.lommelegen.no/ern%C3%A6ring/kosthold/legesvar/er-fedmeoperasjon-losninga/71920080</t>
  </si>
  <si>
    <t>12/2019</t>
  </si>
  <si>
    <t>IgE mot melk over referanseområdet - melkeallergi?</t>
  </si>
  <si>
    <t>https://www.lommelegen.no/ern%C3%A6ring/kosthold/legesvar/ige-mot-melk-over-referanseomradet---melkeallergi/71641505</t>
  </si>
  <si>
    <t>Hva er galt med meg?</t>
  </si>
  <si>
    <t>https://www.lommelegen.no/ern%C3%A6ring/kosthold/legesvar/hva-er-galt-med-meg/71559311</t>
  </si>
  <si>
    <t>Hypoglykemi under amming</t>
  </si>
  <si>
    <t>https://www.lommelegen.no/ern%C3%A6ring/kosthold/legesvar/hypoglykemi-under-amming/71553314</t>
  </si>
  <si>
    <t>Stevia eller sukker under graviditet og amming?</t>
  </si>
  <si>
    <t>https://www.lommelegen.no/ern%C3%A6ring/kosthold/legesvar/stevia-eller-sukker-under-graviditet-og-amming/71383090</t>
  </si>
  <si>
    <t>journal articles, preprints, popular science articles, lommelegen.no articles</t>
  </si>
  <si>
    <t>04/2018</t>
  </si>
  <si>
    <t>04/2019</t>
  </si>
  <si>
    <t>Association between omega 6 fatty acids and inflammation-related gene expression in PBMCs: a cross-sectional study in healthy children</t>
  </si>
  <si>
    <t>A comprehensive profile of immune gene expression in children with FH: a transcriptomic approach</t>
  </si>
  <si>
    <t>Altered leukocyte distribution under hypercholesterolemia: a cross-sectional study in children with familial hypercholesterolemia</t>
  </si>
  <si>
    <t>Maternal hypercholesterolemia during pregnancy and offspring pre-pubertal cardiovascular risk factors</t>
  </si>
  <si>
    <t>PBMC Whole genome transcriptional profiling of children with FH</t>
  </si>
  <si>
    <t xml:space="preserve">The LDL receptor mutation type and premature CVD in family, but not maternal inheritance, predict cholesterol levels in a large cohort of non-statin treated children with familial hypercholesterolemia </t>
  </si>
  <si>
    <t>04/2014</t>
  </si>
  <si>
    <t>04/2018 - 04/2019</t>
  </si>
  <si>
    <t>Member of Organizing Committee for SSAR 2019</t>
  </si>
  <si>
    <t>Member of Organizing Committee for KEFF Conference 2017</t>
  </si>
  <si>
    <t>04/2016 - 04/2017</t>
  </si>
  <si>
    <t>2016 - 2017</t>
  </si>
  <si>
    <t>09/2019</t>
  </si>
  <si>
    <t>07/2019</t>
  </si>
  <si>
    <t>06/2019</t>
  </si>
  <si>
    <t>Kan man få for mye vitamin A med et vanlig kosthold?</t>
  </si>
  <si>
    <t>https://www.lommelegen.no/ern%C3%A6ring/kosthold/legesvar/kan-man-fa-for-mye-vitamin-a-med-et-vanlig-kosthold/71216459</t>
  </si>
  <si>
    <t>05/2019</t>
  </si>
  <si>
    <t>Kosthold ift kolesterol og hjerte- og karsykdom hos ung kvinne</t>
  </si>
  <si>
    <t>https://www.lommelegen.no/ern%C3%A6ring/kosthold/legesvar/kosthold-ift-kolesterol-og-hjerte--og-karsykdom-hos-ung-kvinne/71057053</t>
  </si>
  <si>
    <t>Er tilskudd av vitamin K2 nødvendig for veganere?</t>
  </si>
  <si>
    <t>https://www.lommelegen.no/ern%C3%A6ring/kosthold/legesvar/er-tilskudd-av-vitamin-k2-nodvendig-for-veganere/70983826</t>
  </si>
  <si>
    <t>https://www.lommelegen.no/ern%C3%A6ring/kosthold/legesvar/datter-er-vegetarianer-og-sliten/70869531</t>
  </si>
  <si>
    <t>Datter er vegetarianer og sliten</t>
  </si>
  <si>
    <t>03/2019</t>
  </si>
  <si>
    <t>Trener mye styrke og bruker mye kosttilskudd</t>
  </si>
  <si>
    <t>https://www.lommelegen.no/ern%C3%A6ring/kosthold/legesvar/trener-mye-styrke-og-bruker-mye-kosttilskudd/70826994</t>
  </si>
  <si>
    <t>https://www.lommelegen.no/ern%C3%A6ring/kosthold/legesvar/ikke-bruk-tilskudd-beregnet-for-hest/70791925</t>
  </si>
  <si>
    <t>Ikke bruk tilskudd beregnet for hest</t>
  </si>
  <si>
    <t>Ønsker å gå ned i vekt</t>
  </si>
  <si>
    <t>https://www.lommelegen.no/ern%C3%A6ring/kosthold/legesvar/onsker-a-ga-ned-i-vekt/70657167</t>
  </si>
  <si>
    <t>https://www.lommelegen.no/ern%C3%A6ring/kosthold/legesvar/tilskudd-av-bade-magnesium-og-vitamin-b6/70625067</t>
  </si>
  <si>
    <t>Tilskudd av både magnesium og vitamin B6?</t>
  </si>
  <si>
    <t>Diabetes type 1 og lavt testosteron</t>
  </si>
  <si>
    <t>https://www.lommelegen.no/ern%C3%A6ring/kosthold/legesvar/diabetes-type-1-og-lavt-testosteron/70603707</t>
  </si>
  <si>
    <t>12/2018</t>
  </si>
  <si>
    <t>https://www.lommelegen.no/ern%C3%A6ring/kosthold/legesvar/betydning-av-ceruloplasmin-og-kobber-for-darlig-matlyst-undervekt-utmattelse-engstelse-samt-tendens-til-infeksjoner/70397761</t>
  </si>
  <si>
    <t>Betydning av ceruloplasmin og kobber for dårlig matlyst, undervekt, utmattelse, engstelse, samt tendens til infeksjoner</t>
  </si>
  <si>
    <t>10/2018</t>
  </si>
  <si>
    <t>https://www.lommelegen.no/ern%C3%A6ring/kosthold/legesvar/rar-i-magen/70339074</t>
  </si>
  <si>
    <t>Rar i magen</t>
  </si>
  <si>
    <t>counts</t>
  </si>
  <si>
    <t>tally of lommelegen q&amp;a, expert opinions/statements, articles/chronicles/commentaries, and popular science work: transfer the updated count to 'publications'</t>
  </si>
  <si>
    <t>07/2013 - 01/2018</t>
  </si>
  <si>
    <t>2013 - 2018</t>
  </si>
  <si>
    <t>01/2018 - 10/2018</t>
  </si>
  <si>
    <t>Statistics from lommelegen.no: 14 published answers related to clinical dietetics and nutrition</t>
  </si>
  <si>
    <t>Statistics from lommelegen.no: 62 published answers related to clinical dietetics and nutrition</t>
  </si>
  <si>
    <t>6 published articles, chronicles or commentaries related to clinical dietetics and nutrition</t>
  </si>
  <si>
    <t>11 popular science articles or videos related to clinical dietetics and nutrition</t>
  </si>
  <si>
    <t>Source funder</t>
  </si>
  <si>
    <t>Principal investigator</t>
  </si>
  <si>
    <t>Award</t>
  </si>
  <si>
    <t>Description/aim</t>
  </si>
  <si>
    <t>Sum</t>
  </si>
  <si>
    <t>Best article 2016</t>
  </si>
  <si>
    <t>Throne-Holst stiftelse</t>
  </si>
  <si>
    <t>Lead author</t>
  </si>
  <si>
    <t>Shared</t>
  </si>
  <si>
    <t>Personal</t>
  </si>
  <si>
    <t>grants-awards</t>
  </si>
  <si>
    <t>Dagbladet, Dept of Nutrition UiO, Nor Tannlegeforen Tid, and Bergens Tidende</t>
  </si>
  <si>
    <t>NRK, VG-nett, Dagbladet, Klikk.no, KK, TV2.no, abcnyheter, Lommelegen.no, and Adressa</t>
  </si>
  <si>
    <t>UiO, forskning.no, Dagens medisin, FH Norge, Norsk tidsskrift for ernæring, BestPractice - faglig dialog mellom leger, FH-magasinet, Lommelegen.no, YouTube, and Forbrukerinspektørene</t>
  </si>
  <si>
    <t>2015 - 2017</t>
  </si>
  <si>
    <t>2013 - 2020</t>
  </si>
  <si>
    <t>2013 - 2017</t>
  </si>
  <si>
    <t>2016 - 2018</t>
  </si>
  <si>
    <t>10/2018 - 05/2020</t>
  </si>
  <si>
    <t>Statistics from lommelegen.no: 5 private answers related to clinical dietetics and nutrition</t>
  </si>
  <si>
    <t>102 published answers related to clinical dietetics and nutrition</t>
  </si>
  <si>
    <t>next up</t>
  </si>
  <si>
    <t>do a search to update these with the past few years input to various journalists</t>
  </si>
  <si>
    <t>go over other relevant courses I've taken, even those that were part of the PhD, and add them</t>
  </si>
  <si>
    <t>update tally regularly</t>
  </si>
  <si>
    <t>Hvem trenger vitamin D-tilskudd?</t>
  </si>
  <si>
    <t>https://www.lommelegen.no/ern%C3%A6ring/kosthold/artikkel/hvem-trenger-vitamin-d-tilskudd/70265684</t>
  </si>
  <si>
    <t>[alkohol og vekt]</t>
  </si>
  <si>
    <t>Vil øke avgiften på søtsaker i Norge</t>
  </si>
  <si>
    <t>https://www.lommelegen.no/annet/artikkel/vil-oke-avgiften-pa-sotsaker-i-norge/69031649</t>
  </si>
  <si>
    <t>Bør du bytte ut energibaren med Big Mac?</t>
  </si>
  <si>
    <t>https://www.lommelegen.no/annet/forskning/artikkel/bor-du-bytte-ut-energibaren-med-big-mac/69031829</t>
  </si>
  <si>
    <t>Reflukssykdom: Behandling av sure oppstøt</t>
  </si>
  <si>
    <t>https://www.lommelegen.no/mage-og-tarm/reflukssykdom/artikkel/reflukssykdom-behandling-av-sure-oppstot/69001366</t>
  </si>
  <si>
    <t>Ikke publisert enda?</t>
  </si>
  <si>
    <t>03/2015</t>
  </si>
  <si>
    <t>Så lite påskegodt bør du egentlig spise</t>
  </si>
  <si>
    <t>https://www.lommelegen.no/annet/artikkel/sa-lite-paskegodt-bor-du-egentlig-spise/69031993</t>
  </si>
  <si>
    <t>Karbohydrater</t>
  </si>
  <si>
    <t>https://www.lommelegen.no/ern%C3%A6ring/artikkel/karbohydrater/69589878</t>
  </si>
  <si>
    <t>Vitamin-D mangel</t>
  </si>
  <si>
    <t>https://www.lommelegen.no/annet/artikkel/vitamin-d-mangel/68999715</t>
  </si>
  <si>
    <t>11/2018</t>
  </si>
  <si>
    <t>Trenger vi tilskudd av vitamin K?</t>
  </si>
  <si>
    <t>https://www.lommelegen.no/annet/forskning/artikkel/trenger-vi-tilskudd-av-vitamin-k/69027036</t>
  </si>
  <si>
    <t>Kosttilskudd - trenger vi det?</t>
  </si>
  <si>
    <t>https://www.lommelegen.no/annet/artikkel/kosttilskudd---trenger-vi-det/69022232</t>
  </si>
  <si>
    <t>02/2015</t>
  </si>
  <si>
    <t>Trenger du egentlig proteinpulver og proteinbarer?</t>
  </si>
  <si>
    <t>https://www.lommelegen.no/annet/artikkel/trenger-du-egentlig-proteinpulver-og-proteinbarer/69032289</t>
  </si>
  <si>
    <t>En rask gåtur kan redusere søtsuget</t>
  </si>
  <si>
    <t>https://www.lommelegen.no/overvekt/artikkel/en-rask-gatur-kan-redusere-sotsuget/69032090</t>
  </si>
  <si>
    <t>09/2018</t>
  </si>
  <si>
    <t>Kosthold ved Diabetes type 2</t>
  </si>
  <si>
    <t>https://www.lommelegen.no/hormoner/diabetes/artikkel/kosthold-ved-diabetes-type-2/69757913</t>
  </si>
  <si>
    <t>11/2019</t>
  </si>
  <si>
    <t>[magnesium]</t>
  </si>
  <si>
    <t>[vitamin A og beta-carotene]</t>
  </si>
  <si>
    <t>[karragenan og IBD]</t>
  </si>
  <si>
    <t>Pica</t>
  </si>
  <si>
    <t>https://www.lommelegen.no/graviditet-og-f%C3%B8dsel/graviditet/artikkel/pica/69000823</t>
  </si>
  <si>
    <t>Introduction to nutritional metabolomics</t>
  </si>
  <si>
    <t>02/2017</t>
  </si>
  <si>
    <t>06/2017</t>
  </si>
  <si>
    <t>Travel grant</t>
  </si>
  <si>
    <t>Travel grant to participate at the course 'Introduction to nutritional metabolomics' in Copenhagen, Denmark</t>
  </si>
  <si>
    <t>NuGO</t>
  </si>
  <si>
    <t>100 000 NOK</t>
  </si>
  <si>
    <t>10 000 NOK</t>
  </si>
  <si>
    <t>previous or current grant support as either principal, co-principal, or co-investigator, and personal or shared awards and grants, including travel grants</t>
  </si>
  <si>
    <t xml:space="preserve">Five days course about use of metabolomics in nutrition research, including interactive sessions using state-of-the-art tools such as R and MZmine. </t>
  </si>
  <si>
    <t>11/2014</t>
  </si>
  <si>
    <t>MF9010E – Introductory course to the medical PhD programme, INTRO I</t>
  </si>
  <si>
    <t>MF9030E – Introductory course to the medical PhD programme, INTRO II</t>
  </si>
  <si>
    <t xml:space="preserve">The overall objective was to give participants relevant practical skills such as scientific medical writing, writing for the public and media, as well as presentation skills, including poster presentations. </t>
  </si>
  <si>
    <t>This course provided an introduction to a variety of scientific perspectives and skills required to address complex issues. The course included research within ethics and philosophy of science, epidemiology and statistics. In addition, genetic studies, basic research studies, cell physiology and pathophysiology, and studies of laboratory animals was introduced.</t>
  </si>
  <si>
    <t>MF9115 - Helseforskningsrett; Etikk og personvern</t>
  </si>
  <si>
    <t>10/2014</t>
  </si>
  <si>
    <t xml:space="preserve">This course covered basic knowledge about norms and rules relevant for research involving humans, human biological material, and personal health data. </t>
  </si>
  <si>
    <t>MF9130 – Introduction to statistics</t>
  </si>
  <si>
    <t>09/2014 - 10/2014</t>
  </si>
  <si>
    <t xml:space="preserve">This course provided a basic introduction to statistical ideas and methods. It was divided into two weeks teaching, separated by a two weeks individal tasks and work. </t>
  </si>
  <si>
    <t>Pregnancy and programming and later risk of obesity and related disease</t>
  </si>
  <si>
    <t xml:space="preserve">The course provided a comprehensive overview of mother-infant nutritional programming research, including the complex interactions between nutrient, genetics and biological factors during pregnancy. </t>
  </si>
  <si>
    <t>Post-graduate course: Use of large scale data in dietary intervention studies</t>
  </si>
  <si>
    <t xml:space="preserve">The objective of the course was to give students possibilities to see and experience how to plan, handle and have results on large scale data within dietary interventions. </t>
  </si>
  <si>
    <t>Travel grant to participate at the 17th International Symposium on Atherosclerosis (ISA 2015) in Amsterdam, the Netherlands</t>
  </si>
  <si>
    <t>ISA</t>
  </si>
  <si>
    <t>500 USD</t>
  </si>
  <si>
    <t>600 EUR</t>
  </si>
  <si>
    <t>The American Society for Bone and Mineral Research Conference</t>
  </si>
  <si>
    <t>Metabolomic signatures among men and women with and without osteoporosis: The Boston Puerto Rican Osteoporosis Study</t>
  </si>
  <si>
    <t>Orlando, FL, USA</t>
  </si>
  <si>
    <t>Kelsey participated and presented</t>
  </si>
  <si>
    <t>add all relevant posters/presentations from 'other sources', such as Stines presentation at NOFE, colleagues posters (when I'm co-author), etc.</t>
  </si>
  <si>
    <t>presentations and posters in various fora, including conferences and seminars</t>
  </si>
  <si>
    <t>2020-02-01</t>
  </si>
  <si>
    <t>2019-01-30</t>
  </si>
  <si>
    <t>2018-01-30</t>
  </si>
  <si>
    <t>2018-01-01</t>
  </si>
  <si>
    <t>2017-06-13</t>
  </si>
  <si>
    <t>2017-02-17</t>
  </si>
  <si>
    <t>2016-09-05</t>
  </si>
  <si>
    <t>2016-06-10</t>
  </si>
  <si>
    <t>2016-08-01</t>
  </si>
  <si>
    <t>2015-11-11</t>
  </si>
  <si>
    <t>2014-11-21</t>
  </si>
  <si>
    <t>2014-10-15</t>
  </si>
  <si>
    <t>2014-10-02</t>
  </si>
  <si>
    <t>2017-08-01</t>
  </si>
  <si>
    <t>2061-12-01</t>
  </si>
  <si>
    <t>2013-06-01</t>
  </si>
  <si>
    <t>2011-06-01</t>
  </si>
  <si>
    <t>2008-06-01</t>
  </si>
  <si>
    <t>2005-06-01</t>
  </si>
  <si>
    <t>2019-02-01</t>
  </si>
  <si>
    <t>2020-01-01</t>
  </si>
  <si>
    <t>2019-01-29</t>
  </si>
  <si>
    <t>2018-01-29</t>
  </si>
  <si>
    <t>2017-12-01</t>
  </si>
  <si>
    <t>2017-06-12</t>
  </si>
  <si>
    <t>2017-02-13</t>
  </si>
  <si>
    <t>2016-09-03</t>
  </si>
  <si>
    <t>2016-06-06</t>
  </si>
  <si>
    <t>2016-03-01</t>
  </si>
  <si>
    <t>2015-11-07</t>
  </si>
  <si>
    <t>2014-11-17</t>
  </si>
  <si>
    <t>2014-09-15</t>
  </si>
  <si>
    <t>2014-04-01</t>
  </si>
  <si>
    <t>2013-07-01</t>
  </si>
  <si>
    <t>2012-08-01</t>
  </si>
  <si>
    <t>2011-08-01</t>
  </si>
  <si>
    <t>2008-08-01</t>
  </si>
  <si>
    <t>2007-08-01</t>
  </si>
  <si>
    <t>2002-08-01</t>
  </si>
  <si>
    <t>2018-07-01</t>
  </si>
  <si>
    <t>2018-09-01</t>
  </si>
  <si>
    <t>2017-09-01</t>
  </si>
  <si>
    <t>2013-08-01</t>
  </si>
  <si>
    <t>2012-01-01</t>
  </si>
  <si>
    <t>2011-11-01</t>
  </si>
  <si>
    <t>2009-05-01</t>
  </si>
  <si>
    <t>2006-07-01</t>
  </si>
  <si>
    <t>2019-03-01</t>
  </si>
  <si>
    <t>2007-06-01</t>
  </si>
  <si>
    <t>2020-03-01</t>
  </si>
  <si>
    <t>2020-07-01</t>
  </si>
  <si>
    <t>2020-05-01</t>
  </si>
  <si>
    <t>2020-04-01</t>
  </si>
  <si>
    <t>2019-12-16</t>
  </si>
  <si>
    <t>2014-08-01</t>
  </si>
  <si>
    <t>2015-08-01</t>
  </si>
  <si>
    <t>2020-06-01</t>
  </si>
  <si>
    <t>2016-09-01</t>
  </si>
  <si>
    <t>2016-11-01</t>
  </si>
  <si>
    <t>2018-04-15</t>
  </si>
  <si>
    <t>2015-03-01</t>
  </si>
  <si>
    <t>2016-04-15</t>
  </si>
  <si>
    <t>2009-08-01</t>
  </si>
  <si>
    <t>2019-04-15</t>
  </si>
  <si>
    <t>2017-04-15</t>
  </si>
  <si>
    <t>2020-05-05</t>
  </si>
  <si>
    <t>2020-02-29</t>
  </si>
  <si>
    <t>2020-02-20</t>
  </si>
  <si>
    <t>2020-01-22</t>
  </si>
  <si>
    <t>2020-05-19</t>
  </si>
  <si>
    <t>2020-03-16</t>
  </si>
  <si>
    <t>2020-02-25</t>
  </si>
  <si>
    <t>2015-04-01</t>
  </si>
  <si>
    <t>2017-05-01</t>
  </si>
  <si>
    <t>2017-02-24</t>
  </si>
  <si>
    <t>2020-02-11</t>
  </si>
  <si>
    <t>2019-10-31</t>
  </si>
  <si>
    <t>2019-09-24</t>
  </si>
  <si>
    <t>2017-10-16</t>
  </si>
  <si>
    <t>2017-08-21</t>
  </si>
  <si>
    <t>2017-05-18</t>
  </si>
  <si>
    <t>2017-01-15</t>
  </si>
  <si>
    <t>2017-05-05</t>
  </si>
  <si>
    <t>2017-04-01</t>
  </si>
  <si>
    <t>2016-11-29</t>
  </si>
  <si>
    <t>2016-05-19</t>
  </si>
  <si>
    <t>2016-09-13</t>
  </si>
  <si>
    <t>2016-12-12</t>
  </si>
  <si>
    <t>2016-04-01</t>
  </si>
  <si>
    <t>2016-06-01</t>
  </si>
  <si>
    <t>2015-04-15</t>
  </si>
  <si>
    <t>2015-05-01</t>
  </si>
  <si>
    <t>2018-02-27</t>
  </si>
  <si>
    <t>2018-01-11</t>
  </si>
  <si>
    <t>2017-11-28</t>
  </si>
  <si>
    <t>2014-04-15</t>
  </si>
  <si>
    <t>27 expert opinions or statements related to clinical dietetics and nutrition</t>
  </si>
  <si>
    <t>NUGO</t>
  </si>
  <si>
    <t>Christensen JJ J Clin Lipidol 2016 (shared)</t>
  </si>
  <si>
    <t>Christensen JJ J Clin Lipidol 2016 (personal)</t>
  </si>
  <si>
    <t>Seminars</t>
  </si>
  <si>
    <t>Posters</t>
  </si>
  <si>
    <t>Moderated Posters</t>
  </si>
  <si>
    <t>UoO, OUH, NIPH</t>
  </si>
  <si>
    <t>NUGO, Uni CPH</t>
  </si>
  <si>
    <t>Uni CPH</t>
  </si>
  <si>
    <t>Norwegian Directorate of Health, Registration Authority for Health Personnel</t>
  </si>
  <si>
    <t>Popular Science Articles</t>
  </si>
  <si>
    <t>Articles, Chronicles or Commentaries</t>
  </si>
  <si>
    <t>Expert Opinions/Statements</t>
  </si>
  <si>
    <t>Oslo, NO; Cape Town, SA</t>
  </si>
  <si>
    <t>Course travel grant</t>
  </si>
  <si>
    <t>Conference travel grant</t>
  </si>
  <si>
    <t xml:space="preserve">LSB teaching for nutrition students. Topics: molecular biology, cell biology, and the like. </t>
  </si>
  <si>
    <t>03/2015 - 03/2019</t>
  </si>
  <si>
    <t>What</t>
  </si>
  <si>
    <t>Inst. Internal Medicine, OUH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</si>
</sst>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kr&quot;\ * #,##0.00_-;\-&quot;kr&quot;\ * #,##0.00_-;_-&quot;kr&quot;\ * &quot;-&quot;??_-;_-@_-"/>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4" fontId="5" fillId="0" borderId="0" applyFont="0" applyFill="0" applyBorder="0" applyAlignment="0" applyProtection="0"/>
  </cellStyleXfs>
  <cellXfs count="100">
    <xf numFmtId="0" fontId="0" fillId="0" borderId="0" xfId="0"/>
    <xf numFmtId="0" fontId="1" fillId="0" borderId="0" xfId="0" applyFont="1"/>
    <xf numFmtId="0" fontId="0" fillId="2" borderId="0" xfId="0" applyFill="1"/>
    <xf numFmtId="0" fontId="1" fillId="0" borderId="1" xfId="0" applyFont="1" applyBorder="1" applyAlignment="1">
      <alignment wrapText="1"/>
    </xf>
    <xf numFmtId="0" fontId="0" fillId="0" borderId="1" xfId="0" applyBorder="1" applyAlignment="1">
      <alignment wrapText="1"/>
    </xf>
    <xf numFmtId="0" fontId="0" fillId="3" borderId="0" xfId="0" applyFill="1"/>
    <xf numFmtId="0" fontId="1" fillId="0" borderId="1" xfId="0" applyFont="1" applyBorder="1"/>
    <xf numFmtId="0" fontId="0" fillId="2" borderId="1" xfId="0" applyFill="1" applyBorder="1"/>
    <xf numFmtId="0" fontId="3" fillId="2" borderId="1" xfId="0" applyFont="1" applyFill="1" applyBorder="1"/>
    <xf numFmtId="0" fontId="0" fillId="2" borderId="1" xfId="0" applyFill="1" applyBorder="1" applyAlignment="1">
      <alignment wrapText="1"/>
    </xf>
    <xf numFmtId="0" fontId="0" fillId="3" borderId="1" xfId="0" applyFill="1" applyBorder="1"/>
    <xf numFmtId="0" fontId="0" fillId="3" borderId="1" xfId="0" quotePrefix="1" applyFill="1" applyBorder="1" applyAlignment="1">
      <alignment wrapText="1"/>
    </xf>
    <xf numFmtId="0" fontId="0" fillId="3" borderId="1" xfId="0" applyFill="1" applyBorder="1" applyAlignment="1">
      <alignment wrapText="1"/>
    </xf>
    <xf numFmtId="0" fontId="0" fillId="3" borderId="1" xfId="0" quotePrefix="1" applyFill="1" applyBorder="1"/>
    <xf numFmtId="0" fontId="0" fillId="0" borderId="1" xfId="0" applyBorder="1"/>
    <xf numFmtId="0" fontId="0" fillId="2" borderId="1" xfId="0" quotePrefix="1" applyFill="1" applyBorder="1"/>
    <xf numFmtId="0" fontId="3" fillId="0" borderId="1" xfId="0" applyFont="1" applyBorder="1" applyAlignment="1">
      <alignment wrapText="1"/>
    </xf>
    <xf numFmtId="0" fontId="3" fillId="0" borderId="1" xfId="0" applyFont="1" applyBorder="1"/>
    <xf numFmtId="0" fontId="2" fillId="3" borderId="0" xfId="1" applyFill="1"/>
    <xf numFmtId="0" fontId="0" fillId="2" borderId="1" xfId="0" quotePrefix="1" applyFont="1" applyFill="1" applyBorder="1"/>
    <xf numFmtId="0" fontId="0" fillId="2" borderId="1" xfId="0" applyFont="1" applyFill="1" applyBorder="1"/>
    <xf numFmtId="0" fontId="0" fillId="3" borderId="1" xfId="0" quotePrefix="1" applyNumberFormat="1" applyFill="1" applyBorder="1" applyAlignment="1">
      <alignment horizontal="left"/>
    </xf>
    <xf numFmtId="0" fontId="0" fillId="3" borderId="1" xfId="0" quotePrefix="1" applyFill="1" applyBorder="1" applyAlignment="1">
      <alignment horizontal="left"/>
    </xf>
    <xf numFmtId="0" fontId="1" fillId="0" borderId="1" xfId="0" applyFont="1" applyBorder="1" applyAlignment="1">
      <alignment horizontal="left"/>
    </xf>
    <xf numFmtId="0" fontId="0" fillId="3" borderId="1" xfId="0" applyFill="1" applyBorder="1" applyAlignment="1">
      <alignment horizontal="left"/>
    </xf>
    <xf numFmtId="0" fontId="0" fillId="0" borderId="1" xfId="0" applyBorder="1" applyAlignment="1">
      <alignment horizontal="left"/>
    </xf>
    <xf numFmtId="0" fontId="0" fillId="2" borderId="1" xfId="0" applyFont="1" applyFill="1" applyBorder="1" applyAlignment="1">
      <alignment wrapText="1"/>
    </xf>
    <xf numFmtId="44" fontId="0" fillId="3" borderId="1" xfId="2" applyFont="1" applyFill="1" applyBorder="1" applyAlignment="1">
      <alignment wrapText="1"/>
    </xf>
    <xf numFmtId="0" fontId="0" fillId="6" borderId="0" xfId="0" quotePrefix="1" applyFill="1"/>
    <xf numFmtId="0" fontId="0" fillId="6" borderId="0" xfId="0" quotePrefix="1" applyNumberFormat="1" applyFill="1"/>
    <xf numFmtId="0" fontId="0" fillId="6" borderId="0" xfId="0" applyFill="1"/>
    <xf numFmtId="0" fontId="2" fillId="6" borderId="0" xfId="1" applyFill="1"/>
    <xf numFmtId="0" fontId="3" fillId="6" borderId="0" xfId="0" applyFont="1" applyFill="1"/>
    <xf numFmtId="0" fontId="0" fillId="7" borderId="0" xfId="0" quotePrefix="1" applyFill="1"/>
    <xf numFmtId="0" fontId="0" fillId="7" borderId="0" xfId="0" quotePrefix="1" applyNumberFormat="1" applyFill="1"/>
    <xf numFmtId="0" fontId="0" fillId="7" borderId="0" xfId="0" applyFill="1"/>
    <xf numFmtId="0" fontId="2" fillId="7" borderId="0" xfId="1" applyFill="1"/>
    <xf numFmtId="0" fontId="0" fillId="8" borderId="0" xfId="0" quotePrefix="1" applyFill="1"/>
    <xf numFmtId="0" fontId="0" fillId="8" borderId="0" xfId="0" quotePrefix="1" applyNumberFormat="1" applyFill="1"/>
    <xf numFmtId="0" fontId="0" fillId="8" borderId="0" xfId="0" applyFill="1"/>
    <xf numFmtId="0" fontId="2" fillId="8" borderId="0" xfId="1" applyFill="1"/>
    <xf numFmtId="0" fontId="0" fillId="8" borderId="0" xfId="0" applyNumberFormat="1" applyFill="1"/>
    <xf numFmtId="0" fontId="3" fillId="8" borderId="0" xfId="0" quotePrefix="1" applyFont="1" applyFill="1"/>
    <xf numFmtId="0" fontId="3" fillId="8" borderId="0" xfId="0" quotePrefix="1" applyNumberFormat="1" applyFont="1" applyFill="1"/>
    <xf numFmtId="0" fontId="3" fillId="8" borderId="0" xfId="0" applyFont="1" applyFill="1"/>
    <xf numFmtId="0" fontId="3" fillId="8" borderId="0" xfId="0" applyNumberFormat="1" applyFont="1" applyFill="1"/>
    <xf numFmtId="0" fontId="0" fillId="3" borderId="0" xfId="0" quotePrefix="1" applyFill="1"/>
    <xf numFmtId="0" fontId="0" fillId="3" borderId="0" xfId="0" quotePrefix="1" applyNumberFormat="1" applyFill="1"/>
    <xf numFmtId="0" fontId="0" fillId="2" borderId="0" xfId="0" quotePrefix="1" applyFill="1"/>
    <xf numFmtId="0" fontId="0" fillId="2" borderId="0" xfId="0" quotePrefix="1" applyNumberFormat="1" applyFill="1"/>
    <xf numFmtId="0" fontId="2" fillId="2" borderId="0" xfId="1" applyFill="1"/>
    <xf numFmtId="0" fontId="0" fillId="0" borderId="0" xfId="0" applyAlignment="1">
      <alignment wrapText="1"/>
    </xf>
    <xf numFmtId="0" fontId="0" fillId="5" borderId="1" xfId="0" applyFont="1" applyFill="1" applyBorder="1"/>
    <xf numFmtId="0" fontId="0" fillId="0" borderId="1" xfId="0" applyFont="1" applyBorder="1" applyAlignment="1">
      <alignment wrapText="1"/>
    </xf>
    <xf numFmtId="0" fontId="0" fillId="4" borderId="1" xfId="0" applyFill="1" applyBorder="1"/>
    <xf numFmtId="0" fontId="0" fillId="3" borderId="1" xfId="2" applyNumberFormat="1" applyFont="1" applyFill="1" applyBorder="1" applyAlignment="1">
      <alignment wrapText="1"/>
    </xf>
    <xf numFmtId="0" fontId="1" fillId="0" borderId="1" xfId="0" applyFont="1" applyBorder="1" applyAlignment="1">
      <alignment horizontal="left" wrapText="1"/>
    </xf>
    <xf numFmtId="0" fontId="0" fillId="2" borderId="1" xfId="0" applyFill="1" applyBorder="1" applyAlignment="1">
      <alignment horizontal="left"/>
    </xf>
    <xf numFmtId="0" fontId="2" fillId="3" borderId="1" xfId="1" applyFill="1" applyBorder="1"/>
    <xf numFmtId="0" fontId="0" fillId="2" borderId="1" xfId="0" quotePrefix="1" applyFill="1" applyBorder="1" applyAlignment="1">
      <alignment horizontal="left"/>
    </xf>
    <xf numFmtId="0" fontId="2" fillId="2" borderId="1" xfId="1" applyFill="1" applyBorder="1"/>
    <xf numFmtId="0" fontId="1" fillId="0" borderId="1" xfId="0" applyNumberFormat="1" applyFont="1" applyBorder="1" applyAlignment="1">
      <alignment horizontal="left"/>
    </xf>
    <xf numFmtId="0" fontId="1" fillId="0" borderId="1" xfId="0" applyFont="1" applyBorder="1" applyAlignment="1"/>
    <xf numFmtId="17" fontId="0" fillId="3" borderId="1" xfId="0" quotePrefix="1" applyNumberFormat="1" applyFont="1" applyFill="1" applyBorder="1" applyAlignment="1">
      <alignment horizontal="left"/>
    </xf>
    <xf numFmtId="0" fontId="0" fillId="3" borderId="1" xfId="0" quotePrefix="1" applyNumberFormat="1" applyFont="1" applyFill="1" applyBorder="1" applyAlignment="1">
      <alignment horizontal="left"/>
    </xf>
    <xf numFmtId="0" fontId="0" fillId="3" borderId="1" xfId="0" applyFont="1" applyFill="1" applyBorder="1" applyAlignment="1"/>
    <xf numFmtId="0" fontId="0" fillId="3" borderId="1" xfId="0" applyFill="1" applyBorder="1" applyAlignment="1"/>
    <xf numFmtId="0" fontId="0" fillId="3" borderId="1" xfId="0" applyNumberFormat="1" applyFill="1" applyBorder="1" applyAlignment="1">
      <alignment horizontal="left"/>
    </xf>
    <xf numFmtId="0" fontId="0" fillId="0" borderId="1" xfId="0" applyBorder="1" applyAlignment="1"/>
    <xf numFmtId="0" fontId="0" fillId="0" borderId="1" xfId="0" applyNumberFormat="1" applyBorder="1" applyAlignment="1">
      <alignment horizontal="left"/>
    </xf>
    <xf numFmtId="0" fontId="0" fillId="0" borderId="1" xfId="0" applyFill="1" applyBorder="1"/>
    <xf numFmtId="164" fontId="0" fillId="2" borderId="1" xfId="0" applyNumberFormat="1" applyFill="1" applyBorder="1" applyAlignment="1">
      <alignment wrapText="1"/>
    </xf>
    <xf numFmtId="164" fontId="1" fillId="0" borderId="1" xfId="0" applyNumberFormat="1" applyFont="1" applyBorder="1" applyAlignment="1">
      <alignment wrapText="1"/>
    </xf>
    <xf numFmtId="164" fontId="0" fillId="3" borderId="1" xfId="0" applyNumberFormat="1" applyFill="1" applyBorder="1" applyAlignment="1">
      <alignment wrapText="1"/>
    </xf>
    <xf numFmtId="164" fontId="0" fillId="0" borderId="1" xfId="0" applyNumberFormat="1" applyBorder="1" applyAlignment="1">
      <alignment wrapText="1"/>
    </xf>
    <xf numFmtId="164" fontId="0" fillId="0" borderId="1" xfId="0" applyNumberFormat="1" applyFill="1" applyBorder="1" applyAlignment="1">
      <alignment wrapText="1"/>
    </xf>
    <xf numFmtId="164" fontId="0" fillId="0" borderId="1" xfId="0" applyNumberFormat="1" applyBorder="1"/>
    <xf numFmtId="164" fontId="1" fillId="0" borderId="1" xfId="0" applyNumberFormat="1" applyFont="1" applyBorder="1"/>
    <xf numFmtId="164" fontId="0" fillId="0" borderId="1" xfId="0" applyNumberFormat="1" applyFill="1" applyBorder="1"/>
    <xf numFmtId="164" fontId="0" fillId="2" borderId="1" xfId="0" applyNumberFormat="1" applyFont="1" applyFill="1" applyBorder="1"/>
    <xf numFmtId="164" fontId="0" fillId="2" borderId="1" xfId="0" applyNumberFormat="1" applyFill="1" applyBorder="1"/>
    <xf numFmtId="164" fontId="0" fillId="3" borderId="1" xfId="0" applyNumberFormat="1" applyFill="1" applyBorder="1"/>
    <xf numFmtId="164" fontId="1" fillId="0" borderId="1" xfId="0" applyNumberFormat="1" applyFont="1" applyBorder="1" applyAlignment="1">
      <alignment horizontal="left"/>
    </xf>
    <xf numFmtId="164" fontId="0" fillId="3" borderId="1" xfId="0" quotePrefix="1" applyNumberFormat="1" applyFill="1" applyBorder="1" applyAlignment="1">
      <alignment wrapText="1"/>
    </xf>
    <xf numFmtId="164" fontId="3" fillId="0" borderId="1" xfId="0" applyNumberFormat="1" applyFont="1" applyBorder="1" applyAlignment="1">
      <alignment wrapText="1"/>
    </xf>
    <xf numFmtId="164" fontId="0" fillId="3" borderId="1" xfId="0" applyNumberFormat="1" applyFont="1" applyFill="1" applyBorder="1" applyAlignment="1"/>
    <xf numFmtId="164" fontId="0" fillId="0" borderId="1" xfId="0" applyNumberFormat="1" applyBorder="1" applyAlignment="1"/>
    <xf numFmtId="164" fontId="1" fillId="0" borderId="0" xfId="0" applyNumberFormat="1" applyFont="1"/>
    <xf numFmtId="164" fontId="0" fillId="2" borderId="0" xfId="0" applyNumberFormat="1" applyFill="1"/>
    <xf numFmtId="164" fontId="0" fillId="3" borderId="0" xfId="0" applyNumberFormat="1" applyFill="1"/>
    <xf numFmtId="164" fontId="0" fillId="7" borderId="0" xfId="0" applyNumberFormat="1" applyFill="1"/>
    <xf numFmtId="164" fontId="0" fillId="0" borderId="0" xfId="0" applyNumberFormat="1"/>
    <xf numFmtId="164" fontId="0" fillId="3" borderId="0" xfId="0" quotePrefix="1" applyNumberFormat="1" applyFill="1"/>
    <xf numFmtId="164" fontId="0" fillId="8" borderId="0" xfId="0" quotePrefix="1" applyNumberFormat="1" applyFill="1"/>
    <xf numFmtId="164" fontId="3" fillId="8" borderId="0" xfId="0" quotePrefix="1" applyNumberFormat="1" applyFont="1" applyFill="1"/>
    <xf numFmtId="164" fontId="3" fillId="6" borderId="0" xfId="0" quotePrefix="1" applyNumberFormat="1" applyFont="1" applyFill="1"/>
    <xf numFmtId="164" fontId="0" fillId="6" borderId="0" xfId="0" quotePrefix="1" applyNumberFormat="1" applyFill="1"/>
    <xf numFmtId="164" fontId="0" fillId="7" borderId="0" xfId="0" quotePrefix="1" applyNumberFormat="1" applyFill="1"/>
    <xf numFmtId="164" fontId="0" fillId="8" borderId="0" xfId="0" quotePrefix="1" applyNumberFormat="1" applyFont="1" applyFill="1"/>
    <xf numFmtId="164" fontId="0" fillId="6" borderId="0" xfId="0" quotePrefix="1" applyNumberFormat="1" applyFont="1" applyFill="1"/>
  </cellXfs>
  <cellStyles count="3">
    <cellStyle name="Hyperkobling" xfId="1" builtinId="8"/>
    <cellStyle name="Normal" xfId="0" builtinId="0"/>
    <cellStyle name="Valuta" xfId="2" builtinId="4"/>
  </cellStyles>
  <dxfs count="1">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cob Juel Christensen" id="{DC0BC92C-1F57-45F4-BCF6-33E9B918EC3C}" userId="344b090675a15ec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6" dT="2020-05-21T08:00:59.76" personId="{DC0BC92C-1F57-45F4-BCF6-33E9B918EC3C}" id="{C92AE57C-1311-4E6A-946F-B7C8DC61BE2C}">
    <text>private svar (disse er ikke så enkle å telle opp på nettsiden til lommelegen!)</text>
  </threadedComment>
  <threadedComment ref="I57" dT="2020-05-21T07:59:05.26" personId="{DC0BC92C-1F57-45F4-BCF6-33E9B918EC3C}" id="{4E159631-4A7C-46BB-9DDB-5F1AF395C517}">
    <text>historiske data</text>
  </threadedComment>
  <threadedComment ref="I58" dT="2020-05-21T07:58:49.99" personId="{DC0BC92C-1F57-45F4-BCF6-33E9B918EC3C}" id="{75F4EAC4-FC35-4E87-A852-B0C05E012AD9}">
    <text>historiske data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tv2.no/a/8103027/" TargetMode="External"/><Relationship Id="rId18" Type="http://schemas.openxmlformats.org/officeDocument/2006/relationships/hyperlink" Target="https://issuu.com/margarethagoranssonhamrin/docs/dietter" TargetMode="External"/><Relationship Id="rId26" Type="http://schemas.openxmlformats.org/officeDocument/2006/relationships/hyperlink" Target="http://www.kk.no/helse/egg-hva-er-forskjellen-pa-de-brune-og-hvite/67743350" TargetMode="External"/><Relationship Id="rId39" Type="http://schemas.openxmlformats.org/officeDocument/2006/relationships/hyperlink" Target="https://www.lommelegen.no/ern%C3%A6ring/kosthold/legesvar/kan-man-fa-for-mye-vitamin-a-med-et-vanlig-kosthold/71216459" TargetMode="External"/><Relationship Id="rId21" Type="http://schemas.openxmlformats.org/officeDocument/2006/relationships/hyperlink" Target="https://www.bt.no/btmeninger/kronikk/i/gL4mA/Kostrad-er-ogsa-et-sporsmal-om-pasientsikkerhet" TargetMode="External"/><Relationship Id="rId34" Type="http://schemas.openxmlformats.org/officeDocument/2006/relationships/hyperlink" Target="https://www.lommelegen.no/ern%C3%A6ring/kosthold/legesvar/er-fedmeoperasjon-losninga/71920080" TargetMode="External"/><Relationship Id="rId42" Type="http://schemas.openxmlformats.org/officeDocument/2006/relationships/hyperlink" Target="https://www.lommelegen.no/ern%C3%A6ring/kosthold/legesvar/datter-er-vegetarianer-og-sliten/70869531" TargetMode="External"/><Relationship Id="rId47" Type="http://schemas.openxmlformats.org/officeDocument/2006/relationships/hyperlink" Target="https://www.lommelegen.no/ern%C3%A6ring/kosthold/legesvar/diabetes-type-1-og-lavt-testosteron/70603707" TargetMode="External"/><Relationship Id="rId50" Type="http://schemas.openxmlformats.org/officeDocument/2006/relationships/hyperlink" Target="https://www.lommelegen.no/lege/jacob_juel_christensen" TargetMode="External"/><Relationship Id="rId55" Type="http://schemas.openxmlformats.org/officeDocument/2006/relationships/hyperlink" Target="https://www.lommelegen.no/annet/artikkel/sa-lite-paskegodt-bor-du-egentlig-spise/69031993" TargetMode="External"/><Relationship Id="rId63" Type="http://schemas.openxmlformats.org/officeDocument/2006/relationships/hyperlink" Target="https://www.lommelegen.no/graviditet-og-f%C3%B8dsel/graviditet/artikkel/pica/69000823" TargetMode="External"/><Relationship Id="rId7" Type="http://schemas.openxmlformats.org/officeDocument/2006/relationships/hyperlink" Target="https://www.dagbladet.no/mat/5-sunne-drikker-som-er-like-usunne-som-brus-de-skjulte-sukkerbombene/67650693" TargetMode="External"/><Relationship Id="rId2" Type="http://schemas.openxmlformats.org/officeDocument/2006/relationships/hyperlink" Target="https://www.lommelegen.no/lege/jacob_juel_christensen" TargetMode="External"/><Relationship Id="rId16" Type="http://schemas.openxmlformats.org/officeDocument/2006/relationships/hyperlink" Target="http://www.med.uio.no/imb/forskning/aktuelt/aktuelle-saker/2017/fett-barn.html" TargetMode="External"/><Relationship Id="rId20" Type="http://schemas.openxmlformats.org/officeDocument/2006/relationships/hyperlink" Target="https://www.abcnyheter.no/helse-og-livsstil/livet/2016/11/08/195255050/sitronvann-er-det-virkelig-en-vidunderdrikk" TargetMode="External"/><Relationship Id="rId29" Type="http://schemas.openxmlformats.org/officeDocument/2006/relationships/hyperlink" Target="https://www.lommelegen.no/ern%C3%A6ring/kosthold/legesvar/reaksjon-pa-mat/72482215" TargetMode="External"/><Relationship Id="rId41" Type="http://schemas.openxmlformats.org/officeDocument/2006/relationships/hyperlink" Target="https://www.lommelegen.no/ern%C3%A6ring/kosthold/legesvar/er-tilskudd-av-vitamin-k2-nodvendig-for-veganere/70983826" TargetMode="External"/><Relationship Id="rId54" Type="http://schemas.openxmlformats.org/officeDocument/2006/relationships/hyperlink" Target="https://www.lommelegen.no/mage-og-tarm/reflukssykdom/artikkel/reflukssykdom-behandling-av-sure-oppstot/69001366" TargetMode="External"/><Relationship Id="rId62" Type="http://schemas.openxmlformats.org/officeDocument/2006/relationships/hyperlink" Target="https://www.lommelegen.no/hormoner/diabetes/artikkel/kosthold-ved-diabetes-type-2/69757913" TargetMode="External"/><Relationship Id="rId1" Type="http://schemas.openxmlformats.org/officeDocument/2006/relationships/hyperlink" Target="https://www.vg.no/annonsorinnhold/odelia/norges-egen-olivenolje-derfor-burde-du-bruke-mer-rapsolje-i-maten/a/nEOlJ/)%20(annons&#248;rinnhold" TargetMode="External"/><Relationship Id="rId6" Type="http://schemas.openxmlformats.org/officeDocument/2006/relationships/hyperlink" Target="http://www.kk.no/livstil/det-eneste-fettet-du-trenger-67798210" TargetMode="External"/><Relationship Id="rId11" Type="http://schemas.openxmlformats.org/officeDocument/2006/relationships/hyperlink" Target="http://www.vg.no/annonsorinnhold/familieliv/rema1000/176-ekspertene-svarer-slik-far-du-i-deg-nok-proteiner-uten-a-bruke-supplementer" TargetMode="External"/><Relationship Id="rId24" Type="http://schemas.openxmlformats.org/officeDocument/2006/relationships/hyperlink" Target="http://www.ntfe.no/asset/pdf-issues/2015/2015-nr-4.pdf" TargetMode="External"/><Relationship Id="rId32" Type="http://schemas.openxmlformats.org/officeDocument/2006/relationships/hyperlink" Target="https://www.lommelegen.no/ern%C3%A6ring/kosthold/legesvar/burde-jeg-spise-notter/72084635" TargetMode="External"/><Relationship Id="rId37" Type="http://schemas.openxmlformats.org/officeDocument/2006/relationships/hyperlink" Target="https://www.lommelegen.no/ern%C3%A6ring/kosthold/legesvar/hypoglykemi-under-amming/71553314" TargetMode="External"/><Relationship Id="rId40" Type="http://schemas.openxmlformats.org/officeDocument/2006/relationships/hyperlink" Target="https://www.lommelegen.no/ern%C3%A6ring/kosthold/legesvar/kosthold-ift-kolesterol-og-hjerte--og-karsykdom-hos-ung-kvinne/71057053" TargetMode="External"/><Relationship Id="rId45" Type="http://schemas.openxmlformats.org/officeDocument/2006/relationships/hyperlink" Target="https://www.lommelegen.no/ern%C3%A6ring/kosthold/legesvar/onsker-a-ga-ned-i-vekt/70657167" TargetMode="External"/><Relationship Id="rId53" Type="http://schemas.openxmlformats.org/officeDocument/2006/relationships/hyperlink" Target="https://www.lommelegen.no/annet/forskning/artikkel/bor-du-bytte-ut-energibaren-med-big-mac/69031829" TargetMode="External"/><Relationship Id="rId58" Type="http://schemas.openxmlformats.org/officeDocument/2006/relationships/hyperlink" Target="https://www.lommelegen.no/annet/forskning/artikkel/trenger-vi-tilskudd-av-vitamin-k/69027036" TargetMode="External"/><Relationship Id="rId66" Type="http://schemas.microsoft.com/office/2017/10/relationships/threadedComment" Target="../threadedComments/threadedComment1.xml"/><Relationship Id="rId5" Type="http://schemas.openxmlformats.org/officeDocument/2006/relationships/hyperlink" Target="https://www.dagbladet.no/mat/norsk-ekspert-advarer-mot-kardashian-slankekur---altfor-radikal-for-ammende-kvinner/67523485" TargetMode="External"/><Relationship Id="rId15" Type="http://schemas.openxmlformats.org/officeDocument/2006/relationships/hyperlink" Target="https://www.youtube.com/watch?v=gGRlkxhccsg&amp;vl=no" TargetMode="External"/><Relationship Id="rId23" Type="http://schemas.openxmlformats.org/officeDocument/2006/relationships/hyperlink" Target="http://www.ntfe.no/asset/pdf-issues/2015/2015-nr-2.pdf" TargetMode="External"/><Relationship Id="rId28" Type="http://schemas.openxmlformats.org/officeDocument/2006/relationships/hyperlink" Target="https://www.lommelegen.no/lege/jacob_juel_christensen" TargetMode="External"/><Relationship Id="rId36" Type="http://schemas.openxmlformats.org/officeDocument/2006/relationships/hyperlink" Target="https://www.lommelegen.no/ern%C3%A6ring/kosthold/legesvar/hva-er-galt-med-meg/71559311" TargetMode="External"/><Relationship Id="rId49" Type="http://schemas.openxmlformats.org/officeDocument/2006/relationships/hyperlink" Target="https://www.lommelegen.no/ern%C3%A6ring/kosthold/legesvar/rar-i-magen/70339074" TargetMode="External"/><Relationship Id="rId57" Type="http://schemas.openxmlformats.org/officeDocument/2006/relationships/hyperlink" Target="https://www.lommelegen.no/annet/artikkel/vitamin-d-mangel/68999715" TargetMode="External"/><Relationship Id="rId61" Type="http://schemas.openxmlformats.org/officeDocument/2006/relationships/hyperlink" Target="https://www.lommelegen.no/overvekt/artikkel/en-rask-gatur-kan-redusere-sotsuget/69032090" TargetMode="External"/><Relationship Id="rId10" Type="http://schemas.openxmlformats.org/officeDocument/2006/relationships/hyperlink" Target="https://www.dagensmedisin.no/artikler/2017/08/11/hoyt-kolesterolniva-hos-mor-pavirket-barnet/" TargetMode="External"/><Relationship Id="rId19" Type="http://schemas.openxmlformats.org/officeDocument/2006/relationships/hyperlink" Target="https://www.facebook.com/notes/ern%C3%A6ringsvitenskap-ved-det-medisinske-fakultet-uio/klin-kokos-fra-berit-nordstrand/1943036452595293/" TargetMode="External"/><Relationship Id="rId31" Type="http://schemas.openxmlformats.org/officeDocument/2006/relationships/hyperlink" Target="https://www.lommelegen.no/ern%C3%A6ring/kosthold/legesvar/lave-jernlagre/72343892" TargetMode="External"/><Relationship Id="rId44" Type="http://schemas.openxmlformats.org/officeDocument/2006/relationships/hyperlink" Target="https://www.lommelegen.no/ern%C3%A6ring/kosthold/legesvar/ikke-bruk-tilskudd-beregnet-for-hest/70791925" TargetMode="External"/><Relationship Id="rId52" Type="http://schemas.openxmlformats.org/officeDocument/2006/relationships/hyperlink" Target="https://www.lommelegen.no/annet/artikkel/vil-oke-avgiften-pa-sotsaker-i-norge/69031649" TargetMode="External"/><Relationship Id="rId60" Type="http://schemas.openxmlformats.org/officeDocument/2006/relationships/hyperlink" Target="https://www.lommelegen.no/annet/artikkel/trenger-du-egentlig-proteinpulver-og-proteinbarer/69032289" TargetMode="External"/><Relationship Id="rId65" Type="http://schemas.openxmlformats.org/officeDocument/2006/relationships/comments" Target="../comments1.xml"/><Relationship Id="rId4" Type="http://schemas.openxmlformats.org/officeDocument/2006/relationships/hyperlink" Target="https://www.dagbladet.no/kultur/ja-det-er-et-poeng-a-bytte-til-lettbrus/69352581" TargetMode="External"/><Relationship Id="rId9" Type="http://schemas.openxmlformats.org/officeDocument/2006/relationships/hyperlink" Target="http://www.tannlegetidende.no/i/2016/5/d2e1609" TargetMode="External"/><Relationship Id="rId14" Type="http://schemas.openxmlformats.org/officeDocument/2006/relationships/hyperlink" Target="https://www.abcnyheter.no/helse-og-livsstil/livet/2017/05/21/195303332/pica-kan-vaere-farlig" TargetMode="External"/><Relationship Id="rId22" Type="http://schemas.openxmlformats.org/officeDocument/2006/relationships/hyperlink" Target="https://www.bt.no/btmeninger/debatt/i/Bywne/Vi-undergraver-ikke-sykepleiernes-rolle" TargetMode="External"/><Relationship Id="rId27" Type="http://schemas.openxmlformats.org/officeDocument/2006/relationships/hyperlink" Target="https://www.facebook.com/notes/ern%C3%A6ringsvitenskap-ved-det-medisinske-fakultet-uio/forskere-villeder-om-mettet-fett/1886341601598112/" TargetMode="External"/><Relationship Id="rId30" Type="http://schemas.openxmlformats.org/officeDocument/2006/relationships/hyperlink" Target="https://www.lommelegen.no/ern%C3%A6ring/kosthold/legesvar/oppfolging-av-lave-jernlagre/72397698" TargetMode="External"/><Relationship Id="rId35" Type="http://schemas.openxmlformats.org/officeDocument/2006/relationships/hyperlink" Target="https://www.lommelegen.no/ern%C3%A6ring/kosthold/legesvar/ige-mot-melk-over-referanseomradet---melkeallergi/71641505" TargetMode="External"/><Relationship Id="rId43" Type="http://schemas.openxmlformats.org/officeDocument/2006/relationships/hyperlink" Target="https://www.lommelegen.no/ern%C3%A6ring/kosthold/legesvar/trener-mye-styrke-og-bruker-mye-kosttilskudd/70826994" TargetMode="External"/><Relationship Id="rId48" Type="http://schemas.openxmlformats.org/officeDocument/2006/relationships/hyperlink" Target="https://www.lommelegen.no/ern%C3%A6ring/kosthold/legesvar/betydning-av-ceruloplasmin-og-kobber-for-darlig-matlyst-undervekt-utmattelse-engstelse-samt-tendens-til-infeksjoner/70397761" TargetMode="External"/><Relationship Id="rId56" Type="http://schemas.openxmlformats.org/officeDocument/2006/relationships/hyperlink" Target="https://www.lommelegen.no/ern%C3%A6ring/artikkel/karbohydrater/69589878" TargetMode="External"/><Relationship Id="rId64" Type="http://schemas.openxmlformats.org/officeDocument/2006/relationships/vmlDrawing" Target="../drawings/vmlDrawing1.vml"/><Relationship Id="rId8" Type="http://schemas.openxmlformats.org/officeDocument/2006/relationships/hyperlink" Target="http://www.klikk.no/helse/kosthold/mettet-fett-2452066" TargetMode="External"/><Relationship Id="rId51" Type="http://schemas.openxmlformats.org/officeDocument/2006/relationships/hyperlink" Target="https://www.lommelegen.no/ern%C3%A6ring/kosthold/artikkel/hvem-trenger-vitamin-d-tilskudd/70265684" TargetMode="External"/><Relationship Id="rId3" Type="http://schemas.openxmlformats.org/officeDocument/2006/relationships/hyperlink" Target="https://www.lommelegen.no/annet/artikkel/mat-som-reduserer-kolesterolet/69120673" TargetMode="External"/><Relationship Id="rId12" Type="http://schemas.openxmlformats.org/officeDocument/2006/relationships/hyperlink" Target="http://www.adressa.no/forbruker/article8382579.ece" TargetMode="External"/><Relationship Id="rId17" Type="http://schemas.openxmlformats.org/officeDocument/2006/relationships/hyperlink" Target="http://forskning.no/2017/08/sa-enkelt-far-barnet-ditt-rett-type-fett/produsert-og-finansiert-av/universitetet-i-oslo" TargetMode="External"/><Relationship Id="rId25" Type="http://schemas.openxmlformats.org/officeDocument/2006/relationships/hyperlink" Target="https://www.nrk.no/ostlandssendingen/fem-fakta-om-egg-1.12287811" TargetMode="External"/><Relationship Id="rId33" Type="http://schemas.openxmlformats.org/officeDocument/2006/relationships/hyperlink" Target="https://www.lommelegen.no/ern%C3%A6ring/kosthold/legesvar/lav-forbrenning-ved-spiseforstyrrelser/72052307" TargetMode="External"/><Relationship Id="rId38" Type="http://schemas.openxmlformats.org/officeDocument/2006/relationships/hyperlink" Target="https://www.lommelegen.no/ern%C3%A6ring/kosthold/legesvar/stevia-eller-sukker-under-graviditet-og-amming/71383090" TargetMode="External"/><Relationship Id="rId46" Type="http://schemas.openxmlformats.org/officeDocument/2006/relationships/hyperlink" Target="https://www.lommelegen.no/ern%C3%A6ring/kosthold/legesvar/tilskudd-av-bade-magnesium-og-vitamin-b6/70625067" TargetMode="External"/><Relationship Id="rId59" Type="http://schemas.openxmlformats.org/officeDocument/2006/relationships/hyperlink" Target="https://www.lommelegen.no/annet/artikkel/kosttilskudd---trenger-vi-det/690222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dib.2016.12.042" TargetMode="External"/><Relationship Id="rId13" Type="http://schemas.openxmlformats.org/officeDocument/2006/relationships/hyperlink" Target="https://doi.org/10.1093/ajcn/nqy356" TargetMode="External"/><Relationship Id="rId3" Type="http://schemas.openxmlformats.org/officeDocument/2006/relationships/hyperlink" Target="https://doi.org/10.1186/s12263-017-0580-4" TargetMode="External"/><Relationship Id="rId7" Type="http://schemas.openxmlformats.org/officeDocument/2006/relationships/hyperlink" Target="https://doi.org/10.1016/j.atherosclerosis.2016.11.031" TargetMode="External"/><Relationship Id="rId12" Type="http://schemas.openxmlformats.org/officeDocument/2006/relationships/hyperlink" Target="https://doi.org/10.1111/joim.13001" TargetMode="External"/><Relationship Id="rId17" Type="http://schemas.openxmlformats.org/officeDocument/2006/relationships/printerSettings" Target="../printerSettings/printerSettings6.bin"/><Relationship Id="rId2" Type="http://schemas.openxmlformats.org/officeDocument/2006/relationships/hyperlink" Target="https://doi.org/10.1002/mnfr.201800990" TargetMode="External"/><Relationship Id="rId16" Type="http://schemas.openxmlformats.org/officeDocument/2006/relationships/hyperlink" Target="https://www.lommelegen.no/lege/jacob_juel_christensen" TargetMode="External"/><Relationship Id="rId1" Type="http://schemas.openxmlformats.org/officeDocument/2006/relationships/hyperlink" Target="https://doi.org/10.1101/19003848" TargetMode="External"/><Relationship Id="rId6" Type="http://schemas.openxmlformats.org/officeDocument/2006/relationships/hyperlink" Target="https://doi.org/10.1016/j.atherosclerosis.2017.09.021" TargetMode="External"/><Relationship Id="rId11" Type="http://schemas.openxmlformats.org/officeDocument/2006/relationships/hyperlink" Target="https://doi.org/10.1016/j.atherosclerosis.2015.09.014" TargetMode="External"/><Relationship Id="rId5" Type="http://schemas.openxmlformats.org/officeDocument/2006/relationships/hyperlink" Target="https://doi.org/10.1186/s12263-017-0556-4" TargetMode="External"/><Relationship Id="rId15" Type="http://schemas.openxmlformats.org/officeDocument/2006/relationships/hyperlink" Target="https://doi.org/10.1186/s12944-020-01273-z" TargetMode="External"/><Relationship Id="rId10" Type="http://schemas.openxmlformats.org/officeDocument/2006/relationships/hyperlink" Target="https://doi.org/10.1016/j.jacl.2016.08.016" TargetMode="External"/><Relationship Id="rId4" Type="http://schemas.openxmlformats.org/officeDocument/2006/relationships/hyperlink" Target="https://doi.org/10.4045/tidsskr.17.0834" TargetMode="External"/><Relationship Id="rId9" Type="http://schemas.openxmlformats.org/officeDocument/2006/relationships/hyperlink" Target="https://doi.org/10.1017/S0007114516003445" TargetMode="External"/><Relationship Id="rId14" Type="http://schemas.openxmlformats.org/officeDocument/2006/relationships/hyperlink" Target="https://doi.org/10.1101/2020.01.25.200184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449B-D46E-4C65-8DA0-A8FA793BE01C}">
  <sheetPr>
    <tabColor rgb="FFFF0000"/>
  </sheetPr>
  <dimension ref="A1:C10"/>
  <sheetViews>
    <sheetView zoomScale="120" zoomScaleNormal="120" workbookViewId="0">
      <pane ySplit="1" topLeftCell="A2" activePane="bottomLeft" state="frozen"/>
      <selection pane="bottomLeft" activeCell="E5" sqref="E5"/>
    </sheetView>
  </sheetViews>
  <sheetFormatPr baseColWidth="10" defaultRowHeight="14.4" x14ac:dyDescent="0.3"/>
  <cols>
    <col min="1" max="1" width="22.77734375" customWidth="1"/>
    <col min="2" max="2" width="68.21875" style="51" customWidth="1"/>
    <col min="3" max="3" width="46.5546875" style="51" customWidth="1"/>
  </cols>
  <sheetData>
    <row r="1" spans="1:3" s="1" customFormat="1" x14ac:dyDescent="0.3">
      <c r="A1" s="6" t="s">
        <v>180</v>
      </c>
      <c r="B1" s="3" t="s">
        <v>188</v>
      </c>
      <c r="C1" s="3" t="s">
        <v>519</v>
      </c>
    </row>
    <row r="2" spans="1:3" ht="43.2" x14ac:dyDescent="0.3">
      <c r="A2" s="52" t="s">
        <v>489</v>
      </c>
      <c r="B2" s="53" t="s">
        <v>490</v>
      </c>
      <c r="C2" s="4" t="s">
        <v>520</v>
      </c>
    </row>
    <row r="3" spans="1:3" ht="28.8" x14ac:dyDescent="0.3">
      <c r="A3" s="54" t="s">
        <v>181</v>
      </c>
      <c r="B3" s="4" t="s">
        <v>190</v>
      </c>
      <c r="C3" s="4" t="s">
        <v>521</v>
      </c>
    </row>
    <row r="4" spans="1:3" x14ac:dyDescent="0.3">
      <c r="A4" s="54" t="s">
        <v>182</v>
      </c>
      <c r="B4" s="4" t="s">
        <v>191</v>
      </c>
      <c r="C4" s="4"/>
    </row>
    <row r="5" spans="1:3" ht="28.8" x14ac:dyDescent="0.3">
      <c r="A5" s="54" t="s">
        <v>185</v>
      </c>
      <c r="B5" s="4" t="s">
        <v>398</v>
      </c>
      <c r="C5" s="4"/>
    </row>
    <row r="6" spans="1:3" ht="28.8" x14ac:dyDescent="0.3">
      <c r="A6" s="54" t="s">
        <v>184</v>
      </c>
      <c r="B6" s="4" t="s">
        <v>399</v>
      </c>
      <c r="C6" s="4"/>
    </row>
    <row r="7" spans="1:3" x14ac:dyDescent="0.3">
      <c r="A7" s="54" t="s">
        <v>183</v>
      </c>
      <c r="B7" s="4" t="s">
        <v>192</v>
      </c>
      <c r="C7" s="4"/>
    </row>
    <row r="8" spans="1:3" ht="28.8" x14ac:dyDescent="0.3">
      <c r="A8" s="54" t="s">
        <v>508</v>
      </c>
      <c r="B8" s="4" t="s">
        <v>567</v>
      </c>
      <c r="C8" s="4"/>
    </row>
    <row r="9" spans="1:3" x14ac:dyDescent="0.3">
      <c r="A9" s="54" t="s">
        <v>186</v>
      </c>
      <c r="B9" s="4" t="s">
        <v>445</v>
      </c>
      <c r="C9" s="4" t="s">
        <v>522</v>
      </c>
    </row>
    <row r="10" spans="1:3" ht="43.2" x14ac:dyDescent="0.3">
      <c r="A10" s="54" t="s">
        <v>187</v>
      </c>
      <c r="B10" s="4" t="s">
        <v>593</v>
      </c>
      <c r="C10" s="4" t="s">
        <v>592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H31"/>
  <sheetViews>
    <sheetView workbookViewId="0">
      <pane ySplit="1" topLeftCell="A2" activePane="bottomLeft" state="frozen"/>
      <selection pane="bottomLeft"/>
    </sheetView>
  </sheetViews>
  <sheetFormatPr baseColWidth="10" defaultColWidth="8.88671875" defaultRowHeight="14.4" x14ac:dyDescent="0.3"/>
  <cols>
    <col min="1" max="1" width="11.77734375" style="86" customWidth="1"/>
    <col min="2" max="3" width="14.21875" style="69" customWidth="1"/>
    <col min="4" max="4" width="19.44140625" style="68" bestFit="1" customWidth="1"/>
    <col min="5" max="5" width="35.109375" style="68" customWidth="1"/>
    <col min="6" max="6" width="30.21875" style="68" customWidth="1"/>
    <col min="7" max="7" width="23.77734375" style="68" bestFit="1" customWidth="1"/>
    <col min="8" max="16384" width="8.88671875" style="68"/>
  </cols>
  <sheetData>
    <row r="1" spans="1:8" s="62" customFormat="1" x14ac:dyDescent="0.3">
      <c r="A1" s="82" t="s">
        <v>103</v>
      </c>
      <c r="B1" s="61" t="s">
        <v>43</v>
      </c>
      <c r="C1" s="61" t="s">
        <v>16</v>
      </c>
      <c r="D1" s="62" t="s">
        <v>21</v>
      </c>
      <c r="E1" s="62" t="s">
        <v>250</v>
      </c>
      <c r="F1" s="62" t="s">
        <v>105</v>
      </c>
      <c r="G1" s="62" t="s">
        <v>18</v>
      </c>
      <c r="H1" s="62" t="s">
        <v>270</v>
      </c>
    </row>
    <row r="2" spans="1:8" s="65" customFormat="1" x14ac:dyDescent="0.3">
      <c r="A2" s="85" t="s">
        <v>669</v>
      </c>
      <c r="B2" s="63" t="s">
        <v>400</v>
      </c>
      <c r="C2" s="64">
        <v>2020</v>
      </c>
      <c r="D2" s="65" t="s">
        <v>694</v>
      </c>
      <c r="E2" s="65" t="s">
        <v>258</v>
      </c>
      <c r="F2" s="65" t="s">
        <v>259</v>
      </c>
      <c r="G2" s="65" t="s">
        <v>212</v>
      </c>
    </row>
    <row r="3" spans="1:8" s="65" customFormat="1" x14ac:dyDescent="0.3">
      <c r="A3" s="85" t="s">
        <v>670</v>
      </c>
      <c r="B3" s="64" t="s">
        <v>401</v>
      </c>
      <c r="C3" s="64">
        <v>2019</v>
      </c>
      <c r="D3" s="65" t="s">
        <v>0</v>
      </c>
      <c r="E3" s="65" t="s">
        <v>253</v>
      </c>
      <c r="F3" s="65" t="s">
        <v>143</v>
      </c>
      <c r="G3" s="65" t="s">
        <v>210</v>
      </c>
    </row>
    <row r="4" spans="1:8" s="65" customFormat="1" x14ac:dyDescent="0.3">
      <c r="A4" s="85" t="s">
        <v>671</v>
      </c>
      <c r="B4" s="64" t="s">
        <v>460</v>
      </c>
      <c r="C4" s="64">
        <v>2019</v>
      </c>
      <c r="D4" s="65" t="s">
        <v>695</v>
      </c>
      <c r="E4" s="65" t="s">
        <v>588</v>
      </c>
      <c r="F4" s="65" t="s">
        <v>589</v>
      </c>
      <c r="G4" s="65" t="s">
        <v>590</v>
      </c>
      <c r="H4" s="65" t="s">
        <v>591</v>
      </c>
    </row>
    <row r="5" spans="1:8" s="65" customFormat="1" x14ac:dyDescent="0.3">
      <c r="A5" s="85" t="s">
        <v>657</v>
      </c>
      <c r="B5" s="64" t="s">
        <v>447</v>
      </c>
      <c r="C5" s="64">
        <v>2019</v>
      </c>
      <c r="D5" s="66" t="s">
        <v>695</v>
      </c>
      <c r="E5" s="65" t="s">
        <v>293</v>
      </c>
      <c r="F5" s="66" t="s">
        <v>449</v>
      </c>
      <c r="G5" s="65" t="s">
        <v>292</v>
      </c>
    </row>
    <row r="6" spans="1:8" s="65" customFormat="1" x14ac:dyDescent="0.3">
      <c r="A6" s="85" t="s">
        <v>653</v>
      </c>
      <c r="B6" s="64" t="s">
        <v>446</v>
      </c>
      <c r="C6" s="64">
        <v>2018</v>
      </c>
      <c r="D6" s="66" t="s">
        <v>695</v>
      </c>
      <c r="E6" s="65" t="s">
        <v>293</v>
      </c>
      <c r="F6" s="66" t="s">
        <v>448</v>
      </c>
      <c r="G6" s="65" t="s">
        <v>292</v>
      </c>
    </row>
    <row r="7" spans="1:8" s="65" customFormat="1" x14ac:dyDescent="0.3">
      <c r="A7" s="85" t="s">
        <v>672</v>
      </c>
      <c r="B7" s="64" t="s">
        <v>422</v>
      </c>
      <c r="C7" s="64">
        <v>2017</v>
      </c>
      <c r="D7" s="65" t="s">
        <v>254</v>
      </c>
      <c r="E7" s="65" t="s">
        <v>419</v>
      </c>
      <c r="F7" s="65" t="s">
        <v>257</v>
      </c>
      <c r="G7" s="65" t="s">
        <v>420</v>
      </c>
      <c r="H7" s="65" t="s">
        <v>421</v>
      </c>
    </row>
    <row r="8" spans="1:8" s="65" customFormat="1" x14ac:dyDescent="0.3">
      <c r="A8" s="85" t="s">
        <v>672</v>
      </c>
      <c r="B8" s="64" t="s">
        <v>422</v>
      </c>
      <c r="C8" s="64">
        <v>2017</v>
      </c>
      <c r="D8" s="65" t="s">
        <v>256</v>
      </c>
      <c r="E8" s="65" t="s">
        <v>419</v>
      </c>
      <c r="F8" s="65" t="s">
        <v>255</v>
      </c>
      <c r="G8" s="65" t="s">
        <v>420</v>
      </c>
      <c r="H8" s="65" t="s">
        <v>421</v>
      </c>
    </row>
    <row r="9" spans="1:8" s="65" customFormat="1" x14ac:dyDescent="0.3">
      <c r="A9" s="85" t="s">
        <v>673</v>
      </c>
      <c r="B9" s="64" t="s">
        <v>325</v>
      </c>
      <c r="C9" s="64">
        <v>2017</v>
      </c>
      <c r="D9" s="65" t="s">
        <v>254</v>
      </c>
      <c r="E9" s="65" t="s">
        <v>252</v>
      </c>
      <c r="F9" s="65" t="s">
        <v>257</v>
      </c>
      <c r="G9" s="65" t="s">
        <v>210</v>
      </c>
    </row>
    <row r="10" spans="1:8" s="65" customFormat="1" x14ac:dyDescent="0.3">
      <c r="A10" s="85" t="s">
        <v>673</v>
      </c>
      <c r="B10" s="64" t="s">
        <v>325</v>
      </c>
      <c r="C10" s="64">
        <v>2017</v>
      </c>
      <c r="D10" s="65" t="s">
        <v>256</v>
      </c>
      <c r="E10" s="65" t="s">
        <v>252</v>
      </c>
      <c r="F10" s="65" t="s">
        <v>255</v>
      </c>
      <c r="G10" s="65" t="s">
        <v>210</v>
      </c>
    </row>
    <row r="11" spans="1:8" s="65" customFormat="1" x14ac:dyDescent="0.3">
      <c r="A11" s="85" t="s">
        <v>674</v>
      </c>
      <c r="B11" s="64" t="s">
        <v>102</v>
      </c>
      <c r="C11" s="64">
        <v>2017</v>
      </c>
      <c r="D11" s="65" t="s">
        <v>0</v>
      </c>
      <c r="E11" s="65" t="s">
        <v>251</v>
      </c>
      <c r="F11" s="65" t="s">
        <v>117</v>
      </c>
      <c r="G11" s="65" t="s">
        <v>212</v>
      </c>
    </row>
    <row r="12" spans="1:8" s="65" customFormat="1" x14ac:dyDescent="0.3">
      <c r="A12" s="85" t="s">
        <v>674</v>
      </c>
      <c r="B12" s="64" t="s">
        <v>102</v>
      </c>
      <c r="C12" s="64">
        <v>2017</v>
      </c>
      <c r="D12" s="66" t="s">
        <v>695</v>
      </c>
      <c r="E12" s="65" t="s">
        <v>251</v>
      </c>
      <c r="F12" s="66" t="s">
        <v>111</v>
      </c>
      <c r="G12" s="65" t="s">
        <v>212</v>
      </c>
    </row>
    <row r="13" spans="1:8" s="65" customFormat="1" x14ac:dyDescent="0.3">
      <c r="A13" s="85" t="s">
        <v>658</v>
      </c>
      <c r="B13" s="64" t="s">
        <v>365</v>
      </c>
      <c r="C13" s="64">
        <v>2017</v>
      </c>
      <c r="D13" s="66" t="s">
        <v>695</v>
      </c>
      <c r="E13" s="65" t="s">
        <v>293</v>
      </c>
      <c r="F13" s="66" t="s">
        <v>450</v>
      </c>
      <c r="G13" s="65" t="s">
        <v>292</v>
      </c>
    </row>
    <row r="14" spans="1:8" s="65" customFormat="1" x14ac:dyDescent="0.3">
      <c r="A14" s="85" t="s">
        <v>675</v>
      </c>
      <c r="B14" s="64" t="s">
        <v>329</v>
      </c>
      <c r="C14" s="64">
        <v>2017</v>
      </c>
      <c r="D14" s="65" t="s">
        <v>694</v>
      </c>
      <c r="E14" s="65" t="s">
        <v>258</v>
      </c>
      <c r="F14" s="65" t="s">
        <v>269</v>
      </c>
      <c r="G14" s="65" t="s">
        <v>271</v>
      </c>
    </row>
    <row r="15" spans="1:8" s="65" customFormat="1" x14ac:dyDescent="0.3">
      <c r="A15" s="85" t="s">
        <v>676</v>
      </c>
      <c r="B15" s="64" t="s">
        <v>102</v>
      </c>
      <c r="C15" s="64">
        <v>2017</v>
      </c>
      <c r="D15" s="65" t="s">
        <v>694</v>
      </c>
      <c r="E15" s="65" t="s">
        <v>258</v>
      </c>
      <c r="F15" s="65" t="s">
        <v>268</v>
      </c>
      <c r="G15" s="65" t="s">
        <v>212</v>
      </c>
    </row>
    <row r="16" spans="1:8" s="66" customFormat="1" x14ac:dyDescent="0.3">
      <c r="A16" s="85" t="s">
        <v>667</v>
      </c>
      <c r="B16" s="64" t="s">
        <v>102</v>
      </c>
      <c r="C16" s="64">
        <v>2017</v>
      </c>
      <c r="D16" s="66" t="s">
        <v>696</v>
      </c>
      <c r="E16" s="65" t="s">
        <v>288</v>
      </c>
      <c r="F16" s="65" t="s">
        <v>450</v>
      </c>
      <c r="G16" s="65" t="s">
        <v>290</v>
      </c>
    </row>
    <row r="17" spans="1:7" s="66" customFormat="1" x14ac:dyDescent="0.3">
      <c r="A17" s="85" t="s">
        <v>677</v>
      </c>
      <c r="B17" s="64" t="s">
        <v>365</v>
      </c>
      <c r="C17" s="64">
        <v>2017</v>
      </c>
      <c r="D17" s="66" t="s">
        <v>695</v>
      </c>
      <c r="E17" s="65" t="s">
        <v>294</v>
      </c>
      <c r="F17" s="65" t="s">
        <v>450</v>
      </c>
      <c r="G17" s="65" t="s">
        <v>20</v>
      </c>
    </row>
    <row r="18" spans="1:7" s="66" customFormat="1" x14ac:dyDescent="0.3">
      <c r="A18" s="85" t="s">
        <v>678</v>
      </c>
      <c r="B18" s="64" t="s">
        <v>371</v>
      </c>
      <c r="C18" s="64">
        <v>2016</v>
      </c>
      <c r="D18" s="66" t="s">
        <v>0</v>
      </c>
      <c r="E18" s="65" t="s">
        <v>281</v>
      </c>
      <c r="F18" s="65" t="s">
        <v>282</v>
      </c>
      <c r="G18" s="65" t="s">
        <v>212</v>
      </c>
    </row>
    <row r="19" spans="1:7" s="66" customFormat="1" x14ac:dyDescent="0.3">
      <c r="A19" s="85" t="s">
        <v>679</v>
      </c>
      <c r="B19" s="64" t="s">
        <v>402</v>
      </c>
      <c r="C19" s="64">
        <v>2016</v>
      </c>
      <c r="D19" s="65" t="s">
        <v>0</v>
      </c>
      <c r="E19" s="65" t="s">
        <v>251</v>
      </c>
      <c r="F19" s="65" t="s">
        <v>267</v>
      </c>
      <c r="G19" s="65" t="s">
        <v>212</v>
      </c>
    </row>
    <row r="20" spans="1:7" s="66" customFormat="1" x14ac:dyDescent="0.3">
      <c r="A20" s="85" t="s">
        <v>679</v>
      </c>
      <c r="B20" s="64" t="s">
        <v>402</v>
      </c>
      <c r="C20" s="64">
        <v>2016</v>
      </c>
      <c r="D20" s="66" t="s">
        <v>695</v>
      </c>
      <c r="E20" s="65" t="s">
        <v>251</v>
      </c>
      <c r="F20" s="65" t="s">
        <v>279</v>
      </c>
      <c r="G20" s="65" t="s">
        <v>212</v>
      </c>
    </row>
    <row r="21" spans="1:7" s="66" customFormat="1" x14ac:dyDescent="0.3">
      <c r="A21" s="85" t="s">
        <v>655</v>
      </c>
      <c r="B21" s="64" t="s">
        <v>377</v>
      </c>
      <c r="C21" s="64">
        <v>2016</v>
      </c>
      <c r="D21" s="66" t="s">
        <v>695</v>
      </c>
      <c r="E21" s="65" t="s">
        <v>293</v>
      </c>
      <c r="F21" s="65" t="s">
        <v>451</v>
      </c>
      <c r="G21" s="65" t="s">
        <v>292</v>
      </c>
    </row>
    <row r="22" spans="1:7" s="66" customFormat="1" x14ac:dyDescent="0.3">
      <c r="A22" s="85" t="s">
        <v>680</v>
      </c>
      <c r="B22" s="64" t="s">
        <v>361</v>
      </c>
      <c r="C22" s="64">
        <v>2016</v>
      </c>
      <c r="D22" s="66" t="s">
        <v>0</v>
      </c>
      <c r="E22" s="65" t="s">
        <v>278</v>
      </c>
      <c r="F22" s="65" t="s">
        <v>279</v>
      </c>
      <c r="G22" s="66" t="s">
        <v>280</v>
      </c>
    </row>
    <row r="23" spans="1:7" s="66" customFormat="1" x14ac:dyDescent="0.3">
      <c r="A23" s="85" t="s">
        <v>681</v>
      </c>
      <c r="B23" s="64" t="s">
        <v>393</v>
      </c>
      <c r="C23" s="64">
        <v>2016</v>
      </c>
      <c r="D23" s="65" t="s">
        <v>694</v>
      </c>
      <c r="E23" s="65" t="s">
        <v>258</v>
      </c>
      <c r="F23" s="65" t="s">
        <v>269</v>
      </c>
      <c r="G23" s="65" t="s">
        <v>212</v>
      </c>
    </row>
    <row r="24" spans="1:7" s="66" customFormat="1" x14ac:dyDescent="0.3">
      <c r="A24" s="85" t="s">
        <v>682</v>
      </c>
      <c r="B24" s="64" t="s">
        <v>377</v>
      </c>
      <c r="C24" s="64">
        <v>2016</v>
      </c>
      <c r="D24" s="66" t="s">
        <v>695</v>
      </c>
      <c r="E24" s="65" t="s">
        <v>294</v>
      </c>
      <c r="F24" s="65" t="s">
        <v>279</v>
      </c>
      <c r="G24" s="65" t="s">
        <v>20</v>
      </c>
    </row>
    <row r="25" spans="1:7" s="66" customFormat="1" x14ac:dyDescent="0.3">
      <c r="A25" s="85" t="s">
        <v>683</v>
      </c>
      <c r="B25" s="64" t="s">
        <v>403</v>
      </c>
      <c r="C25" s="64">
        <v>2016</v>
      </c>
      <c r="D25" s="66" t="s">
        <v>695</v>
      </c>
      <c r="E25" s="65" t="s">
        <v>295</v>
      </c>
      <c r="F25" s="65" t="s">
        <v>279</v>
      </c>
      <c r="G25" s="65" t="s">
        <v>296</v>
      </c>
    </row>
    <row r="26" spans="1:7" s="66" customFormat="1" x14ac:dyDescent="0.3">
      <c r="A26" s="85" t="s">
        <v>684</v>
      </c>
      <c r="B26" s="64" t="s">
        <v>106</v>
      </c>
      <c r="C26" s="21">
        <v>2015</v>
      </c>
      <c r="D26" s="66" t="s">
        <v>695</v>
      </c>
      <c r="E26" s="65" t="s">
        <v>293</v>
      </c>
      <c r="F26" s="65" t="s">
        <v>452</v>
      </c>
      <c r="G26" s="65" t="s">
        <v>292</v>
      </c>
    </row>
    <row r="27" spans="1:7" s="66" customFormat="1" x14ac:dyDescent="0.3">
      <c r="A27" s="85" t="s">
        <v>685</v>
      </c>
      <c r="B27" s="64" t="s">
        <v>383</v>
      </c>
      <c r="C27" s="21">
        <v>2015</v>
      </c>
      <c r="D27" s="66" t="s">
        <v>695</v>
      </c>
      <c r="E27" s="65" t="s">
        <v>291</v>
      </c>
      <c r="F27" s="65" t="s">
        <v>452</v>
      </c>
      <c r="G27" s="65" t="s">
        <v>289</v>
      </c>
    </row>
    <row r="28" spans="1:7" s="66" customFormat="1" x14ac:dyDescent="0.3">
      <c r="A28" s="85" t="s">
        <v>686</v>
      </c>
      <c r="B28" s="21" t="s">
        <v>404</v>
      </c>
      <c r="C28" s="67">
        <v>2018</v>
      </c>
      <c r="D28" s="66" t="s">
        <v>694</v>
      </c>
      <c r="E28" s="65" t="s">
        <v>405</v>
      </c>
      <c r="F28" s="66" t="s">
        <v>406</v>
      </c>
      <c r="G28" s="65" t="s">
        <v>212</v>
      </c>
    </row>
    <row r="29" spans="1:7" s="66" customFormat="1" x14ac:dyDescent="0.3">
      <c r="A29" s="85" t="s">
        <v>687</v>
      </c>
      <c r="B29" s="21" t="s">
        <v>236</v>
      </c>
      <c r="C29" s="67">
        <v>2018</v>
      </c>
      <c r="D29" s="66" t="s">
        <v>0</v>
      </c>
      <c r="E29" s="65" t="s">
        <v>258</v>
      </c>
      <c r="F29" s="66" t="s">
        <v>407</v>
      </c>
      <c r="G29" s="65" t="s">
        <v>710</v>
      </c>
    </row>
    <row r="30" spans="1:7" s="66" customFormat="1" x14ac:dyDescent="0.3">
      <c r="A30" s="85" t="s">
        <v>688</v>
      </c>
      <c r="B30" s="21" t="s">
        <v>299</v>
      </c>
      <c r="C30" s="67">
        <v>2017</v>
      </c>
      <c r="D30" s="66" t="s">
        <v>694</v>
      </c>
      <c r="E30" s="65" t="s">
        <v>405</v>
      </c>
      <c r="F30" s="66" t="s">
        <v>408</v>
      </c>
      <c r="G30" s="65" t="s">
        <v>212</v>
      </c>
    </row>
    <row r="31" spans="1:7" s="66" customFormat="1" x14ac:dyDescent="0.3">
      <c r="A31" s="85" t="s">
        <v>689</v>
      </c>
      <c r="B31" s="64" t="s">
        <v>454</v>
      </c>
      <c r="C31" s="21">
        <v>2014</v>
      </c>
      <c r="D31" s="66" t="s">
        <v>695</v>
      </c>
      <c r="E31" s="65" t="s">
        <v>293</v>
      </c>
      <c r="F31" s="66" t="s">
        <v>453</v>
      </c>
      <c r="G31" s="65" t="s">
        <v>292</v>
      </c>
    </row>
  </sheetData>
  <sortState xmlns:xlrd2="http://schemas.microsoft.com/office/spreadsheetml/2017/richdata2" ref="B2:G27">
    <sortCondition descending="1"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9618-9D86-4927-8E42-9429A77453FD}">
  <sheetPr>
    <tabColor rgb="FF00B050"/>
  </sheetPr>
  <dimension ref="A1:I71"/>
  <sheetViews>
    <sheetView zoomScaleNormal="100" workbookViewId="0">
      <pane ySplit="1" topLeftCell="A2" activePane="bottomLeft" state="frozen"/>
      <selection pane="bottomLeft" activeCell="A16" sqref="A16"/>
    </sheetView>
  </sheetViews>
  <sheetFormatPr baseColWidth="10" defaultRowHeight="14.4" x14ac:dyDescent="0.3"/>
  <cols>
    <col min="1" max="2" width="11.33203125" style="91" customWidth="1"/>
    <col min="3" max="3" width="16.21875" bestFit="1" customWidth="1"/>
    <col min="4" max="4" width="10.5546875" bestFit="1" customWidth="1"/>
    <col min="5" max="6" width="34.33203125" customWidth="1"/>
    <col min="7" max="8" width="33.33203125" customWidth="1"/>
    <col min="9" max="9" width="78.109375" bestFit="1" customWidth="1"/>
  </cols>
  <sheetData>
    <row r="1" spans="1:9" s="1" customFormat="1" x14ac:dyDescent="0.3">
      <c r="A1" s="87" t="s">
        <v>214</v>
      </c>
      <c r="B1" s="87" t="s">
        <v>215</v>
      </c>
      <c r="C1" s="1" t="s">
        <v>43</v>
      </c>
      <c r="D1" s="1" t="s">
        <v>16</v>
      </c>
      <c r="E1" s="1" t="s">
        <v>21</v>
      </c>
      <c r="F1" s="1" t="s">
        <v>303</v>
      </c>
      <c r="G1" s="1" t="s">
        <v>105</v>
      </c>
      <c r="H1" s="1" t="s">
        <v>306</v>
      </c>
      <c r="I1" s="1" t="s">
        <v>19</v>
      </c>
    </row>
    <row r="2" spans="1:9" s="2" customFormat="1" x14ac:dyDescent="0.3">
      <c r="A2" s="88"/>
      <c r="B2" s="88"/>
      <c r="C2" s="48" t="s">
        <v>236</v>
      </c>
      <c r="D2" s="49">
        <v>2018</v>
      </c>
      <c r="E2" s="2" t="s">
        <v>302</v>
      </c>
      <c r="F2" s="2" t="s">
        <v>315</v>
      </c>
      <c r="G2" s="2" t="s">
        <v>314</v>
      </c>
      <c r="H2" s="50" t="s">
        <v>313</v>
      </c>
      <c r="I2" s="2" t="s">
        <v>397</v>
      </c>
    </row>
    <row r="3" spans="1:9" s="2" customFormat="1" x14ac:dyDescent="0.3">
      <c r="A3" s="88"/>
      <c r="B3" s="88"/>
      <c r="C3" s="48" t="s">
        <v>365</v>
      </c>
      <c r="D3" s="49">
        <v>2017</v>
      </c>
      <c r="E3" s="2" t="s">
        <v>302</v>
      </c>
      <c r="F3" s="2" t="s">
        <v>364</v>
      </c>
      <c r="G3" s="2" t="s">
        <v>363</v>
      </c>
      <c r="H3" s="50" t="s">
        <v>362</v>
      </c>
      <c r="I3" s="2" t="s">
        <v>397</v>
      </c>
    </row>
    <row r="4" spans="1:9" s="2" customFormat="1" x14ac:dyDescent="0.3">
      <c r="A4" s="88"/>
      <c r="B4" s="88"/>
      <c r="D4" s="49">
        <v>2016</v>
      </c>
      <c r="E4" s="2" t="s">
        <v>302</v>
      </c>
      <c r="F4" s="2" t="s">
        <v>332</v>
      </c>
      <c r="G4" s="48" t="s">
        <v>331</v>
      </c>
      <c r="H4" s="50" t="s">
        <v>330</v>
      </c>
      <c r="I4" s="2" t="s">
        <v>397</v>
      </c>
    </row>
    <row r="5" spans="1:9" s="2" customFormat="1" x14ac:dyDescent="0.3">
      <c r="A5" s="88"/>
      <c r="B5" s="88"/>
      <c r="C5" s="48" t="s">
        <v>338</v>
      </c>
      <c r="D5" s="49">
        <v>2016</v>
      </c>
      <c r="E5" s="2" t="s">
        <v>302</v>
      </c>
      <c r="F5" s="2" t="s">
        <v>374</v>
      </c>
      <c r="G5" s="2" t="s">
        <v>373</v>
      </c>
      <c r="H5" s="50" t="s">
        <v>372</v>
      </c>
      <c r="I5" s="2" t="s">
        <v>397</v>
      </c>
    </row>
    <row r="6" spans="1:9" s="2" customFormat="1" x14ac:dyDescent="0.3">
      <c r="A6" s="88"/>
      <c r="B6" s="88"/>
      <c r="C6" s="48" t="s">
        <v>377</v>
      </c>
      <c r="D6" s="49">
        <v>2016</v>
      </c>
      <c r="E6" s="2" t="s">
        <v>302</v>
      </c>
      <c r="F6" s="2" t="s">
        <v>374</v>
      </c>
      <c r="G6" s="2" t="s">
        <v>376</v>
      </c>
      <c r="H6" s="50" t="s">
        <v>375</v>
      </c>
      <c r="I6" s="2" t="s">
        <v>397</v>
      </c>
    </row>
    <row r="7" spans="1:9" s="2" customFormat="1" x14ac:dyDescent="0.3">
      <c r="A7" s="88"/>
      <c r="B7" s="88"/>
      <c r="C7" s="48" t="s">
        <v>393</v>
      </c>
      <c r="D7" s="49">
        <v>2016</v>
      </c>
      <c r="E7" s="2" t="s">
        <v>302</v>
      </c>
      <c r="F7" s="2" t="s">
        <v>364</v>
      </c>
      <c r="G7" s="2" t="s">
        <v>392</v>
      </c>
      <c r="H7" s="50" t="s">
        <v>391</v>
      </c>
      <c r="I7" s="2" t="s">
        <v>397</v>
      </c>
    </row>
    <row r="8" spans="1:9" s="5" customFormat="1" x14ac:dyDescent="0.3">
      <c r="A8" s="92">
        <v>43957</v>
      </c>
      <c r="B8" s="92">
        <v>43961</v>
      </c>
      <c r="C8" s="46" t="s">
        <v>216</v>
      </c>
      <c r="D8" s="47">
        <v>2020</v>
      </c>
      <c r="E8" s="5" t="s">
        <v>297</v>
      </c>
      <c r="F8" s="5" t="s">
        <v>304</v>
      </c>
      <c r="G8" s="5" t="s">
        <v>525</v>
      </c>
      <c r="H8" s="18"/>
      <c r="I8" s="5" t="s">
        <v>532</v>
      </c>
    </row>
    <row r="9" spans="1:9" s="5" customFormat="1" x14ac:dyDescent="0.3">
      <c r="A9" s="92"/>
      <c r="B9" s="92">
        <v>43942</v>
      </c>
      <c r="C9" s="46" t="s">
        <v>217</v>
      </c>
      <c r="D9" s="47">
        <v>2020</v>
      </c>
      <c r="E9" s="5" t="s">
        <v>297</v>
      </c>
      <c r="F9" s="5" t="s">
        <v>304</v>
      </c>
      <c r="G9" s="5" t="s">
        <v>538</v>
      </c>
      <c r="H9" s="18" t="s">
        <v>539</v>
      </c>
      <c r="I9" s="5" t="s">
        <v>397</v>
      </c>
    </row>
    <row r="10" spans="1:9" s="5" customFormat="1" x14ac:dyDescent="0.3">
      <c r="A10" s="92">
        <v>43866</v>
      </c>
      <c r="B10" s="92">
        <v>43866</v>
      </c>
      <c r="C10" s="46" t="s">
        <v>400</v>
      </c>
      <c r="D10" s="47">
        <v>2020</v>
      </c>
      <c r="E10" s="5" t="s">
        <v>297</v>
      </c>
      <c r="F10" s="5" t="s">
        <v>304</v>
      </c>
      <c r="G10" s="46" t="s">
        <v>557</v>
      </c>
      <c r="H10" s="18" t="s">
        <v>558</v>
      </c>
      <c r="I10" s="5" t="s">
        <v>397</v>
      </c>
    </row>
    <row r="11" spans="1:9" s="5" customFormat="1" x14ac:dyDescent="0.3">
      <c r="A11" s="92">
        <v>43860</v>
      </c>
      <c r="B11" s="92">
        <v>43860</v>
      </c>
      <c r="C11" s="46" t="s">
        <v>429</v>
      </c>
      <c r="D11" s="47">
        <v>2020</v>
      </c>
      <c r="E11" s="5" t="s">
        <v>297</v>
      </c>
      <c r="F11" s="5" t="s">
        <v>304</v>
      </c>
      <c r="G11" s="5" t="s">
        <v>556</v>
      </c>
      <c r="H11" s="18"/>
      <c r="I11" s="5" t="s">
        <v>532</v>
      </c>
    </row>
    <row r="12" spans="1:9" s="5" customFormat="1" x14ac:dyDescent="0.3">
      <c r="A12" s="92">
        <v>43851</v>
      </c>
      <c r="B12" s="92">
        <v>43857</v>
      </c>
      <c r="C12" s="46" t="s">
        <v>429</v>
      </c>
      <c r="D12" s="47">
        <v>2020</v>
      </c>
      <c r="E12" s="5" t="s">
        <v>297</v>
      </c>
      <c r="F12" s="5" t="s">
        <v>304</v>
      </c>
      <c r="G12" s="5" t="s">
        <v>555</v>
      </c>
      <c r="H12" s="18"/>
      <c r="I12" s="5" t="s">
        <v>532</v>
      </c>
    </row>
    <row r="13" spans="1:9" s="5" customFormat="1" x14ac:dyDescent="0.3">
      <c r="A13" s="92">
        <v>43767</v>
      </c>
      <c r="B13" s="92">
        <v>43774</v>
      </c>
      <c r="C13" s="46" t="s">
        <v>553</v>
      </c>
      <c r="D13" s="47">
        <v>2019</v>
      </c>
      <c r="E13" s="5" t="s">
        <v>297</v>
      </c>
      <c r="F13" s="5" t="s">
        <v>304</v>
      </c>
      <c r="G13" s="5" t="s">
        <v>554</v>
      </c>
      <c r="H13" s="18"/>
      <c r="I13" s="5" t="s">
        <v>532</v>
      </c>
    </row>
    <row r="14" spans="1:9" s="5" customFormat="1" x14ac:dyDescent="0.3">
      <c r="A14" s="92"/>
      <c r="B14" s="92">
        <v>43612</v>
      </c>
      <c r="C14" s="46" t="s">
        <v>465</v>
      </c>
      <c r="D14" s="47">
        <v>2019</v>
      </c>
      <c r="E14" s="5" t="s">
        <v>297</v>
      </c>
      <c r="F14" s="5" t="s">
        <v>304</v>
      </c>
      <c r="G14" s="5" t="s">
        <v>530</v>
      </c>
      <c r="H14" s="18" t="s">
        <v>531</v>
      </c>
      <c r="I14" s="5" t="s">
        <v>397</v>
      </c>
    </row>
    <row r="15" spans="1:9" s="5" customFormat="1" x14ac:dyDescent="0.3">
      <c r="A15" s="92"/>
      <c r="B15" s="92">
        <v>43438</v>
      </c>
      <c r="C15" s="46" t="s">
        <v>483</v>
      </c>
      <c r="D15" s="47">
        <v>2018</v>
      </c>
      <c r="E15" s="5" t="s">
        <v>297</v>
      </c>
      <c r="F15" s="5" t="s">
        <v>304</v>
      </c>
      <c r="G15" s="5" t="s">
        <v>543</v>
      </c>
      <c r="H15" s="18" t="s">
        <v>544</v>
      </c>
      <c r="I15" s="5" t="s">
        <v>397</v>
      </c>
    </row>
    <row r="16" spans="1:9" s="5" customFormat="1" x14ac:dyDescent="0.3">
      <c r="A16" s="92"/>
      <c r="B16" s="92">
        <v>43434</v>
      </c>
      <c r="C16" s="46" t="s">
        <v>540</v>
      </c>
      <c r="D16" s="47">
        <v>2018</v>
      </c>
      <c r="E16" s="5" t="s">
        <v>297</v>
      </c>
      <c r="F16" s="5" t="s">
        <v>304</v>
      </c>
      <c r="G16" s="5" t="s">
        <v>541</v>
      </c>
      <c r="H16" s="18" t="s">
        <v>542</v>
      </c>
      <c r="I16" s="5" t="s">
        <v>397</v>
      </c>
    </row>
    <row r="17" spans="1:9" s="5" customFormat="1" x14ac:dyDescent="0.3">
      <c r="A17" s="92"/>
      <c r="B17" s="92">
        <v>43375</v>
      </c>
      <c r="C17" s="46" t="s">
        <v>486</v>
      </c>
      <c r="D17" s="47">
        <v>2018</v>
      </c>
      <c r="E17" s="5" t="s">
        <v>297</v>
      </c>
      <c r="F17" s="5" t="s">
        <v>304</v>
      </c>
      <c r="G17" s="5" t="s">
        <v>523</v>
      </c>
      <c r="H17" s="18" t="s">
        <v>524</v>
      </c>
      <c r="I17" s="5" t="s">
        <v>397</v>
      </c>
    </row>
    <row r="18" spans="1:9" s="5" customFormat="1" x14ac:dyDescent="0.3">
      <c r="A18" s="92"/>
      <c r="B18" s="92"/>
      <c r="C18" s="46" t="s">
        <v>102</v>
      </c>
      <c r="D18" s="47">
        <v>2017</v>
      </c>
      <c r="E18" s="5" t="s">
        <v>297</v>
      </c>
      <c r="F18" s="5" t="s">
        <v>309</v>
      </c>
      <c r="G18" s="5" t="s">
        <v>308</v>
      </c>
      <c r="H18" s="18" t="s">
        <v>307</v>
      </c>
      <c r="I18" s="5" t="s">
        <v>397</v>
      </c>
    </row>
    <row r="19" spans="1:9" s="5" customFormat="1" x14ac:dyDescent="0.3">
      <c r="A19" s="89"/>
      <c r="B19" s="89"/>
      <c r="C19" s="46" t="s">
        <v>102</v>
      </c>
      <c r="D19" s="47">
        <v>2017</v>
      </c>
      <c r="E19" s="5" t="s">
        <v>297</v>
      </c>
      <c r="F19" s="5" t="s">
        <v>315</v>
      </c>
      <c r="G19" s="5" t="s">
        <v>319</v>
      </c>
      <c r="H19" s="18" t="s">
        <v>318</v>
      </c>
      <c r="I19" s="5" t="s">
        <v>397</v>
      </c>
    </row>
    <row r="20" spans="1:9" s="5" customFormat="1" x14ac:dyDescent="0.3">
      <c r="A20" s="89"/>
      <c r="B20" s="89"/>
      <c r="C20" s="46" t="s">
        <v>325</v>
      </c>
      <c r="D20" s="47">
        <v>2017</v>
      </c>
      <c r="E20" s="5" t="s">
        <v>297</v>
      </c>
      <c r="F20" s="5" t="s">
        <v>315</v>
      </c>
      <c r="G20" s="5" t="s">
        <v>324</v>
      </c>
      <c r="H20" s="18" t="s">
        <v>323</v>
      </c>
      <c r="I20" s="5" t="s">
        <v>397</v>
      </c>
    </row>
    <row r="21" spans="1:9" s="5" customFormat="1" x14ac:dyDescent="0.3">
      <c r="A21" s="89"/>
      <c r="B21" s="89"/>
      <c r="C21" s="46" t="s">
        <v>329</v>
      </c>
      <c r="D21" s="47">
        <v>2017</v>
      </c>
      <c r="E21" s="5" t="s">
        <v>297</v>
      </c>
      <c r="F21" s="5" t="s">
        <v>328</v>
      </c>
      <c r="G21" s="46" t="s">
        <v>327</v>
      </c>
      <c r="H21" s="18" t="s">
        <v>326</v>
      </c>
      <c r="I21" s="5" t="s">
        <v>397</v>
      </c>
    </row>
    <row r="22" spans="1:9" s="5" customFormat="1" x14ac:dyDescent="0.3">
      <c r="A22" s="89"/>
      <c r="B22" s="89"/>
      <c r="C22" s="46" t="s">
        <v>102</v>
      </c>
      <c r="D22" s="47">
        <v>2017</v>
      </c>
      <c r="E22" s="5" t="s">
        <v>297</v>
      </c>
      <c r="F22" s="5" t="s">
        <v>348</v>
      </c>
      <c r="G22" s="46" t="s">
        <v>347</v>
      </c>
      <c r="H22" s="18" t="s">
        <v>346</v>
      </c>
      <c r="I22" s="5" t="s">
        <v>397</v>
      </c>
    </row>
    <row r="23" spans="1:9" s="5" customFormat="1" x14ac:dyDescent="0.3">
      <c r="A23" s="89"/>
      <c r="B23" s="89"/>
      <c r="D23" s="47">
        <v>2016</v>
      </c>
      <c r="E23" s="5" t="s">
        <v>297</v>
      </c>
      <c r="F23" s="5" t="s">
        <v>322</v>
      </c>
      <c r="G23" s="5" t="s">
        <v>321</v>
      </c>
      <c r="H23" s="18" t="s">
        <v>320</v>
      </c>
      <c r="I23" s="5" t="s">
        <v>397</v>
      </c>
    </row>
    <row r="24" spans="1:9" s="5" customFormat="1" x14ac:dyDescent="0.3">
      <c r="A24" s="89"/>
      <c r="B24" s="89"/>
      <c r="C24" s="46" t="s">
        <v>338</v>
      </c>
      <c r="D24" s="47">
        <v>2016</v>
      </c>
      <c r="E24" s="5" t="s">
        <v>297</v>
      </c>
      <c r="F24" s="5" t="s">
        <v>309</v>
      </c>
      <c r="G24" s="5" t="s">
        <v>337</v>
      </c>
      <c r="H24" s="18" t="s">
        <v>336</v>
      </c>
      <c r="I24" s="5" t="s">
        <v>397</v>
      </c>
    </row>
    <row r="25" spans="1:9" s="5" customFormat="1" x14ac:dyDescent="0.3">
      <c r="A25" s="89"/>
      <c r="B25" s="89"/>
      <c r="C25" s="46" t="s">
        <v>338</v>
      </c>
      <c r="D25" s="47">
        <v>2016</v>
      </c>
      <c r="E25" s="5" t="s">
        <v>297</v>
      </c>
      <c r="F25" s="5" t="s">
        <v>345</v>
      </c>
      <c r="G25" s="46" t="s">
        <v>344</v>
      </c>
      <c r="H25" s="18" t="s">
        <v>343</v>
      </c>
      <c r="I25" s="5" t="s">
        <v>397</v>
      </c>
    </row>
    <row r="26" spans="1:9" s="5" customFormat="1" x14ac:dyDescent="0.3">
      <c r="A26" s="89"/>
      <c r="B26" s="89"/>
      <c r="C26" s="46" t="s">
        <v>371</v>
      </c>
      <c r="D26" s="47">
        <v>2016</v>
      </c>
      <c r="E26" s="5" t="s">
        <v>297</v>
      </c>
      <c r="F26" s="5" t="s">
        <v>370</v>
      </c>
      <c r="G26" s="5" t="s">
        <v>369</v>
      </c>
      <c r="H26" s="18" t="s">
        <v>368</v>
      </c>
      <c r="I26" s="5" t="s">
        <v>397</v>
      </c>
    </row>
    <row r="27" spans="1:9" s="5" customFormat="1" x14ac:dyDescent="0.3">
      <c r="A27" s="89"/>
      <c r="B27" s="89"/>
      <c r="C27" s="46" t="s">
        <v>390</v>
      </c>
      <c r="D27" s="47">
        <v>2016</v>
      </c>
      <c r="E27" s="5" t="s">
        <v>297</v>
      </c>
      <c r="F27" s="5" t="s">
        <v>322</v>
      </c>
      <c r="G27" s="5" t="s">
        <v>389</v>
      </c>
      <c r="H27" s="18" t="s">
        <v>388</v>
      </c>
      <c r="I27" s="5" t="s">
        <v>397</v>
      </c>
    </row>
    <row r="28" spans="1:9" s="5" customFormat="1" x14ac:dyDescent="0.3">
      <c r="A28" s="89"/>
      <c r="B28" s="92">
        <v>42128</v>
      </c>
      <c r="C28" s="46" t="s">
        <v>383</v>
      </c>
      <c r="D28" s="47">
        <v>2015</v>
      </c>
      <c r="E28" s="5" t="s">
        <v>297</v>
      </c>
      <c r="F28" s="5" t="s">
        <v>304</v>
      </c>
      <c r="G28" s="5" t="s">
        <v>526</v>
      </c>
      <c r="H28" s="18" t="s">
        <v>527</v>
      </c>
      <c r="I28" s="5" t="s">
        <v>397</v>
      </c>
    </row>
    <row r="29" spans="1:9" s="5" customFormat="1" x14ac:dyDescent="0.3">
      <c r="A29" s="89"/>
      <c r="B29" s="92">
        <v>42110</v>
      </c>
      <c r="C29" s="46" t="s">
        <v>106</v>
      </c>
      <c r="D29" s="47">
        <v>2015</v>
      </c>
      <c r="E29" s="5" t="s">
        <v>297</v>
      </c>
      <c r="F29" s="5" t="s">
        <v>304</v>
      </c>
      <c r="G29" s="5" t="s">
        <v>528</v>
      </c>
      <c r="H29" s="18" t="s">
        <v>529</v>
      </c>
      <c r="I29" s="5" t="s">
        <v>397</v>
      </c>
    </row>
    <row r="30" spans="1:9" s="5" customFormat="1" x14ac:dyDescent="0.3">
      <c r="A30" s="89"/>
      <c r="B30" s="89"/>
      <c r="C30" s="46" t="s">
        <v>106</v>
      </c>
      <c r="D30" s="47">
        <v>2015</v>
      </c>
      <c r="E30" s="5" t="s">
        <v>297</v>
      </c>
      <c r="F30" s="5" t="s">
        <v>387</v>
      </c>
      <c r="G30" s="5" t="s">
        <v>386</v>
      </c>
      <c r="H30" s="18" t="s">
        <v>385</v>
      </c>
      <c r="I30" s="5" t="s">
        <v>397</v>
      </c>
    </row>
    <row r="31" spans="1:9" s="5" customFormat="1" x14ac:dyDescent="0.3">
      <c r="A31" s="89"/>
      <c r="B31" s="92">
        <v>42094</v>
      </c>
      <c r="C31" s="46" t="s">
        <v>533</v>
      </c>
      <c r="D31" s="47">
        <v>2015</v>
      </c>
      <c r="E31" s="5" t="s">
        <v>297</v>
      </c>
      <c r="F31" s="5" t="s">
        <v>304</v>
      </c>
      <c r="G31" s="5" t="s">
        <v>534</v>
      </c>
      <c r="H31" s="18" t="s">
        <v>535</v>
      </c>
      <c r="I31" s="5" t="s">
        <v>397</v>
      </c>
    </row>
    <row r="32" spans="1:9" s="5" customFormat="1" x14ac:dyDescent="0.3">
      <c r="A32" s="89"/>
      <c r="B32" s="92">
        <v>42081</v>
      </c>
      <c r="C32" s="46" t="s">
        <v>533</v>
      </c>
      <c r="D32" s="47">
        <v>2015</v>
      </c>
      <c r="E32" s="5" t="s">
        <v>297</v>
      </c>
      <c r="F32" s="5" t="s">
        <v>304</v>
      </c>
      <c r="G32" s="5" t="s">
        <v>548</v>
      </c>
      <c r="H32" s="18" t="s">
        <v>549</v>
      </c>
      <c r="I32" s="5" t="s">
        <v>397</v>
      </c>
    </row>
    <row r="33" spans="1:9" s="5" customFormat="1" x14ac:dyDescent="0.3">
      <c r="A33" s="89"/>
      <c r="B33" s="92">
        <v>42058</v>
      </c>
      <c r="C33" s="46" t="s">
        <v>545</v>
      </c>
      <c r="D33" s="47">
        <v>2015</v>
      </c>
      <c r="E33" s="5" t="s">
        <v>297</v>
      </c>
      <c r="F33" s="5" t="s">
        <v>304</v>
      </c>
      <c r="G33" s="5" t="s">
        <v>546</v>
      </c>
      <c r="H33" s="18" t="s">
        <v>547</v>
      </c>
      <c r="I33" s="5" t="s">
        <v>397</v>
      </c>
    </row>
    <row r="34" spans="1:9" s="5" customFormat="1" x14ac:dyDescent="0.3">
      <c r="A34" s="89"/>
      <c r="B34" s="89"/>
      <c r="C34" s="46" t="s">
        <v>342</v>
      </c>
      <c r="D34" s="47">
        <v>2013</v>
      </c>
      <c r="E34" s="5" t="s">
        <v>297</v>
      </c>
      <c r="F34" s="5" t="s">
        <v>341</v>
      </c>
      <c r="G34" s="5" t="s">
        <v>340</v>
      </c>
      <c r="H34" s="18" t="s">
        <v>339</v>
      </c>
      <c r="I34" s="5" t="s">
        <v>397</v>
      </c>
    </row>
    <row r="35" spans="1:9" s="39" customFormat="1" x14ac:dyDescent="0.3">
      <c r="A35" s="93">
        <v>43965</v>
      </c>
      <c r="B35" s="93">
        <v>43970</v>
      </c>
      <c r="C35" s="37" t="s">
        <v>216</v>
      </c>
      <c r="D35" s="38">
        <v>2020</v>
      </c>
      <c r="E35" s="39" t="s">
        <v>140</v>
      </c>
      <c r="F35" s="39" t="s">
        <v>304</v>
      </c>
      <c r="G35" s="39" t="s">
        <v>423</v>
      </c>
      <c r="H35" s="40" t="s">
        <v>424</v>
      </c>
      <c r="I35" s="39" t="s">
        <v>397</v>
      </c>
    </row>
    <row r="36" spans="1:9" s="39" customFormat="1" x14ac:dyDescent="0.3">
      <c r="A36" s="93">
        <v>43942</v>
      </c>
      <c r="B36" s="93">
        <v>43945</v>
      </c>
      <c r="C36" s="37" t="s">
        <v>217</v>
      </c>
      <c r="D36" s="38">
        <v>2020</v>
      </c>
      <c r="E36" s="39" t="s">
        <v>140</v>
      </c>
      <c r="F36" s="39" t="s">
        <v>304</v>
      </c>
      <c r="G36" s="39" t="s">
        <v>425</v>
      </c>
      <c r="H36" s="40" t="s">
        <v>426</v>
      </c>
      <c r="I36" s="39" t="s">
        <v>397</v>
      </c>
    </row>
    <row r="37" spans="1:9" s="39" customFormat="1" x14ac:dyDescent="0.3">
      <c r="A37" s="98">
        <v>43928</v>
      </c>
      <c r="B37" s="93">
        <v>43928</v>
      </c>
      <c r="C37" s="37" t="s">
        <v>217</v>
      </c>
      <c r="D37" s="38">
        <v>2020</v>
      </c>
      <c r="E37" s="39" t="s">
        <v>140</v>
      </c>
      <c r="F37" s="39" t="s">
        <v>304</v>
      </c>
      <c r="G37" s="41" t="s">
        <v>427</v>
      </c>
      <c r="H37" s="40" t="s">
        <v>428</v>
      </c>
      <c r="I37" s="39" t="s">
        <v>397</v>
      </c>
    </row>
    <row r="38" spans="1:9" s="39" customFormat="1" x14ac:dyDescent="0.3">
      <c r="A38" s="98">
        <v>43856</v>
      </c>
      <c r="B38" s="93">
        <v>43860</v>
      </c>
      <c r="C38" s="37" t="s">
        <v>429</v>
      </c>
      <c r="D38" s="38">
        <v>2020</v>
      </c>
      <c r="E38" s="39" t="s">
        <v>140</v>
      </c>
      <c r="F38" s="39" t="s">
        <v>304</v>
      </c>
      <c r="G38" s="41" t="s">
        <v>430</v>
      </c>
      <c r="H38" s="40" t="s">
        <v>431</v>
      </c>
      <c r="I38" s="39" t="s">
        <v>397</v>
      </c>
    </row>
    <row r="39" spans="1:9" s="39" customFormat="1" x14ac:dyDescent="0.3">
      <c r="A39" s="98">
        <v>43846</v>
      </c>
      <c r="B39" s="93">
        <v>43851</v>
      </c>
      <c r="C39" s="37" t="s">
        <v>429</v>
      </c>
      <c r="D39" s="38">
        <v>2020</v>
      </c>
      <c r="E39" s="39" t="s">
        <v>140</v>
      </c>
      <c r="F39" s="39" t="s">
        <v>304</v>
      </c>
      <c r="G39" s="41" t="s">
        <v>432</v>
      </c>
      <c r="H39" s="40" t="s">
        <v>433</v>
      </c>
      <c r="I39" s="39" t="s">
        <v>397</v>
      </c>
    </row>
    <row r="40" spans="1:9" s="39" customFormat="1" x14ac:dyDescent="0.3">
      <c r="A40" s="98">
        <v>43805</v>
      </c>
      <c r="B40" s="93">
        <v>43810</v>
      </c>
      <c r="C40" s="37" t="s">
        <v>436</v>
      </c>
      <c r="D40" s="38">
        <v>2019</v>
      </c>
      <c r="E40" s="39" t="s">
        <v>140</v>
      </c>
      <c r="F40" s="39" t="s">
        <v>304</v>
      </c>
      <c r="G40" s="41" t="s">
        <v>434</v>
      </c>
      <c r="H40" s="40" t="s">
        <v>435</v>
      </c>
      <c r="I40" s="39" t="s">
        <v>397</v>
      </c>
    </row>
    <row r="41" spans="1:9" s="39" customFormat="1" x14ac:dyDescent="0.3">
      <c r="A41" s="98">
        <v>43731</v>
      </c>
      <c r="B41" s="93">
        <v>43733</v>
      </c>
      <c r="C41" s="37" t="s">
        <v>460</v>
      </c>
      <c r="D41" s="38">
        <v>2019</v>
      </c>
      <c r="E41" s="39" t="s">
        <v>140</v>
      </c>
      <c r="F41" s="39" t="s">
        <v>304</v>
      </c>
      <c r="G41" s="41" t="s">
        <v>437</v>
      </c>
      <c r="H41" s="40" t="s">
        <v>438</v>
      </c>
      <c r="I41" s="39" t="s">
        <v>397</v>
      </c>
    </row>
    <row r="42" spans="1:9" s="39" customFormat="1" x14ac:dyDescent="0.3">
      <c r="A42" s="98">
        <v>43706</v>
      </c>
      <c r="B42" s="93">
        <v>43711</v>
      </c>
      <c r="C42" s="37" t="s">
        <v>460</v>
      </c>
      <c r="D42" s="38">
        <v>2019</v>
      </c>
      <c r="E42" s="39" t="s">
        <v>140</v>
      </c>
      <c r="F42" s="39" t="s">
        <v>304</v>
      </c>
      <c r="G42" s="41" t="s">
        <v>439</v>
      </c>
      <c r="H42" s="40" t="s">
        <v>440</v>
      </c>
      <c r="I42" s="39" t="s">
        <v>397</v>
      </c>
    </row>
    <row r="43" spans="1:9" s="39" customFormat="1" x14ac:dyDescent="0.3">
      <c r="A43" s="98">
        <v>43705</v>
      </c>
      <c r="B43" s="93">
        <v>43710</v>
      </c>
      <c r="C43" s="37" t="s">
        <v>460</v>
      </c>
      <c r="D43" s="38">
        <v>2019</v>
      </c>
      <c r="E43" s="39" t="s">
        <v>140</v>
      </c>
      <c r="F43" s="39" t="s">
        <v>304</v>
      </c>
      <c r="G43" s="41" t="s">
        <v>441</v>
      </c>
      <c r="H43" s="40" t="s">
        <v>442</v>
      </c>
      <c r="I43" s="39" t="s">
        <v>397</v>
      </c>
    </row>
    <row r="44" spans="1:9" s="44" customFormat="1" x14ac:dyDescent="0.3">
      <c r="A44" s="94">
        <v>43650</v>
      </c>
      <c r="B44" s="94">
        <v>43655</v>
      </c>
      <c r="C44" s="42" t="s">
        <v>461</v>
      </c>
      <c r="D44" s="43">
        <v>2019</v>
      </c>
      <c r="E44" s="44" t="s">
        <v>140</v>
      </c>
      <c r="F44" s="44" t="s">
        <v>304</v>
      </c>
      <c r="G44" s="45" t="s">
        <v>443</v>
      </c>
      <c r="H44" s="40" t="s">
        <v>444</v>
      </c>
      <c r="I44" s="39" t="s">
        <v>397</v>
      </c>
    </row>
    <row r="45" spans="1:9" s="44" customFormat="1" x14ac:dyDescent="0.3">
      <c r="A45" s="94">
        <v>43635</v>
      </c>
      <c r="B45" s="94">
        <v>43639</v>
      </c>
      <c r="C45" s="42" t="s">
        <v>462</v>
      </c>
      <c r="D45" s="43">
        <v>2019</v>
      </c>
      <c r="E45" s="44" t="s">
        <v>140</v>
      </c>
      <c r="F45" s="44" t="s">
        <v>304</v>
      </c>
      <c r="G45" s="45" t="s">
        <v>463</v>
      </c>
      <c r="H45" s="40" t="s">
        <v>464</v>
      </c>
      <c r="I45" s="39" t="s">
        <v>397</v>
      </c>
    </row>
    <row r="46" spans="1:9" s="44" customFormat="1" x14ac:dyDescent="0.3">
      <c r="A46" s="94">
        <v>43589</v>
      </c>
      <c r="B46" s="94">
        <v>43593</v>
      </c>
      <c r="C46" s="42" t="s">
        <v>465</v>
      </c>
      <c r="D46" s="43">
        <v>2019</v>
      </c>
      <c r="E46" s="44" t="s">
        <v>140</v>
      </c>
      <c r="F46" s="44" t="s">
        <v>304</v>
      </c>
      <c r="G46" s="45" t="s">
        <v>466</v>
      </c>
      <c r="H46" s="40" t="s">
        <v>467</v>
      </c>
      <c r="I46" s="39" t="s">
        <v>397</v>
      </c>
    </row>
    <row r="47" spans="1:9" s="44" customFormat="1" x14ac:dyDescent="0.3">
      <c r="A47" s="94">
        <v>43569</v>
      </c>
      <c r="B47" s="94">
        <v>43570</v>
      </c>
      <c r="C47" s="42" t="s">
        <v>447</v>
      </c>
      <c r="D47" s="43">
        <v>2019</v>
      </c>
      <c r="E47" s="44" t="s">
        <v>140</v>
      </c>
      <c r="F47" s="44" t="s">
        <v>304</v>
      </c>
      <c r="G47" s="45" t="s">
        <v>468</v>
      </c>
      <c r="H47" s="40" t="s">
        <v>469</v>
      </c>
      <c r="I47" s="39" t="s">
        <v>397</v>
      </c>
    </row>
    <row r="48" spans="1:9" s="44" customFormat="1" x14ac:dyDescent="0.3">
      <c r="A48" s="94">
        <v>43534</v>
      </c>
      <c r="B48" s="94">
        <v>43537</v>
      </c>
      <c r="C48" s="42" t="s">
        <v>472</v>
      </c>
      <c r="D48" s="43">
        <v>2019</v>
      </c>
      <c r="E48" s="44" t="s">
        <v>140</v>
      </c>
      <c r="F48" s="44" t="s">
        <v>304</v>
      </c>
      <c r="G48" s="45" t="s">
        <v>471</v>
      </c>
      <c r="H48" s="40" t="s">
        <v>470</v>
      </c>
      <c r="I48" s="39" t="s">
        <v>397</v>
      </c>
    </row>
    <row r="49" spans="1:9" s="44" customFormat="1" x14ac:dyDescent="0.3">
      <c r="A49" s="94">
        <v>43513</v>
      </c>
      <c r="B49" s="94">
        <v>43525</v>
      </c>
      <c r="C49" s="42" t="s">
        <v>472</v>
      </c>
      <c r="D49" s="43">
        <v>2019</v>
      </c>
      <c r="E49" s="44" t="s">
        <v>140</v>
      </c>
      <c r="F49" s="44" t="s">
        <v>304</v>
      </c>
      <c r="G49" s="45" t="s">
        <v>473</v>
      </c>
      <c r="H49" s="40" t="s">
        <v>474</v>
      </c>
      <c r="I49" s="39" t="s">
        <v>397</v>
      </c>
    </row>
    <row r="50" spans="1:9" s="44" customFormat="1" x14ac:dyDescent="0.3">
      <c r="A50" s="94">
        <v>43513</v>
      </c>
      <c r="B50" s="94">
        <v>43516</v>
      </c>
      <c r="C50" s="42" t="s">
        <v>238</v>
      </c>
      <c r="D50" s="43">
        <v>2019</v>
      </c>
      <c r="E50" s="44" t="s">
        <v>140</v>
      </c>
      <c r="F50" s="44" t="s">
        <v>304</v>
      </c>
      <c r="G50" s="45" t="s">
        <v>476</v>
      </c>
      <c r="H50" s="40" t="s">
        <v>475</v>
      </c>
      <c r="I50" s="39" t="s">
        <v>397</v>
      </c>
    </row>
    <row r="51" spans="1:9" s="44" customFormat="1" x14ac:dyDescent="0.3">
      <c r="A51" s="94">
        <v>43475</v>
      </c>
      <c r="B51" s="94">
        <v>43479</v>
      </c>
      <c r="C51" s="42" t="s">
        <v>237</v>
      </c>
      <c r="D51" s="43">
        <v>2019</v>
      </c>
      <c r="E51" s="44" t="s">
        <v>140</v>
      </c>
      <c r="F51" s="44" t="s">
        <v>304</v>
      </c>
      <c r="G51" s="45" t="s">
        <v>477</v>
      </c>
      <c r="H51" s="40" t="s">
        <v>478</v>
      </c>
      <c r="I51" s="39" t="s">
        <v>397</v>
      </c>
    </row>
    <row r="52" spans="1:9" s="44" customFormat="1" x14ac:dyDescent="0.3">
      <c r="A52" s="94">
        <v>43465</v>
      </c>
      <c r="B52" s="94">
        <v>43469</v>
      </c>
      <c r="C52" s="42" t="s">
        <v>237</v>
      </c>
      <c r="D52" s="43">
        <v>2019</v>
      </c>
      <c r="E52" s="44" t="s">
        <v>140</v>
      </c>
      <c r="F52" s="44" t="s">
        <v>304</v>
      </c>
      <c r="G52" s="45" t="s">
        <v>480</v>
      </c>
      <c r="H52" s="40" t="s">
        <v>479</v>
      </c>
      <c r="I52" s="39" t="s">
        <v>397</v>
      </c>
    </row>
    <row r="53" spans="1:9" s="44" customFormat="1" x14ac:dyDescent="0.3">
      <c r="A53" s="94">
        <v>43457</v>
      </c>
      <c r="B53" s="94">
        <v>43460</v>
      </c>
      <c r="C53" s="42" t="s">
        <v>483</v>
      </c>
      <c r="D53" s="43">
        <v>2018</v>
      </c>
      <c r="E53" s="44" t="s">
        <v>140</v>
      </c>
      <c r="F53" s="44" t="s">
        <v>304</v>
      </c>
      <c r="G53" s="45" t="s">
        <v>481</v>
      </c>
      <c r="H53" s="40" t="s">
        <v>482</v>
      </c>
      <c r="I53" s="39" t="s">
        <v>397</v>
      </c>
    </row>
    <row r="54" spans="1:9" s="44" customFormat="1" x14ac:dyDescent="0.3">
      <c r="A54" s="94">
        <v>43399</v>
      </c>
      <c r="B54" s="94">
        <v>43403</v>
      </c>
      <c r="C54" s="42" t="s">
        <v>486</v>
      </c>
      <c r="D54" s="43">
        <v>2018</v>
      </c>
      <c r="E54" s="44" t="s">
        <v>140</v>
      </c>
      <c r="F54" s="44" t="s">
        <v>304</v>
      </c>
      <c r="G54" s="45" t="s">
        <v>485</v>
      </c>
      <c r="H54" s="40" t="s">
        <v>484</v>
      </c>
      <c r="I54" s="39" t="s">
        <v>397</v>
      </c>
    </row>
    <row r="55" spans="1:9" s="44" customFormat="1" x14ac:dyDescent="0.3">
      <c r="A55" s="94">
        <v>43390</v>
      </c>
      <c r="B55" s="94">
        <v>43392</v>
      </c>
      <c r="C55" s="42" t="s">
        <v>486</v>
      </c>
      <c r="D55" s="43">
        <v>2018</v>
      </c>
      <c r="E55" s="44" t="s">
        <v>140</v>
      </c>
      <c r="F55" s="44" t="s">
        <v>304</v>
      </c>
      <c r="G55" s="45" t="s">
        <v>488</v>
      </c>
      <c r="H55" s="40" t="s">
        <v>487</v>
      </c>
      <c r="I55" s="39" t="s">
        <v>397</v>
      </c>
    </row>
    <row r="56" spans="1:9" s="32" customFormat="1" x14ac:dyDescent="0.3">
      <c r="A56" s="95">
        <v>43390</v>
      </c>
      <c r="B56" s="96">
        <v>43970</v>
      </c>
      <c r="C56" s="28" t="s">
        <v>516</v>
      </c>
      <c r="D56" s="29" t="s">
        <v>222</v>
      </c>
      <c r="E56" s="30" t="s">
        <v>140</v>
      </c>
      <c r="F56" s="30" t="s">
        <v>304</v>
      </c>
      <c r="G56" s="30" t="s">
        <v>397</v>
      </c>
      <c r="H56" s="31" t="s">
        <v>310</v>
      </c>
      <c r="I56" s="30" t="s">
        <v>517</v>
      </c>
    </row>
    <row r="57" spans="1:9" s="30" customFormat="1" x14ac:dyDescent="0.3">
      <c r="A57" s="99">
        <v>43101</v>
      </c>
      <c r="B57" s="96">
        <v>43374</v>
      </c>
      <c r="C57" s="28" t="s">
        <v>493</v>
      </c>
      <c r="D57" s="29">
        <v>2018</v>
      </c>
      <c r="E57" s="30" t="s">
        <v>140</v>
      </c>
      <c r="F57" s="30" t="s">
        <v>304</v>
      </c>
      <c r="G57" s="30" t="s">
        <v>397</v>
      </c>
      <c r="H57" s="31" t="s">
        <v>310</v>
      </c>
      <c r="I57" s="30" t="s">
        <v>494</v>
      </c>
    </row>
    <row r="58" spans="1:9" s="30" customFormat="1" x14ac:dyDescent="0.3">
      <c r="A58" s="99">
        <v>41456</v>
      </c>
      <c r="B58" s="96">
        <v>43101</v>
      </c>
      <c r="C58" s="28" t="s">
        <v>491</v>
      </c>
      <c r="D58" s="29" t="s">
        <v>492</v>
      </c>
      <c r="E58" s="30" t="s">
        <v>140</v>
      </c>
      <c r="F58" s="30" t="s">
        <v>304</v>
      </c>
      <c r="G58" s="30" t="s">
        <v>397</v>
      </c>
      <c r="H58" s="31" t="s">
        <v>310</v>
      </c>
      <c r="I58" s="30" t="s">
        <v>495</v>
      </c>
    </row>
    <row r="59" spans="1:9" s="35" customFormat="1" x14ac:dyDescent="0.3">
      <c r="A59" s="97"/>
      <c r="B59" s="97">
        <v>43962</v>
      </c>
      <c r="C59" s="33" t="s">
        <v>216</v>
      </c>
      <c r="D59" s="34">
        <v>2020</v>
      </c>
      <c r="E59" s="35" t="s">
        <v>301</v>
      </c>
      <c r="F59" s="35" t="s">
        <v>304</v>
      </c>
      <c r="G59" s="35" t="s">
        <v>536</v>
      </c>
      <c r="H59" s="36" t="s">
        <v>537</v>
      </c>
      <c r="I59" s="35" t="s">
        <v>397</v>
      </c>
    </row>
    <row r="60" spans="1:9" s="35" customFormat="1" x14ac:dyDescent="0.3">
      <c r="A60" s="97"/>
      <c r="B60" s="97">
        <v>43368</v>
      </c>
      <c r="C60" s="33" t="s">
        <v>550</v>
      </c>
      <c r="D60" s="34">
        <v>2018</v>
      </c>
      <c r="E60" s="35" t="s">
        <v>301</v>
      </c>
      <c r="F60" s="35" t="s">
        <v>304</v>
      </c>
      <c r="G60" s="35" t="s">
        <v>551</v>
      </c>
      <c r="H60" s="36" t="s">
        <v>552</v>
      </c>
      <c r="I60" s="35" t="s">
        <v>397</v>
      </c>
    </row>
    <row r="61" spans="1:9" s="35" customFormat="1" x14ac:dyDescent="0.3">
      <c r="A61" s="97"/>
      <c r="B61" s="97"/>
      <c r="C61" s="33" t="s">
        <v>299</v>
      </c>
      <c r="D61" s="34">
        <v>2017</v>
      </c>
      <c r="E61" s="35" t="s">
        <v>301</v>
      </c>
      <c r="F61" s="35" t="s">
        <v>304</v>
      </c>
      <c r="G61" s="35" t="s">
        <v>300</v>
      </c>
      <c r="H61" s="36" t="s">
        <v>311</v>
      </c>
      <c r="I61" s="35" t="s">
        <v>397</v>
      </c>
    </row>
    <row r="62" spans="1:9" s="35" customFormat="1" x14ac:dyDescent="0.3">
      <c r="A62" s="90"/>
      <c r="B62" s="90"/>
      <c r="C62" s="33" t="s">
        <v>298</v>
      </c>
      <c r="D62" s="34">
        <v>2017</v>
      </c>
      <c r="E62" s="35" t="s">
        <v>301</v>
      </c>
      <c r="F62" s="35" t="s">
        <v>305</v>
      </c>
      <c r="G62" s="35" t="s">
        <v>312</v>
      </c>
      <c r="I62" s="35" t="s">
        <v>397</v>
      </c>
    </row>
    <row r="63" spans="1:9" s="35" customFormat="1" x14ac:dyDescent="0.3">
      <c r="A63" s="90"/>
      <c r="B63" s="90"/>
      <c r="C63" s="33" t="s">
        <v>299</v>
      </c>
      <c r="D63" s="34">
        <v>2017</v>
      </c>
      <c r="E63" s="35" t="s">
        <v>301</v>
      </c>
      <c r="F63" s="35" t="s">
        <v>317</v>
      </c>
      <c r="G63" s="35" t="s">
        <v>316</v>
      </c>
      <c r="I63" s="35" t="s">
        <v>397</v>
      </c>
    </row>
    <row r="64" spans="1:9" s="35" customFormat="1" x14ac:dyDescent="0.3">
      <c r="A64" s="90"/>
      <c r="B64" s="90"/>
      <c r="C64" s="33" t="s">
        <v>325</v>
      </c>
      <c r="D64" s="34">
        <v>2017</v>
      </c>
      <c r="E64" s="35" t="s">
        <v>301</v>
      </c>
      <c r="F64" s="35" t="s">
        <v>335</v>
      </c>
      <c r="G64" s="35" t="s">
        <v>334</v>
      </c>
      <c r="H64" s="36" t="s">
        <v>333</v>
      </c>
      <c r="I64" s="35" t="s">
        <v>397</v>
      </c>
    </row>
    <row r="65" spans="1:9" s="35" customFormat="1" x14ac:dyDescent="0.3">
      <c r="A65" s="90"/>
      <c r="B65" s="90"/>
      <c r="C65" s="33" t="s">
        <v>325</v>
      </c>
      <c r="D65" s="34">
        <v>2017</v>
      </c>
      <c r="E65" s="35" t="s">
        <v>301</v>
      </c>
      <c r="F65" s="35" t="s">
        <v>352</v>
      </c>
      <c r="G65" s="35" t="s">
        <v>349</v>
      </c>
      <c r="H65" s="36" t="s">
        <v>355</v>
      </c>
      <c r="I65" s="35" t="s">
        <v>397</v>
      </c>
    </row>
    <row r="66" spans="1:9" s="35" customFormat="1" x14ac:dyDescent="0.3">
      <c r="A66" s="90"/>
      <c r="B66" s="90"/>
      <c r="C66" s="33" t="s">
        <v>325</v>
      </c>
      <c r="D66" s="34">
        <v>2017</v>
      </c>
      <c r="E66" s="35" t="s">
        <v>301</v>
      </c>
      <c r="F66" s="35" t="s">
        <v>353</v>
      </c>
      <c r="G66" s="35" t="s">
        <v>349</v>
      </c>
      <c r="H66" s="36" t="s">
        <v>356</v>
      </c>
      <c r="I66" s="35" t="s">
        <v>397</v>
      </c>
    </row>
    <row r="67" spans="1:9" s="35" customFormat="1" x14ac:dyDescent="0.3">
      <c r="A67" s="90"/>
      <c r="B67" s="90"/>
      <c r="C67" s="33" t="s">
        <v>361</v>
      </c>
      <c r="D67" s="34">
        <v>2016</v>
      </c>
      <c r="E67" s="35" t="s">
        <v>301</v>
      </c>
      <c r="F67" s="35" t="s">
        <v>360</v>
      </c>
      <c r="G67" s="35" t="s">
        <v>359</v>
      </c>
      <c r="H67" s="36" t="s">
        <v>358</v>
      </c>
      <c r="I67" s="35" t="s">
        <v>397</v>
      </c>
    </row>
    <row r="68" spans="1:9" s="35" customFormat="1" x14ac:dyDescent="0.3">
      <c r="A68" s="90"/>
      <c r="B68" s="90"/>
      <c r="C68" s="33" t="s">
        <v>383</v>
      </c>
      <c r="D68" s="34">
        <v>2015</v>
      </c>
      <c r="E68" s="35" t="s">
        <v>301</v>
      </c>
      <c r="F68" s="35" t="s">
        <v>380</v>
      </c>
      <c r="G68" s="35" t="s">
        <v>379</v>
      </c>
      <c r="H68" s="36" t="s">
        <v>378</v>
      </c>
      <c r="I68" s="35" t="s">
        <v>397</v>
      </c>
    </row>
    <row r="69" spans="1:9" s="35" customFormat="1" x14ac:dyDescent="0.3">
      <c r="A69" s="90"/>
      <c r="B69" s="90"/>
      <c r="C69" s="33" t="s">
        <v>384</v>
      </c>
      <c r="D69" s="34">
        <v>2015</v>
      </c>
      <c r="E69" s="35" t="s">
        <v>301</v>
      </c>
      <c r="F69" s="35" t="s">
        <v>380</v>
      </c>
      <c r="G69" s="35" t="s">
        <v>382</v>
      </c>
      <c r="H69" s="36" t="s">
        <v>381</v>
      </c>
      <c r="I69" s="35" t="s">
        <v>397</v>
      </c>
    </row>
    <row r="70" spans="1:9" s="35" customFormat="1" x14ac:dyDescent="0.3">
      <c r="A70" s="90"/>
      <c r="B70" s="90"/>
      <c r="C70" s="33" t="s">
        <v>325</v>
      </c>
      <c r="D70" s="34">
        <v>2017</v>
      </c>
      <c r="E70" s="35" t="s">
        <v>350</v>
      </c>
      <c r="F70" s="35" t="s">
        <v>351</v>
      </c>
      <c r="G70" s="35" t="s">
        <v>357</v>
      </c>
      <c r="H70" s="36" t="s">
        <v>354</v>
      </c>
      <c r="I70" s="35" t="s">
        <v>397</v>
      </c>
    </row>
    <row r="71" spans="1:9" s="35" customFormat="1" x14ac:dyDescent="0.3">
      <c r="A71" s="90"/>
      <c r="B71" s="90"/>
      <c r="C71" s="33" t="s">
        <v>106</v>
      </c>
      <c r="D71" s="34">
        <v>2015</v>
      </c>
      <c r="E71" s="35" t="s">
        <v>350</v>
      </c>
      <c r="F71" s="35" t="s">
        <v>367</v>
      </c>
      <c r="G71" s="35" t="s">
        <v>366</v>
      </c>
      <c r="H71" s="35" t="s">
        <v>397</v>
      </c>
      <c r="I71" s="35" t="s">
        <v>397</v>
      </c>
    </row>
  </sheetData>
  <sortState xmlns:xlrd2="http://schemas.microsoft.com/office/spreadsheetml/2017/richdata2" ref="A2:I71">
    <sortCondition ref="E2:E71"/>
    <sortCondition descending="1" ref="D2:D71"/>
  </sortState>
  <hyperlinks>
    <hyperlink ref="H18" r:id="rId1" xr:uid="{73A2F33E-BDD0-4E38-AEBA-2E16ABA4200F}"/>
    <hyperlink ref="H58" r:id="rId2" xr:uid="{9DCADCF4-EDFD-41F7-9EE2-59BBF5B85CE0}"/>
    <hyperlink ref="H61" r:id="rId3" xr:uid="{CDD8CFC8-40A9-4250-BF33-7A9052B402F7}"/>
    <hyperlink ref="H2" r:id="rId4" xr:uid="{FD2E68B5-5942-4172-B051-85F1CCDF16ED}"/>
    <hyperlink ref="H19" r:id="rId5" xr:uid="{82EFD6F3-5685-4CED-9303-F13D0929C555}"/>
    <hyperlink ref="H23" r:id="rId6" xr:uid="{7762F9B6-06E5-47B5-A490-1DFBEA3E9557}"/>
    <hyperlink ref="H20" r:id="rId7" xr:uid="{EA14B693-FF53-44CB-A893-32F979209FA6}"/>
    <hyperlink ref="H21" r:id="rId8" xr:uid="{DFB0ACB2-FB51-409B-940F-DB8D0FF933DF}"/>
    <hyperlink ref="H4" r:id="rId9" xr:uid="{FB15D64D-A3F4-4927-8D6F-7A208E73203B}"/>
    <hyperlink ref="H64" r:id="rId10" xr:uid="{1F4CFAE8-954B-4883-A2E3-64FB89D1581B}"/>
    <hyperlink ref="H24" r:id="rId11" xr:uid="{CF67F7F9-3C51-404F-8AC7-AECAEEF55B62}"/>
    <hyperlink ref="H34" r:id="rId12" xr:uid="{22375141-A499-471C-9194-72ED2672AFD6}"/>
    <hyperlink ref="H25" r:id="rId13" xr:uid="{A00D4AC5-1C72-47F1-9737-BA6C5B05D845}"/>
    <hyperlink ref="H22" r:id="rId14" xr:uid="{8AB9CDBC-FF43-4C2C-AF47-08A9BA49520A}"/>
    <hyperlink ref="H70" r:id="rId15" xr:uid="{4763DC2A-F78F-4044-B628-D3BD1F120864}"/>
    <hyperlink ref="H65" r:id="rId16" xr:uid="{44226CA0-19A7-4D53-8C9F-1099280F6357}"/>
    <hyperlink ref="H66" r:id="rId17" xr:uid="{53F2CA4F-9E7D-4416-AC0E-418CCB95B5D8}"/>
    <hyperlink ref="H67" r:id="rId18" xr:uid="{EAE46DFF-A0D3-4B98-A3E7-2C127C4112C9}"/>
    <hyperlink ref="H3" r:id="rId19" xr:uid="{73B04B89-8922-487A-93F4-940904373B91}"/>
    <hyperlink ref="H26" r:id="rId20" xr:uid="{538588D4-7FD7-4FFF-96D0-8C0194BC81AE}"/>
    <hyperlink ref="H5" r:id="rId21" xr:uid="{D08F280A-FB8A-4190-A989-C6836CB20088}"/>
    <hyperlink ref="H6" r:id="rId22" xr:uid="{CE5D5B80-D6F9-49B7-AF20-0C558AF911B7}"/>
    <hyperlink ref="H68" r:id="rId23" xr:uid="{B53F5E18-283D-4EDB-9DAD-B10317D6F150}"/>
    <hyperlink ref="H69" r:id="rId24" xr:uid="{0AF4B048-8479-48CE-9760-151025B6F03F}"/>
    <hyperlink ref="H30" r:id="rId25" xr:uid="{696CB357-0E5B-43D8-9BEF-FCC4EA474AEB}"/>
    <hyperlink ref="H27" r:id="rId26" xr:uid="{7F685E26-73B5-458E-8D28-905F9C388D33}"/>
    <hyperlink ref="H7" r:id="rId27" xr:uid="{048BFDEF-D5DC-49D2-9626-BE5EB41AD262}"/>
    <hyperlink ref="H57" r:id="rId28" xr:uid="{4C3C93EC-B921-4C91-9489-1FCE97D7CB72}"/>
    <hyperlink ref="H35" r:id="rId29" xr:uid="{8D927D28-EBD1-4496-9693-A4981BDDD8ED}"/>
    <hyperlink ref="H36" r:id="rId30" xr:uid="{FC5712E5-EABF-4351-BDF5-A4EFD3FBE2DB}"/>
    <hyperlink ref="H37" r:id="rId31" xr:uid="{A26627DB-5DDB-41EB-ACC0-4D53926F1A9F}"/>
    <hyperlink ref="H38" r:id="rId32" xr:uid="{8DE6E6F4-6939-4785-8F7C-1057BE815491}"/>
    <hyperlink ref="H39" r:id="rId33" xr:uid="{D21FA1C4-062A-4127-BBC5-D5602D07C67A}"/>
    <hyperlink ref="H40" r:id="rId34" xr:uid="{9E27A702-F9D5-44F2-8B80-0C5516E2C583}"/>
    <hyperlink ref="H41" r:id="rId35" xr:uid="{A38A0822-15FE-466C-A691-FC0E3A30C802}"/>
    <hyperlink ref="H42" r:id="rId36" xr:uid="{80F52E71-0465-4527-A8D5-66FFFEC0F75C}"/>
    <hyperlink ref="H43" r:id="rId37" xr:uid="{8A26E295-95E2-427E-B69D-EA5B63A0E0B9}"/>
    <hyperlink ref="H44" r:id="rId38" xr:uid="{B89A09C7-BDB0-4913-8C7B-A7B435D79211}"/>
    <hyperlink ref="H45" r:id="rId39" xr:uid="{D1089F01-A06B-4957-ABF7-3697AE4C8AB4}"/>
    <hyperlink ref="H46" r:id="rId40" xr:uid="{5065A0AE-970C-4E86-925A-4A4FAE303FDF}"/>
    <hyperlink ref="H47" r:id="rId41" xr:uid="{E0308AB8-A1E6-434B-AA53-B1FD68048DF9}"/>
    <hyperlink ref="H48" r:id="rId42" xr:uid="{FC27650C-9DDE-44D8-9EA2-36CF46DC8956}"/>
    <hyperlink ref="H49" r:id="rId43" xr:uid="{2CD9CF8B-4EA0-4616-AD0D-03EDA3447FBF}"/>
    <hyperlink ref="H50" r:id="rId44" xr:uid="{5AC3BE5A-64C1-4E76-8FCD-49AE29753B08}"/>
    <hyperlink ref="H51" r:id="rId45" xr:uid="{0A722E0D-3AC4-48CF-8979-8026E0A62C83}"/>
    <hyperlink ref="H52" r:id="rId46" xr:uid="{BCC4C111-4893-47B9-97EF-F9503F051C58}"/>
    <hyperlink ref="H53" r:id="rId47" xr:uid="{243BAFD1-23A6-46C1-91A5-D730ADF2CA39}"/>
    <hyperlink ref="H54" r:id="rId48" xr:uid="{69D94277-F5B0-4803-9ED7-0B4C9A65470B}"/>
    <hyperlink ref="H55" r:id="rId49" xr:uid="{A342F4C7-F3AA-4660-B93B-C2928C8E9A78}"/>
    <hyperlink ref="H56" r:id="rId50" xr:uid="{88152C0D-5369-4C92-B713-CBD89697A629}"/>
    <hyperlink ref="H17" r:id="rId51" xr:uid="{DB5D6D82-FE74-4BBB-9083-037459120B49}"/>
    <hyperlink ref="H28" r:id="rId52" xr:uid="{C94FFFB7-729E-42DA-9618-0F1133DE3AB2}"/>
    <hyperlink ref="H29" r:id="rId53" xr:uid="{450F9F1A-A9DD-441C-BD07-0A03EAD8565F}"/>
    <hyperlink ref="H14" r:id="rId54" xr:uid="{51A69C9A-553A-4665-A813-12D37C0B30B1}"/>
    <hyperlink ref="H31" r:id="rId55" xr:uid="{1CE3112C-BF59-45D8-B404-0E2420EDE7D8}"/>
    <hyperlink ref="H59" r:id="rId56" xr:uid="{2C83F041-BF56-43CE-82D9-F4D2D8998800}"/>
    <hyperlink ref="H9" r:id="rId57" xr:uid="{AAE017A5-DAA6-4D60-91B7-1368CF7B1973}"/>
    <hyperlink ref="H16" r:id="rId58" xr:uid="{5BC5ADBC-2DC6-4034-80D8-D03411D76F47}"/>
    <hyperlink ref="H15" r:id="rId59" xr:uid="{704AD45A-859A-45F9-B5F0-93B43773FC18}"/>
    <hyperlink ref="H33" r:id="rId60" xr:uid="{81DBA8C4-88C4-4D02-91B8-DD32C797DCBD}"/>
    <hyperlink ref="H32" r:id="rId61" xr:uid="{22A70C31-3418-4602-A1D9-95F633F6FE23}"/>
    <hyperlink ref="H60" r:id="rId62" xr:uid="{A3302F90-2FFE-4753-9D06-25105C238FF4}"/>
    <hyperlink ref="H10" r:id="rId63" xr:uid="{E4C53DB0-89E7-464D-9CAD-4416A03E542F}"/>
  </hyperlinks>
  <pageMargins left="0.7" right="0.7" top="0.75" bottom="0.75" header="0.3" footer="0.3"/>
  <legacyDrawing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I22"/>
  <sheetViews>
    <sheetView tabSelected="1" zoomScaleNormal="100" workbookViewId="0">
      <pane ySplit="1" topLeftCell="A12" activePane="bottomLeft" state="frozen"/>
      <selection pane="bottomLeft" activeCell="F20" sqref="F20"/>
    </sheetView>
  </sheetViews>
  <sheetFormatPr baseColWidth="10" defaultColWidth="8.88671875" defaultRowHeight="14.4" x14ac:dyDescent="0.3"/>
  <cols>
    <col min="1" max="1" width="17.77734375" style="4" bestFit="1" customWidth="1"/>
    <col min="2" max="2" width="35.88671875" style="4" customWidth="1"/>
    <col min="3" max="3" width="13.6640625" style="74" customWidth="1"/>
    <col min="4" max="4" width="11.5546875" style="74" customWidth="1"/>
    <col min="5" max="6" width="17.6640625" style="4" customWidth="1"/>
    <col min="7" max="7" width="26.21875" style="4" customWidth="1"/>
    <col min="8" max="8" width="16.33203125" style="4" customWidth="1"/>
    <col min="9" max="9" width="98.5546875" style="4" customWidth="1"/>
    <col min="10" max="16384" width="8.88671875" style="4"/>
  </cols>
  <sheetData>
    <row r="1" spans="1:9" s="3" customFormat="1" x14ac:dyDescent="0.3">
      <c r="A1" s="3" t="s">
        <v>21</v>
      </c>
      <c r="B1" s="3" t="s">
        <v>145</v>
      </c>
      <c r="C1" s="72" t="s">
        <v>214</v>
      </c>
      <c r="D1" s="72" t="s">
        <v>215</v>
      </c>
      <c r="E1" s="3" t="s">
        <v>43</v>
      </c>
      <c r="F1" s="3" t="s">
        <v>16</v>
      </c>
      <c r="G1" s="3" t="s">
        <v>17</v>
      </c>
      <c r="H1" s="3" t="s">
        <v>18</v>
      </c>
      <c r="I1" s="3" t="s">
        <v>19</v>
      </c>
    </row>
    <row r="2" spans="1:9" s="9" customFormat="1" x14ac:dyDescent="0.3">
      <c r="A2" s="9" t="s">
        <v>144</v>
      </c>
      <c r="B2" s="9" t="s">
        <v>225</v>
      </c>
      <c r="C2" s="71" t="s">
        <v>613</v>
      </c>
      <c r="D2" s="71"/>
      <c r="E2" s="15" t="s">
        <v>238</v>
      </c>
      <c r="F2" s="15" t="s">
        <v>239</v>
      </c>
      <c r="G2" s="9" t="s">
        <v>189</v>
      </c>
      <c r="H2" s="9" t="s">
        <v>224</v>
      </c>
      <c r="I2" s="9" t="s">
        <v>226</v>
      </c>
    </row>
    <row r="3" spans="1:9" s="12" customFormat="1" x14ac:dyDescent="0.3">
      <c r="A3" s="12" t="s">
        <v>144</v>
      </c>
      <c r="B3" s="12" t="s">
        <v>146</v>
      </c>
      <c r="C3" s="73" t="s">
        <v>614</v>
      </c>
      <c r="D3" s="73" t="s">
        <v>594</v>
      </c>
      <c r="E3" s="10" t="s">
        <v>227</v>
      </c>
      <c r="F3" s="21">
        <v>2020</v>
      </c>
      <c r="G3" s="12" t="s">
        <v>29</v>
      </c>
      <c r="H3" s="12" t="s">
        <v>20</v>
      </c>
      <c r="I3" s="12" t="s">
        <v>147</v>
      </c>
    </row>
    <row r="4" spans="1:9" s="12" customFormat="1" x14ac:dyDescent="0.3">
      <c r="A4" s="12" t="s">
        <v>144</v>
      </c>
      <c r="B4" s="12" t="s">
        <v>409</v>
      </c>
      <c r="C4" s="73" t="s">
        <v>615</v>
      </c>
      <c r="D4" s="73" t="s">
        <v>595</v>
      </c>
      <c r="E4" s="13" t="s">
        <v>237</v>
      </c>
      <c r="F4" s="21">
        <v>2019</v>
      </c>
      <c r="G4" s="12" t="s">
        <v>411</v>
      </c>
      <c r="H4" s="12" t="s">
        <v>413</v>
      </c>
      <c r="I4" s="12" t="s">
        <v>417</v>
      </c>
    </row>
    <row r="5" spans="1:9" s="12" customFormat="1" ht="28.8" x14ac:dyDescent="0.3">
      <c r="A5" s="12" t="s">
        <v>144</v>
      </c>
      <c r="B5" s="12" t="s">
        <v>410</v>
      </c>
      <c r="C5" s="73" t="s">
        <v>616</v>
      </c>
      <c r="D5" s="73" t="s">
        <v>596</v>
      </c>
      <c r="E5" s="13" t="s">
        <v>236</v>
      </c>
      <c r="F5" s="21">
        <v>2018</v>
      </c>
      <c r="G5" s="12" t="s">
        <v>411</v>
      </c>
      <c r="H5" s="12" t="s">
        <v>412</v>
      </c>
      <c r="I5" s="12" t="s">
        <v>418</v>
      </c>
    </row>
    <row r="6" spans="1:9" s="12" customFormat="1" ht="43.2" x14ac:dyDescent="0.3">
      <c r="A6" s="12" t="s">
        <v>144</v>
      </c>
      <c r="B6" s="12" t="s">
        <v>228</v>
      </c>
      <c r="C6" s="73" t="s">
        <v>617</v>
      </c>
      <c r="D6" s="73" t="s">
        <v>597</v>
      </c>
      <c r="E6" s="13" t="s">
        <v>229</v>
      </c>
      <c r="F6" s="22">
        <v>2017</v>
      </c>
      <c r="G6" s="12" t="s">
        <v>29</v>
      </c>
      <c r="H6" s="12" t="s">
        <v>20</v>
      </c>
      <c r="I6" s="12" t="s">
        <v>230</v>
      </c>
    </row>
    <row r="7" spans="1:9" s="12" customFormat="1" ht="28.8" x14ac:dyDescent="0.3">
      <c r="A7" s="12" t="s">
        <v>144</v>
      </c>
      <c r="B7" s="12" t="s">
        <v>148</v>
      </c>
      <c r="C7" s="73" t="s">
        <v>618</v>
      </c>
      <c r="D7" s="73" t="s">
        <v>598</v>
      </c>
      <c r="E7" s="13" t="s">
        <v>561</v>
      </c>
      <c r="F7" s="21">
        <v>2017</v>
      </c>
      <c r="G7" s="12" t="s">
        <v>233</v>
      </c>
      <c r="H7" s="12" t="s">
        <v>231</v>
      </c>
      <c r="I7" s="12" t="s">
        <v>232</v>
      </c>
    </row>
    <row r="8" spans="1:9" s="12" customFormat="1" ht="28.8" x14ac:dyDescent="0.3">
      <c r="A8" s="12" t="s">
        <v>144</v>
      </c>
      <c r="B8" s="12" t="s">
        <v>559</v>
      </c>
      <c r="C8" s="73" t="s">
        <v>619</v>
      </c>
      <c r="D8" s="73" t="s">
        <v>599</v>
      </c>
      <c r="E8" s="13" t="s">
        <v>560</v>
      </c>
      <c r="F8" s="21">
        <v>2017</v>
      </c>
      <c r="G8" s="12" t="s">
        <v>698</v>
      </c>
      <c r="H8" s="12" t="s">
        <v>280</v>
      </c>
      <c r="I8" s="12" t="s">
        <v>568</v>
      </c>
    </row>
    <row r="9" spans="1:9" s="12" customFormat="1" ht="28.8" x14ac:dyDescent="0.3">
      <c r="A9" s="12" t="s">
        <v>144</v>
      </c>
      <c r="B9" s="12" t="s">
        <v>582</v>
      </c>
      <c r="C9" s="73" t="s">
        <v>620</v>
      </c>
      <c r="D9" s="73" t="s">
        <v>600</v>
      </c>
      <c r="E9" s="13" t="s">
        <v>361</v>
      </c>
      <c r="F9" s="21">
        <v>2016</v>
      </c>
      <c r="G9" s="12" t="s">
        <v>691</v>
      </c>
      <c r="H9" s="12" t="s">
        <v>280</v>
      </c>
      <c r="I9" s="12" t="s">
        <v>583</v>
      </c>
    </row>
    <row r="10" spans="1:9" s="12" customFormat="1" ht="28.8" x14ac:dyDescent="0.3">
      <c r="A10" s="12" t="s">
        <v>144</v>
      </c>
      <c r="B10" s="12" t="s">
        <v>571</v>
      </c>
      <c r="C10" s="73" t="s">
        <v>621</v>
      </c>
      <c r="D10" s="73" t="s">
        <v>601</v>
      </c>
      <c r="E10" s="13" t="s">
        <v>403</v>
      </c>
      <c r="F10" s="21">
        <v>2016</v>
      </c>
      <c r="G10" s="12" t="s">
        <v>29</v>
      </c>
      <c r="H10" s="12" t="s">
        <v>20</v>
      </c>
      <c r="I10" s="12" t="s">
        <v>572</v>
      </c>
    </row>
    <row r="11" spans="1:9" s="12" customFormat="1" ht="43.2" x14ac:dyDescent="0.3">
      <c r="A11" s="12" t="s">
        <v>144</v>
      </c>
      <c r="B11" s="12" t="s">
        <v>149</v>
      </c>
      <c r="C11" s="73" t="s">
        <v>622</v>
      </c>
      <c r="D11" s="73" t="s">
        <v>602</v>
      </c>
      <c r="E11" s="13" t="s">
        <v>234</v>
      </c>
      <c r="F11" s="21">
        <v>2016</v>
      </c>
      <c r="G11" s="12" t="s">
        <v>223</v>
      </c>
      <c r="H11" s="12" t="s">
        <v>20</v>
      </c>
      <c r="I11" s="12" t="s">
        <v>235</v>
      </c>
    </row>
    <row r="12" spans="1:9" s="12" customFormat="1" ht="28.8" x14ac:dyDescent="0.3">
      <c r="A12" s="12" t="s">
        <v>144</v>
      </c>
      <c r="B12" s="12" t="s">
        <v>580</v>
      </c>
      <c r="C12" s="73" t="s">
        <v>623</v>
      </c>
      <c r="D12" s="73" t="s">
        <v>603</v>
      </c>
      <c r="E12" s="13" t="s">
        <v>384</v>
      </c>
      <c r="F12" s="21">
        <v>2015</v>
      </c>
      <c r="G12" s="12" t="s">
        <v>699</v>
      </c>
      <c r="H12" s="12" t="s">
        <v>280</v>
      </c>
      <c r="I12" s="12" t="s">
        <v>581</v>
      </c>
    </row>
    <row r="13" spans="1:9" s="12" customFormat="1" ht="57.6" x14ac:dyDescent="0.3">
      <c r="A13" s="12" t="s">
        <v>144</v>
      </c>
      <c r="B13" s="12" t="s">
        <v>570</v>
      </c>
      <c r="C13" s="73" t="s">
        <v>624</v>
      </c>
      <c r="D13" s="73" t="s">
        <v>604</v>
      </c>
      <c r="E13" s="13" t="s">
        <v>569</v>
      </c>
      <c r="F13" s="21">
        <v>2014</v>
      </c>
      <c r="G13" s="12" t="s">
        <v>29</v>
      </c>
      <c r="H13" s="12" t="s">
        <v>20</v>
      </c>
      <c r="I13" s="12" t="s">
        <v>573</v>
      </c>
    </row>
    <row r="14" spans="1:9" s="12" customFormat="1" ht="28.8" x14ac:dyDescent="0.3">
      <c r="A14" s="12" t="s">
        <v>144</v>
      </c>
      <c r="B14" s="12" t="s">
        <v>574</v>
      </c>
      <c r="C14" s="73" t="s">
        <v>605</v>
      </c>
      <c r="D14" s="73" t="s">
        <v>605</v>
      </c>
      <c r="E14" s="13" t="s">
        <v>575</v>
      </c>
      <c r="F14" s="21">
        <v>2014</v>
      </c>
      <c r="G14" s="12" t="s">
        <v>697</v>
      </c>
      <c r="H14" s="12" t="s">
        <v>20</v>
      </c>
      <c r="I14" s="12" t="s">
        <v>576</v>
      </c>
    </row>
    <row r="15" spans="1:9" s="12" customFormat="1" ht="28.8" x14ac:dyDescent="0.3">
      <c r="A15" s="12" t="s">
        <v>144</v>
      </c>
      <c r="B15" s="12" t="s">
        <v>577</v>
      </c>
      <c r="C15" s="73" t="s">
        <v>625</v>
      </c>
      <c r="D15" s="73" t="s">
        <v>606</v>
      </c>
      <c r="E15" s="13" t="s">
        <v>578</v>
      </c>
      <c r="F15" s="21">
        <v>2014</v>
      </c>
      <c r="G15" s="12" t="s">
        <v>29</v>
      </c>
      <c r="H15" s="12" t="s">
        <v>20</v>
      </c>
      <c r="I15" s="12" t="s">
        <v>579</v>
      </c>
    </row>
    <row r="16" spans="1:9" s="12" customFormat="1" ht="43.2" x14ac:dyDescent="0.3">
      <c r="A16" s="12" t="s">
        <v>22</v>
      </c>
      <c r="B16" s="12" t="s">
        <v>23</v>
      </c>
      <c r="C16" s="73" t="s">
        <v>626</v>
      </c>
      <c r="D16" s="73" t="s">
        <v>607</v>
      </c>
      <c r="E16" s="11" t="s">
        <v>93</v>
      </c>
      <c r="F16" s="12" t="s">
        <v>44</v>
      </c>
      <c r="G16" s="12" t="s">
        <v>24</v>
      </c>
      <c r="H16" s="12" t="s">
        <v>20</v>
      </c>
      <c r="I16" s="11" t="s">
        <v>51</v>
      </c>
    </row>
    <row r="17" spans="1:9" s="12" customFormat="1" ht="43.2" x14ac:dyDescent="0.3">
      <c r="A17" s="12" t="s">
        <v>22</v>
      </c>
      <c r="B17" s="12" t="s">
        <v>26</v>
      </c>
      <c r="C17" s="73" t="s">
        <v>627</v>
      </c>
      <c r="D17" s="73" t="s">
        <v>608</v>
      </c>
      <c r="E17" s="12" t="s">
        <v>25</v>
      </c>
      <c r="F17" s="12" t="s">
        <v>45</v>
      </c>
      <c r="G17" s="12" t="s">
        <v>700</v>
      </c>
      <c r="H17" s="12" t="s">
        <v>20</v>
      </c>
      <c r="I17" s="12" t="s">
        <v>52</v>
      </c>
    </row>
    <row r="18" spans="1:9" s="12" customFormat="1" ht="28.8" x14ac:dyDescent="0.3">
      <c r="A18" s="12" t="s">
        <v>22</v>
      </c>
      <c r="B18" s="12" t="s">
        <v>27</v>
      </c>
      <c r="C18" s="73" t="s">
        <v>628</v>
      </c>
      <c r="D18" s="73" t="s">
        <v>609</v>
      </c>
      <c r="E18" s="12" t="s">
        <v>28</v>
      </c>
      <c r="F18" s="12" t="s">
        <v>46</v>
      </c>
      <c r="G18" s="12" t="s">
        <v>29</v>
      </c>
      <c r="H18" s="12" t="s">
        <v>20</v>
      </c>
      <c r="I18" s="12" t="s">
        <v>53</v>
      </c>
    </row>
    <row r="19" spans="1:9" s="12" customFormat="1" x14ac:dyDescent="0.3">
      <c r="A19" s="12" t="s">
        <v>22</v>
      </c>
      <c r="B19" s="12" t="s">
        <v>31</v>
      </c>
      <c r="C19" s="73" t="s">
        <v>629</v>
      </c>
      <c r="D19" s="73" t="s">
        <v>609</v>
      </c>
      <c r="E19" s="12" t="s">
        <v>30</v>
      </c>
      <c r="F19" s="12" t="s">
        <v>47</v>
      </c>
      <c r="G19" s="12" t="s">
        <v>29</v>
      </c>
      <c r="H19" s="12" t="s">
        <v>20</v>
      </c>
    </row>
    <row r="20" spans="1:9" s="12" customFormat="1" ht="28.8" x14ac:dyDescent="0.3">
      <c r="A20" s="12" t="s">
        <v>22</v>
      </c>
      <c r="B20" s="12" t="s">
        <v>33</v>
      </c>
      <c r="C20" s="73" t="s">
        <v>630</v>
      </c>
      <c r="D20" s="73" t="s">
        <v>610</v>
      </c>
      <c r="E20" s="12" t="s">
        <v>32</v>
      </c>
      <c r="F20" s="12" t="s">
        <v>48</v>
      </c>
      <c r="G20" s="12" t="s">
        <v>34</v>
      </c>
      <c r="H20" s="12" t="s">
        <v>704</v>
      </c>
    </row>
    <row r="21" spans="1:9" s="12" customFormat="1" ht="28.8" x14ac:dyDescent="0.3">
      <c r="A21" s="12" t="s">
        <v>35</v>
      </c>
      <c r="B21" s="12" t="s">
        <v>36</v>
      </c>
      <c r="C21" s="73" t="s">
        <v>631</v>
      </c>
      <c r="D21" s="73" t="s">
        <v>611</v>
      </c>
      <c r="E21" s="12" t="s">
        <v>39</v>
      </c>
      <c r="F21" s="12" t="s">
        <v>49</v>
      </c>
      <c r="G21" s="12" t="s">
        <v>37</v>
      </c>
      <c r="H21" s="12" t="s">
        <v>20</v>
      </c>
    </row>
    <row r="22" spans="1:9" s="12" customFormat="1" ht="28.8" x14ac:dyDescent="0.3">
      <c r="A22" s="12" t="s">
        <v>35</v>
      </c>
      <c r="B22" s="12" t="s">
        <v>40</v>
      </c>
      <c r="C22" s="73" t="s">
        <v>632</v>
      </c>
      <c r="D22" s="73" t="s">
        <v>612</v>
      </c>
      <c r="E22" s="12" t="s">
        <v>38</v>
      </c>
      <c r="F22" s="12" t="s">
        <v>50</v>
      </c>
      <c r="G22" s="12" t="s">
        <v>41</v>
      </c>
      <c r="H22" s="12" t="s">
        <v>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I11"/>
  <sheetViews>
    <sheetView workbookViewId="0">
      <pane ySplit="1" topLeftCell="A2" activePane="bottomLeft" state="frozen"/>
      <selection pane="bottomLeft" activeCell="E2" sqref="E2:F3"/>
    </sheetView>
  </sheetViews>
  <sheetFormatPr baseColWidth="10" defaultColWidth="8.88671875" defaultRowHeight="14.4" x14ac:dyDescent="0.3"/>
  <cols>
    <col min="1" max="1" width="31.6640625" style="14" bestFit="1" customWidth="1"/>
    <col min="2" max="2" width="40.33203125" style="14" bestFit="1" customWidth="1"/>
    <col min="3" max="4" width="10.5546875" style="76" customWidth="1"/>
    <col min="5" max="5" width="17.109375" style="14" customWidth="1"/>
    <col min="6" max="6" width="13.88671875" style="14" customWidth="1"/>
    <col min="7" max="7" width="31" style="14" customWidth="1"/>
    <col min="8" max="8" width="19.109375" style="14" customWidth="1"/>
    <col min="9" max="9" width="52.5546875" style="14" customWidth="1"/>
    <col min="10" max="16384" width="8.88671875" style="14"/>
  </cols>
  <sheetData>
    <row r="1" spans="1:9" s="6" customFormat="1" x14ac:dyDescent="0.3">
      <c r="A1" s="6" t="s">
        <v>21</v>
      </c>
      <c r="B1" s="6" t="s">
        <v>54</v>
      </c>
      <c r="C1" s="72" t="s">
        <v>214</v>
      </c>
      <c r="D1" s="72" t="s">
        <v>215</v>
      </c>
      <c r="E1" s="3" t="s">
        <v>43</v>
      </c>
      <c r="F1" s="3" t="s">
        <v>16</v>
      </c>
      <c r="G1" s="3" t="s">
        <v>17</v>
      </c>
      <c r="H1" s="3" t="s">
        <v>18</v>
      </c>
      <c r="I1" s="3" t="s">
        <v>19</v>
      </c>
    </row>
    <row r="2" spans="1:9" s="7" customFormat="1" ht="28.8" x14ac:dyDescent="0.3">
      <c r="A2" s="7" t="s">
        <v>6</v>
      </c>
      <c r="B2" s="7" t="s">
        <v>55</v>
      </c>
      <c r="C2" s="71" t="s">
        <v>633</v>
      </c>
      <c r="D2" s="71"/>
      <c r="E2" s="7" t="s">
        <v>56</v>
      </c>
      <c r="F2" s="8" t="s">
        <v>57</v>
      </c>
      <c r="G2" s="9" t="s">
        <v>24</v>
      </c>
      <c r="H2" s="9" t="s">
        <v>20</v>
      </c>
      <c r="I2" s="9" t="s">
        <v>94</v>
      </c>
    </row>
    <row r="3" spans="1:9" s="7" customFormat="1" x14ac:dyDescent="0.3">
      <c r="A3" s="7" t="s">
        <v>92</v>
      </c>
      <c r="B3" s="7" t="s">
        <v>64</v>
      </c>
      <c r="C3" s="71" t="s">
        <v>627</v>
      </c>
      <c r="D3" s="71"/>
      <c r="E3" s="7" t="s">
        <v>62</v>
      </c>
      <c r="F3" s="8" t="s">
        <v>63</v>
      </c>
      <c r="G3" s="7" t="s">
        <v>65</v>
      </c>
      <c r="H3" s="7" t="s">
        <v>20</v>
      </c>
      <c r="I3" s="7" t="s">
        <v>96</v>
      </c>
    </row>
    <row r="4" spans="1:9" s="10" customFormat="1" ht="57.6" x14ac:dyDescent="0.3">
      <c r="A4" s="10" t="s">
        <v>6</v>
      </c>
      <c r="B4" s="10" t="s">
        <v>55</v>
      </c>
      <c r="C4" s="73" t="s">
        <v>634</v>
      </c>
      <c r="D4" s="73" t="s">
        <v>641</v>
      </c>
      <c r="E4" s="11" t="s">
        <v>97</v>
      </c>
      <c r="F4" s="11" t="s">
        <v>98</v>
      </c>
      <c r="G4" s="12" t="s">
        <v>99</v>
      </c>
      <c r="H4" s="12" t="s">
        <v>100</v>
      </c>
      <c r="I4" s="12" t="s">
        <v>101</v>
      </c>
    </row>
    <row r="5" spans="1:9" s="10" customFormat="1" x14ac:dyDescent="0.3">
      <c r="A5" s="10" t="s">
        <v>6</v>
      </c>
      <c r="B5" s="10" t="s">
        <v>59</v>
      </c>
      <c r="C5" s="73" t="s">
        <v>635</v>
      </c>
      <c r="D5" s="73" t="s">
        <v>633</v>
      </c>
      <c r="E5" s="10" t="s">
        <v>60</v>
      </c>
      <c r="F5" s="10" t="s">
        <v>61</v>
      </c>
      <c r="G5" s="10" t="s">
        <v>58</v>
      </c>
      <c r="H5" s="10" t="s">
        <v>20</v>
      </c>
      <c r="I5" s="10" t="s">
        <v>95</v>
      </c>
    </row>
    <row r="6" spans="1:9" s="10" customFormat="1" ht="28.8" x14ac:dyDescent="0.3">
      <c r="A6" s="10" t="s">
        <v>6</v>
      </c>
      <c r="B6" s="10" t="s">
        <v>68</v>
      </c>
      <c r="C6" s="73" t="s">
        <v>636</v>
      </c>
      <c r="D6" s="73" t="s">
        <v>626</v>
      </c>
      <c r="E6" s="10" t="s">
        <v>72</v>
      </c>
      <c r="F6" s="10" t="s">
        <v>77</v>
      </c>
      <c r="G6" s="12" t="s">
        <v>80</v>
      </c>
      <c r="H6" s="12" t="s">
        <v>20</v>
      </c>
      <c r="I6" s="10" t="s">
        <v>83</v>
      </c>
    </row>
    <row r="7" spans="1:9" s="10" customFormat="1" ht="28.8" x14ac:dyDescent="0.3">
      <c r="A7" s="10" t="s">
        <v>6</v>
      </c>
      <c r="B7" s="10" t="s">
        <v>69</v>
      </c>
      <c r="C7" s="73" t="s">
        <v>637</v>
      </c>
      <c r="D7" s="73" t="s">
        <v>609</v>
      </c>
      <c r="E7" s="10" t="s">
        <v>73</v>
      </c>
      <c r="F7" s="10" t="s">
        <v>46</v>
      </c>
      <c r="G7" s="12" t="s">
        <v>81</v>
      </c>
      <c r="H7" s="12" t="s">
        <v>20</v>
      </c>
      <c r="I7" s="10" t="s">
        <v>82</v>
      </c>
    </row>
    <row r="8" spans="1:9" s="10" customFormat="1" ht="28.8" x14ac:dyDescent="0.3">
      <c r="A8" s="10" t="s">
        <v>92</v>
      </c>
      <c r="B8" s="10" t="s">
        <v>70</v>
      </c>
      <c r="C8" s="73" t="s">
        <v>638</v>
      </c>
      <c r="D8" s="73" t="s">
        <v>609</v>
      </c>
      <c r="E8" s="10" t="s">
        <v>74</v>
      </c>
      <c r="F8" s="10" t="s">
        <v>47</v>
      </c>
      <c r="G8" s="12" t="s">
        <v>84</v>
      </c>
      <c r="H8" s="10" t="s">
        <v>20</v>
      </c>
      <c r="I8" s="10" t="s">
        <v>85</v>
      </c>
    </row>
    <row r="9" spans="1:9" s="10" customFormat="1" ht="28.8" x14ac:dyDescent="0.3">
      <c r="A9" s="10" t="s">
        <v>92</v>
      </c>
      <c r="B9" s="10" t="s">
        <v>71</v>
      </c>
      <c r="C9" s="73" t="s">
        <v>639</v>
      </c>
      <c r="D9" s="73" t="s">
        <v>628</v>
      </c>
      <c r="E9" s="10" t="s">
        <v>75</v>
      </c>
      <c r="F9" s="10" t="s">
        <v>78</v>
      </c>
      <c r="G9" s="12" t="s">
        <v>86</v>
      </c>
      <c r="H9" s="10" t="s">
        <v>87</v>
      </c>
      <c r="I9" s="10" t="s">
        <v>91</v>
      </c>
    </row>
    <row r="10" spans="1:9" s="10" customFormat="1" x14ac:dyDescent="0.3">
      <c r="A10" s="10" t="s">
        <v>92</v>
      </c>
      <c r="B10" s="10" t="s">
        <v>71</v>
      </c>
      <c r="C10" s="73" t="s">
        <v>640</v>
      </c>
      <c r="D10" s="73" t="s">
        <v>642</v>
      </c>
      <c r="E10" s="10" t="s">
        <v>76</v>
      </c>
      <c r="F10" s="10" t="s">
        <v>79</v>
      </c>
      <c r="G10" s="12" t="s">
        <v>88</v>
      </c>
      <c r="H10" s="12" t="s">
        <v>89</v>
      </c>
      <c r="I10" s="10" t="s">
        <v>90</v>
      </c>
    </row>
    <row r="11" spans="1:9" s="70" customFormat="1" x14ac:dyDescent="0.3">
      <c r="A11" s="70" t="s">
        <v>7</v>
      </c>
      <c r="C11" s="75"/>
      <c r="D11" s="7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N18"/>
  <sheetViews>
    <sheetView workbookViewId="0">
      <pane ySplit="1" topLeftCell="A2" activePane="bottomLeft" state="frozen"/>
      <selection pane="bottomLeft" activeCell="D1" sqref="D1"/>
    </sheetView>
  </sheetViews>
  <sheetFormatPr baseColWidth="10" defaultColWidth="8.88671875" defaultRowHeight="14.4" x14ac:dyDescent="0.3"/>
  <cols>
    <col min="1" max="2" width="12.21875" style="76" customWidth="1"/>
    <col min="3" max="3" width="16.21875" style="14" bestFit="1" customWidth="1"/>
    <col min="4" max="4" width="12.6640625" style="14" bestFit="1" customWidth="1"/>
    <col min="5" max="5" width="22" style="14" bestFit="1" customWidth="1"/>
    <col min="6" max="6" width="39" style="14" bestFit="1" customWidth="1"/>
    <col min="7" max="7" width="45.33203125" style="14" bestFit="1" customWidth="1"/>
    <col min="8" max="8" width="34.44140625" style="14" bestFit="1" customWidth="1"/>
    <col min="9" max="9" width="36.109375" style="14" bestFit="1" customWidth="1"/>
    <col min="10" max="10" width="73.44140625" style="14" bestFit="1" customWidth="1"/>
    <col min="11" max="11" width="21.21875" style="14" bestFit="1" customWidth="1"/>
    <col min="12" max="12" width="10.88671875" style="14" bestFit="1" customWidth="1"/>
    <col min="13" max="13" width="7.77734375" style="14" bestFit="1" customWidth="1"/>
    <col min="14" max="14" width="6.109375" style="14" bestFit="1" customWidth="1"/>
    <col min="15" max="16384" width="8.88671875" style="14"/>
  </cols>
  <sheetData>
    <row r="1" spans="1:14" s="6" customFormat="1" x14ac:dyDescent="0.3">
      <c r="A1" s="77" t="s">
        <v>214</v>
      </c>
      <c r="B1" s="77" t="s">
        <v>215</v>
      </c>
      <c r="C1" s="6" t="s">
        <v>43</v>
      </c>
      <c r="D1" s="6" t="s">
        <v>16</v>
      </c>
      <c r="E1" s="6" t="s">
        <v>709</v>
      </c>
      <c r="F1" s="6" t="s">
        <v>112</v>
      </c>
      <c r="G1" s="6" t="s">
        <v>167</v>
      </c>
      <c r="H1" s="6" t="s">
        <v>211</v>
      </c>
      <c r="I1" s="6" t="s">
        <v>105</v>
      </c>
      <c r="J1" s="6" t="s">
        <v>19</v>
      </c>
      <c r="K1" s="6" t="s">
        <v>163</v>
      </c>
      <c r="L1" s="6" t="s">
        <v>170</v>
      </c>
      <c r="M1" s="6" t="s">
        <v>171</v>
      </c>
      <c r="N1" s="6" t="s">
        <v>169</v>
      </c>
    </row>
    <row r="2" spans="1:14" s="20" customFormat="1" x14ac:dyDescent="0.3">
      <c r="A2" s="71" t="s">
        <v>643</v>
      </c>
      <c r="B2" s="71"/>
      <c r="C2" s="19" t="s">
        <v>272</v>
      </c>
      <c r="D2" s="19" t="s">
        <v>273</v>
      </c>
      <c r="E2" s="20" t="s">
        <v>274</v>
      </c>
      <c r="F2" s="20" t="s">
        <v>29</v>
      </c>
      <c r="G2" s="20" t="s">
        <v>210</v>
      </c>
      <c r="H2" s="20" t="s">
        <v>265</v>
      </c>
      <c r="J2" s="20" t="s">
        <v>275</v>
      </c>
    </row>
    <row r="3" spans="1:14" s="7" customFormat="1" x14ac:dyDescent="0.3">
      <c r="A3" s="71" t="s">
        <v>644</v>
      </c>
      <c r="B3" s="71"/>
      <c r="C3" s="15" t="s">
        <v>276</v>
      </c>
      <c r="D3" s="15" t="s">
        <v>273</v>
      </c>
      <c r="E3" s="7" t="s">
        <v>219</v>
      </c>
      <c r="F3" s="7" t="s">
        <v>29</v>
      </c>
      <c r="G3" s="7" t="s">
        <v>210</v>
      </c>
      <c r="H3" s="7" t="s">
        <v>212</v>
      </c>
      <c r="J3" s="7" t="s">
        <v>220</v>
      </c>
      <c r="K3" s="7" t="s">
        <v>221</v>
      </c>
    </row>
    <row r="4" spans="1:14" s="7" customFormat="1" x14ac:dyDescent="0.3">
      <c r="A4" s="71" t="s">
        <v>645</v>
      </c>
      <c r="B4" s="71"/>
      <c r="C4" s="15" t="s">
        <v>277</v>
      </c>
      <c r="D4" s="15" t="s">
        <v>273</v>
      </c>
      <c r="E4" s="7" t="s">
        <v>14</v>
      </c>
      <c r="F4" s="7" t="s">
        <v>165</v>
      </c>
      <c r="G4" s="7" t="s">
        <v>168</v>
      </c>
      <c r="H4" s="7" t="s">
        <v>166</v>
      </c>
      <c r="J4" s="7" t="s">
        <v>213</v>
      </c>
      <c r="K4" s="7" t="s">
        <v>164</v>
      </c>
    </row>
    <row r="5" spans="1:14" s="10" customFormat="1" x14ac:dyDescent="0.3">
      <c r="A5" s="73" t="s">
        <v>646</v>
      </c>
      <c r="B5" s="73" t="s">
        <v>650</v>
      </c>
      <c r="C5" s="10" t="s">
        <v>218</v>
      </c>
      <c r="D5" s="21">
        <v>2020</v>
      </c>
      <c r="E5" s="10" t="s">
        <v>209</v>
      </c>
      <c r="F5" s="10" t="s">
        <v>29</v>
      </c>
      <c r="G5" s="10" t="s">
        <v>210</v>
      </c>
      <c r="H5" s="10" t="s">
        <v>212</v>
      </c>
      <c r="J5" s="10" t="s">
        <v>707</v>
      </c>
    </row>
    <row r="6" spans="1:14" s="10" customFormat="1" x14ac:dyDescent="0.3">
      <c r="A6" s="73" t="s">
        <v>647</v>
      </c>
      <c r="B6" s="73" t="s">
        <v>647</v>
      </c>
      <c r="C6" s="13" t="s">
        <v>261</v>
      </c>
      <c r="D6" s="21">
        <v>2019</v>
      </c>
      <c r="E6" s="10" t="s">
        <v>262</v>
      </c>
      <c r="F6" s="10" t="s">
        <v>29</v>
      </c>
      <c r="G6" s="10" t="s">
        <v>210</v>
      </c>
      <c r="H6" s="10" t="s">
        <v>265</v>
      </c>
      <c r="J6" s="10" t="s">
        <v>266</v>
      </c>
    </row>
    <row r="7" spans="1:14" s="10" customFormat="1" x14ac:dyDescent="0.3">
      <c r="A7" s="73" t="s">
        <v>651</v>
      </c>
      <c r="B7" s="73" t="s">
        <v>652</v>
      </c>
      <c r="C7" s="10" t="s">
        <v>66</v>
      </c>
      <c r="D7" s="21">
        <v>2016</v>
      </c>
      <c r="E7" s="10" t="s">
        <v>260</v>
      </c>
      <c r="F7" s="10" t="s">
        <v>29</v>
      </c>
      <c r="G7" s="10" t="s">
        <v>210</v>
      </c>
      <c r="H7" s="10" t="s">
        <v>212</v>
      </c>
      <c r="J7" s="10" t="s">
        <v>67</v>
      </c>
    </row>
    <row r="8" spans="1:14" s="10" customFormat="1" x14ac:dyDescent="0.3">
      <c r="A8" s="73" t="s">
        <v>648</v>
      </c>
      <c r="B8" s="73" t="s">
        <v>648</v>
      </c>
      <c r="C8" s="13" t="s">
        <v>284</v>
      </c>
      <c r="D8" s="21">
        <v>2014</v>
      </c>
      <c r="E8" s="10" t="s">
        <v>263</v>
      </c>
      <c r="F8" s="10" t="s">
        <v>29</v>
      </c>
      <c r="G8" s="10" t="s">
        <v>210</v>
      </c>
      <c r="H8" s="10" t="s">
        <v>212</v>
      </c>
      <c r="I8" s="10" t="s">
        <v>283</v>
      </c>
      <c r="J8" s="10" t="s">
        <v>287</v>
      </c>
    </row>
    <row r="9" spans="1:14" s="10" customFormat="1" x14ac:dyDescent="0.3">
      <c r="A9" s="73" t="s">
        <v>649</v>
      </c>
      <c r="B9" s="73" t="s">
        <v>649</v>
      </c>
      <c r="C9" s="13" t="s">
        <v>285</v>
      </c>
      <c r="D9" s="21">
        <v>2015</v>
      </c>
      <c r="E9" s="10" t="s">
        <v>263</v>
      </c>
      <c r="F9" s="10" t="s">
        <v>29</v>
      </c>
      <c r="G9" s="10" t="s">
        <v>210</v>
      </c>
      <c r="H9" s="10" t="s">
        <v>212</v>
      </c>
      <c r="I9" s="10" t="s">
        <v>283</v>
      </c>
      <c r="J9" s="10" t="s">
        <v>287</v>
      </c>
    </row>
    <row r="10" spans="1:14" s="10" customFormat="1" x14ac:dyDescent="0.3">
      <c r="A10" s="73" t="s">
        <v>602</v>
      </c>
      <c r="B10" s="73" t="s">
        <v>602</v>
      </c>
      <c r="C10" s="13" t="s">
        <v>286</v>
      </c>
      <c r="D10" s="21">
        <v>2016</v>
      </c>
      <c r="E10" s="10" t="s">
        <v>263</v>
      </c>
      <c r="F10" s="10" t="s">
        <v>29</v>
      </c>
      <c r="G10" s="10" t="s">
        <v>210</v>
      </c>
      <c r="H10" s="10" t="s">
        <v>212</v>
      </c>
      <c r="I10" s="10" t="s">
        <v>283</v>
      </c>
      <c r="J10" s="10" t="s">
        <v>287</v>
      </c>
    </row>
    <row r="11" spans="1:14" s="70" customFormat="1" x14ac:dyDescent="0.3">
      <c r="A11" s="75"/>
      <c r="B11" s="75"/>
      <c r="E11" s="70" t="s">
        <v>12</v>
      </c>
    </row>
    <row r="12" spans="1:14" s="70" customFormat="1" x14ac:dyDescent="0.3">
      <c r="A12" s="75"/>
      <c r="B12" s="75"/>
      <c r="E12" s="70" t="s">
        <v>13</v>
      </c>
    </row>
    <row r="13" spans="1:14" s="70" customFormat="1" x14ac:dyDescent="0.3">
      <c r="A13" s="75"/>
      <c r="B13" s="75"/>
      <c r="E13" s="70" t="s">
        <v>264</v>
      </c>
    </row>
    <row r="14" spans="1:14" s="70" customFormat="1" x14ac:dyDescent="0.3">
      <c r="A14" s="75"/>
      <c r="B14" s="75"/>
      <c r="E14" s="70" t="s">
        <v>263</v>
      </c>
    </row>
    <row r="15" spans="1:14" s="70" customFormat="1" x14ac:dyDescent="0.3">
      <c r="A15" s="75"/>
      <c r="B15" s="75"/>
      <c r="E15" s="70" t="s">
        <v>15</v>
      </c>
    </row>
    <row r="16" spans="1:14" s="70" customFormat="1" x14ac:dyDescent="0.3">
      <c r="A16" s="78"/>
      <c r="B16" s="78"/>
    </row>
    <row r="17" spans="1:2" s="70" customFormat="1" x14ac:dyDescent="0.3">
      <c r="A17" s="78"/>
      <c r="B17" s="78"/>
    </row>
    <row r="18" spans="1:2" s="70" customFormat="1" x14ac:dyDescent="0.3">
      <c r="A18" s="78"/>
      <c r="B18" s="78"/>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I7"/>
  <sheetViews>
    <sheetView workbookViewId="0">
      <pane ySplit="1" topLeftCell="A2" activePane="bottomLeft" state="frozen"/>
      <selection pane="bottomLeft" sqref="A1:A1048576"/>
    </sheetView>
  </sheetViews>
  <sheetFormatPr baseColWidth="10" defaultColWidth="8.88671875" defaultRowHeight="14.4" x14ac:dyDescent="0.3"/>
  <cols>
    <col min="1" max="1" width="17.44140625" style="14" bestFit="1" customWidth="1"/>
    <col min="2" max="2" width="38" style="14" bestFit="1" customWidth="1"/>
    <col min="3" max="4" width="13" style="76" customWidth="1"/>
    <col min="5" max="5" width="16.21875" style="14" bestFit="1" customWidth="1"/>
    <col min="6" max="6" width="12.6640625" style="14" bestFit="1" customWidth="1"/>
    <col min="7" max="7" width="40.21875" style="14" bestFit="1" customWidth="1"/>
    <col min="8" max="8" width="18" style="14" bestFit="1" customWidth="1"/>
    <col min="9" max="9" width="27.109375" style="14" customWidth="1"/>
    <col min="10" max="16384" width="8.88671875" style="14"/>
  </cols>
  <sheetData>
    <row r="1" spans="1:9" s="6" customFormat="1" x14ac:dyDescent="0.3">
      <c r="A1" s="6" t="s">
        <v>709</v>
      </c>
      <c r="B1" s="6" t="s">
        <v>54</v>
      </c>
      <c r="C1" s="77" t="s">
        <v>214</v>
      </c>
      <c r="D1" s="77" t="s">
        <v>215</v>
      </c>
      <c r="E1" s="3" t="s">
        <v>43</v>
      </c>
      <c r="F1" s="3" t="s">
        <v>16</v>
      </c>
      <c r="G1" s="3" t="s">
        <v>17</v>
      </c>
      <c r="H1" s="3" t="s">
        <v>18</v>
      </c>
      <c r="I1" s="3" t="s">
        <v>19</v>
      </c>
    </row>
    <row r="2" spans="1:9" s="20" customFormat="1" ht="28.8" x14ac:dyDescent="0.3">
      <c r="A2" s="20" t="s">
        <v>414</v>
      </c>
      <c r="B2" s="20" t="s">
        <v>415</v>
      </c>
      <c r="C2" s="79" t="s">
        <v>641</v>
      </c>
      <c r="D2" s="79"/>
      <c r="E2" s="15" t="s">
        <v>243</v>
      </c>
      <c r="F2" s="15" t="s">
        <v>239</v>
      </c>
      <c r="G2" s="26" t="s">
        <v>416</v>
      </c>
      <c r="H2" s="26" t="s">
        <v>20</v>
      </c>
      <c r="I2" s="26"/>
    </row>
    <row r="3" spans="1:9" s="7" customFormat="1" ht="43.2" x14ac:dyDescent="0.3">
      <c r="A3" s="7" t="s">
        <v>208</v>
      </c>
      <c r="B3" s="7" t="s">
        <v>242</v>
      </c>
      <c r="C3" s="79" t="s">
        <v>641</v>
      </c>
      <c r="D3" s="80"/>
      <c r="E3" s="15" t="s">
        <v>243</v>
      </c>
      <c r="F3" s="15" t="s">
        <v>239</v>
      </c>
      <c r="G3" s="9" t="s">
        <v>244</v>
      </c>
      <c r="H3" s="7" t="s">
        <v>20</v>
      </c>
    </row>
    <row r="4" spans="1:9" s="10" customFormat="1" ht="28.8" x14ac:dyDescent="0.3">
      <c r="A4" s="10" t="s">
        <v>414</v>
      </c>
      <c r="B4" s="10" t="s">
        <v>456</v>
      </c>
      <c r="C4" s="81" t="s">
        <v>653</v>
      </c>
      <c r="D4" s="81" t="s">
        <v>657</v>
      </c>
      <c r="E4" s="13" t="s">
        <v>455</v>
      </c>
      <c r="F4" s="13" t="s">
        <v>98</v>
      </c>
      <c r="G4" s="12" t="s">
        <v>293</v>
      </c>
      <c r="H4" s="10" t="s">
        <v>292</v>
      </c>
    </row>
    <row r="5" spans="1:9" s="10" customFormat="1" ht="43.2" x14ac:dyDescent="0.3">
      <c r="A5" s="10" t="s">
        <v>208</v>
      </c>
      <c r="B5" s="10" t="s">
        <v>241</v>
      </c>
      <c r="C5" s="81" t="s">
        <v>654</v>
      </c>
      <c r="D5" s="81" t="s">
        <v>641</v>
      </c>
      <c r="E5" s="13" t="s">
        <v>708</v>
      </c>
      <c r="F5" s="13" t="s">
        <v>240</v>
      </c>
      <c r="G5" s="12" t="s">
        <v>244</v>
      </c>
      <c r="H5" s="10" t="s">
        <v>20</v>
      </c>
    </row>
    <row r="6" spans="1:9" s="10" customFormat="1" ht="43.2" x14ac:dyDescent="0.3">
      <c r="A6" s="10" t="s">
        <v>414</v>
      </c>
      <c r="B6" s="10" t="s">
        <v>457</v>
      </c>
      <c r="C6" s="81" t="s">
        <v>655</v>
      </c>
      <c r="D6" s="81" t="s">
        <v>658</v>
      </c>
      <c r="E6" s="13" t="s">
        <v>458</v>
      </c>
      <c r="F6" s="13" t="s">
        <v>459</v>
      </c>
      <c r="G6" s="12" t="s">
        <v>244</v>
      </c>
      <c r="H6" s="10" t="s">
        <v>20</v>
      </c>
    </row>
    <row r="7" spans="1:9" s="10" customFormat="1" x14ac:dyDescent="0.3">
      <c r="A7" s="10" t="s">
        <v>208</v>
      </c>
      <c r="B7" s="10" t="s">
        <v>245</v>
      </c>
      <c r="C7" s="81" t="s">
        <v>656</v>
      </c>
      <c r="D7" s="81" t="s">
        <v>628</v>
      </c>
      <c r="E7" s="10" t="s">
        <v>246</v>
      </c>
      <c r="F7" s="13" t="s">
        <v>78</v>
      </c>
      <c r="G7" s="10" t="s">
        <v>247</v>
      </c>
      <c r="H7" s="10" t="s">
        <v>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G10"/>
  <sheetViews>
    <sheetView zoomScaleNormal="100" workbookViewId="0">
      <pane ySplit="1" topLeftCell="A2" activePane="bottomLeft" state="frozen"/>
      <selection pane="bottomLeft" sqref="A1:A1048576"/>
    </sheetView>
  </sheetViews>
  <sheetFormatPr baseColWidth="10" defaultColWidth="8.88671875" defaultRowHeight="14.4" x14ac:dyDescent="0.3"/>
  <cols>
    <col min="1" max="1" width="10.33203125" style="76" bestFit="1" customWidth="1"/>
    <col min="2" max="2" width="14.33203125" style="76" bestFit="1" customWidth="1"/>
    <col min="3" max="3" width="8.88671875" style="25"/>
    <col min="4" max="4" width="21.6640625" style="14" customWidth="1"/>
    <col min="5" max="5" width="42.88671875" style="14" bestFit="1" customWidth="1"/>
    <col min="6" max="6" width="8.88671875" style="14"/>
    <col min="7" max="7" width="30.77734375" style="14" bestFit="1" customWidth="1"/>
    <col min="8" max="16384" width="8.88671875" style="14"/>
  </cols>
  <sheetData>
    <row r="1" spans="1:7" s="6" customFormat="1" x14ac:dyDescent="0.3">
      <c r="A1" s="82" t="s">
        <v>248</v>
      </c>
      <c r="B1" s="82" t="s">
        <v>249</v>
      </c>
      <c r="C1" s="23" t="s">
        <v>16</v>
      </c>
      <c r="D1" s="6" t="s">
        <v>709</v>
      </c>
      <c r="E1" s="6" t="s">
        <v>150</v>
      </c>
      <c r="F1" s="6" t="s">
        <v>155</v>
      </c>
      <c r="G1" s="6" t="s">
        <v>19</v>
      </c>
    </row>
    <row r="2" spans="1:7" s="10" customFormat="1" x14ac:dyDescent="0.3">
      <c r="A2" s="81" t="s">
        <v>659</v>
      </c>
      <c r="B2" s="81" t="s">
        <v>663</v>
      </c>
      <c r="C2" s="24">
        <v>2020</v>
      </c>
      <c r="D2" s="10" t="s">
        <v>8</v>
      </c>
      <c r="E2" s="10" t="s">
        <v>151</v>
      </c>
      <c r="F2" s="10" t="s">
        <v>161</v>
      </c>
    </row>
    <row r="3" spans="1:7" s="10" customFormat="1" x14ac:dyDescent="0.3">
      <c r="A3" s="81" t="s">
        <v>660</v>
      </c>
      <c r="B3" s="81" t="s">
        <v>664</v>
      </c>
      <c r="C3" s="24">
        <v>2020</v>
      </c>
      <c r="D3" s="10" t="s">
        <v>8</v>
      </c>
      <c r="E3" s="10" t="s">
        <v>151</v>
      </c>
      <c r="F3" s="10" t="s">
        <v>161</v>
      </c>
    </row>
    <row r="4" spans="1:7" s="10" customFormat="1" x14ac:dyDescent="0.3">
      <c r="A4" s="81" t="s">
        <v>661</v>
      </c>
      <c r="B4" s="81" t="s">
        <v>665</v>
      </c>
      <c r="C4" s="24">
        <v>2020</v>
      </c>
      <c r="D4" s="10" t="s">
        <v>8</v>
      </c>
      <c r="E4" s="10" t="s">
        <v>152</v>
      </c>
      <c r="F4" s="10" t="s">
        <v>159</v>
      </c>
      <c r="G4" s="10" t="s">
        <v>160</v>
      </c>
    </row>
    <row r="5" spans="1:7" s="10" customFormat="1" x14ac:dyDescent="0.3">
      <c r="A5" s="81" t="s">
        <v>662</v>
      </c>
      <c r="B5" s="81"/>
      <c r="C5" s="24">
        <v>2020</v>
      </c>
      <c r="D5" s="10" t="s">
        <v>8</v>
      </c>
      <c r="E5" s="10" t="s">
        <v>156</v>
      </c>
      <c r="F5" s="10" t="s">
        <v>158</v>
      </c>
      <c r="G5" s="10" t="s">
        <v>157</v>
      </c>
    </row>
    <row r="6" spans="1:7" s="10" customFormat="1" x14ac:dyDescent="0.3">
      <c r="A6" s="81"/>
      <c r="B6" s="81"/>
      <c r="C6" s="24">
        <v>2018</v>
      </c>
      <c r="D6" s="10" t="s">
        <v>8</v>
      </c>
      <c r="E6" s="10" t="s">
        <v>153</v>
      </c>
      <c r="F6" s="10" t="s">
        <v>162</v>
      </c>
    </row>
    <row r="7" spans="1:7" s="10" customFormat="1" x14ac:dyDescent="0.3">
      <c r="A7" s="81"/>
      <c r="B7" s="81"/>
      <c r="C7" s="24">
        <v>2018</v>
      </c>
      <c r="D7" s="10" t="s">
        <v>8</v>
      </c>
      <c r="E7" s="10" t="s">
        <v>153</v>
      </c>
      <c r="F7" s="10" t="s">
        <v>162</v>
      </c>
    </row>
    <row r="8" spans="1:7" s="10" customFormat="1" x14ac:dyDescent="0.3">
      <c r="A8" s="81"/>
      <c r="B8" s="81"/>
      <c r="C8" s="24">
        <v>2017</v>
      </c>
      <c r="D8" s="10" t="s">
        <v>8</v>
      </c>
      <c r="E8" s="10" t="s">
        <v>154</v>
      </c>
    </row>
    <row r="9" spans="1:7" s="10" customFormat="1" x14ac:dyDescent="0.3">
      <c r="A9" s="81"/>
      <c r="B9" s="81"/>
      <c r="C9" s="24">
        <v>2016</v>
      </c>
      <c r="D9" s="10" t="s">
        <v>8</v>
      </c>
      <c r="E9" s="10" t="s">
        <v>154</v>
      </c>
    </row>
    <row r="10" spans="1:7" x14ac:dyDescent="0.3">
      <c r="D10" s="17" t="s">
        <v>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K8"/>
  <sheetViews>
    <sheetView workbookViewId="0">
      <pane ySplit="1" topLeftCell="A2" activePane="bottomLeft" state="frozen"/>
      <selection pane="bottomLeft"/>
    </sheetView>
  </sheetViews>
  <sheetFormatPr baseColWidth="10" defaultColWidth="8.88671875" defaultRowHeight="14.4" x14ac:dyDescent="0.3"/>
  <cols>
    <col min="1" max="1" width="10.33203125" style="74" bestFit="1" customWidth="1"/>
    <col min="2" max="2" width="9" style="74" customWidth="1"/>
    <col min="3" max="3" width="9" style="4" customWidth="1"/>
    <col min="4" max="4" width="21.88671875" style="4" bestFit="1" customWidth="1"/>
    <col min="5" max="5" width="23.109375" style="4" bestFit="1" customWidth="1"/>
    <col min="6" max="6" width="38" style="4" customWidth="1"/>
    <col min="7" max="7" width="59" style="4" customWidth="1"/>
    <col min="8" max="8" width="20.33203125" style="4" bestFit="1" customWidth="1"/>
    <col min="9" max="9" width="26.44140625" style="4" bestFit="1" customWidth="1"/>
    <col min="10" max="10" width="26.44140625" style="4" customWidth="1"/>
    <col min="11" max="11" width="33.109375" style="4" customWidth="1"/>
    <col min="12" max="16384" width="8.88671875" style="4"/>
  </cols>
  <sheetData>
    <row r="1" spans="1:11" s="3" customFormat="1" x14ac:dyDescent="0.3">
      <c r="A1" s="72" t="s">
        <v>103</v>
      </c>
      <c r="B1" s="72" t="s">
        <v>43</v>
      </c>
      <c r="C1" s="3" t="s">
        <v>16</v>
      </c>
      <c r="D1" s="3" t="s">
        <v>21</v>
      </c>
      <c r="E1" s="3" t="s">
        <v>104</v>
      </c>
      <c r="F1" s="3" t="s">
        <v>105</v>
      </c>
      <c r="G1" s="3" t="s">
        <v>501</v>
      </c>
      <c r="H1" s="3" t="s">
        <v>499</v>
      </c>
      <c r="I1" s="3" t="s">
        <v>498</v>
      </c>
      <c r="J1" s="3" t="s">
        <v>502</v>
      </c>
      <c r="K1" s="3" t="s">
        <v>19</v>
      </c>
    </row>
    <row r="2" spans="1:11" s="12" customFormat="1" ht="43.2" x14ac:dyDescent="0.3">
      <c r="A2" s="73" t="s">
        <v>666</v>
      </c>
      <c r="B2" s="83" t="s">
        <v>106</v>
      </c>
      <c r="C2" s="11">
        <v>2015</v>
      </c>
      <c r="D2" s="12" t="s">
        <v>3</v>
      </c>
      <c r="E2" s="12" t="s">
        <v>1</v>
      </c>
      <c r="F2" s="12" t="s">
        <v>109</v>
      </c>
      <c r="G2" s="12" t="s">
        <v>110</v>
      </c>
      <c r="H2" s="12" t="s">
        <v>108</v>
      </c>
      <c r="I2" s="12" t="s">
        <v>107</v>
      </c>
      <c r="J2" s="55" t="s">
        <v>565</v>
      </c>
      <c r="K2" s="12" t="s">
        <v>506</v>
      </c>
    </row>
    <row r="3" spans="1:11" s="12" customFormat="1" x14ac:dyDescent="0.3">
      <c r="A3" s="73" t="s">
        <v>667</v>
      </c>
      <c r="B3" s="83" t="s">
        <v>102</v>
      </c>
      <c r="C3" s="11">
        <v>2017</v>
      </c>
      <c r="D3" s="12" t="s">
        <v>500</v>
      </c>
      <c r="E3" s="12" t="s">
        <v>505</v>
      </c>
      <c r="F3" s="12" t="s">
        <v>503</v>
      </c>
      <c r="G3" s="12" t="s">
        <v>692</v>
      </c>
      <c r="H3" s="12" t="s">
        <v>108</v>
      </c>
      <c r="I3" s="12" t="s">
        <v>504</v>
      </c>
      <c r="J3" s="55" t="s">
        <v>565</v>
      </c>
      <c r="K3" s="12" t="s">
        <v>506</v>
      </c>
    </row>
    <row r="4" spans="1:11" s="12" customFormat="1" x14ac:dyDescent="0.3">
      <c r="A4" s="73" t="s">
        <v>667</v>
      </c>
      <c r="B4" s="83" t="s">
        <v>102</v>
      </c>
      <c r="C4" s="11">
        <v>2017</v>
      </c>
      <c r="D4" s="12" t="s">
        <v>500</v>
      </c>
      <c r="E4" s="12" t="s">
        <v>505</v>
      </c>
      <c r="F4" s="12" t="s">
        <v>503</v>
      </c>
      <c r="G4" s="12" t="s">
        <v>693</v>
      </c>
      <c r="H4" s="12" t="s">
        <v>108</v>
      </c>
      <c r="I4" s="12" t="s">
        <v>504</v>
      </c>
      <c r="J4" s="55" t="s">
        <v>566</v>
      </c>
      <c r="K4" s="12" t="s">
        <v>507</v>
      </c>
    </row>
    <row r="5" spans="1:11" s="12" customFormat="1" ht="28.8" x14ac:dyDescent="0.3">
      <c r="A5" s="73" t="s">
        <v>668</v>
      </c>
      <c r="B5" s="83" t="s">
        <v>560</v>
      </c>
      <c r="C5" s="11">
        <v>2017</v>
      </c>
      <c r="D5" s="12" t="s">
        <v>562</v>
      </c>
      <c r="E5" s="12" t="s">
        <v>505</v>
      </c>
      <c r="F5" s="12" t="s">
        <v>705</v>
      </c>
      <c r="G5" s="12" t="s">
        <v>563</v>
      </c>
      <c r="H5" s="12" t="s">
        <v>108</v>
      </c>
      <c r="I5" s="12" t="s">
        <v>564</v>
      </c>
      <c r="J5" s="27" t="s">
        <v>587</v>
      </c>
      <c r="K5" s="12" t="s">
        <v>507</v>
      </c>
    </row>
    <row r="6" spans="1:11" s="12" customFormat="1" ht="28.8" x14ac:dyDescent="0.3">
      <c r="A6" s="73" t="s">
        <v>668</v>
      </c>
      <c r="B6" s="83" t="s">
        <v>545</v>
      </c>
      <c r="C6" s="11">
        <v>2015</v>
      </c>
      <c r="D6" s="12" t="s">
        <v>562</v>
      </c>
      <c r="E6" s="12" t="s">
        <v>505</v>
      </c>
      <c r="F6" s="12" t="s">
        <v>706</v>
      </c>
      <c r="G6" s="12" t="s">
        <v>584</v>
      </c>
      <c r="H6" s="12" t="s">
        <v>108</v>
      </c>
      <c r="I6" s="12" t="s">
        <v>585</v>
      </c>
      <c r="J6" s="27" t="s">
        <v>586</v>
      </c>
      <c r="K6" s="12" t="s">
        <v>507</v>
      </c>
    </row>
    <row r="7" spans="1:11" s="16" customFormat="1" x14ac:dyDescent="0.3">
      <c r="A7" s="84"/>
      <c r="B7" s="84"/>
      <c r="D7" s="16" t="s">
        <v>2</v>
      </c>
      <c r="E7" s="16" t="s">
        <v>4</v>
      </c>
    </row>
    <row r="8" spans="1:11" s="16" customFormat="1" x14ac:dyDescent="0.3">
      <c r="A8" s="84"/>
      <c r="B8" s="84"/>
      <c r="E8" s="16" t="s">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H37"/>
  <sheetViews>
    <sheetView workbookViewId="0">
      <pane ySplit="1" topLeftCell="A2" activePane="bottomLeft" state="frozen"/>
      <selection pane="bottomLeft" activeCell="G23" sqref="G23"/>
    </sheetView>
  </sheetViews>
  <sheetFormatPr baseColWidth="10" defaultColWidth="8.88671875" defaultRowHeight="14.4" x14ac:dyDescent="0.3"/>
  <cols>
    <col min="1" max="1" width="27.88671875" style="14" bestFit="1" customWidth="1"/>
    <col min="2" max="2" width="18.6640625" style="14" customWidth="1"/>
    <col min="3" max="3" width="25.109375" style="14" customWidth="1"/>
    <col min="4" max="4" width="10.5546875" style="25" bestFit="1" customWidth="1"/>
    <col min="5" max="5" width="39.6640625" style="14" customWidth="1"/>
    <col min="6" max="6" width="10" style="14" customWidth="1"/>
    <col min="7" max="7" width="26.33203125" style="14" customWidth="1"/>
    <col min="8" max="16384" width="8.88671875" style="14"/>
  </cols>
  <sheetData>
    <row r="1" spans="1:8" s="6" customFormat="1" x14ac:dyDescent="0.3">
      <c r="A1" s="6" t="s">
        <v>21</v>
      </c>
      <c r="B1" s="3" t="s">
        <v>395</v>
      </c>
      <c r="C1" s="3" t="s">
        <v>396</v>
      </c>
      <c r="D1" s="56" t="s">
        <v>16</v>
      </c>
      <c r="E1" s="3" t="s">
        <v>115</v>
      </c>
      <c r="F1" s="3" t="s">
        <v>394</v>
      </c>
      <c r="G1" s="6" t="s">
        <v>105</v>
      </c>
      <c r="H1" s="6" t="s">
        <v>19</v>
      </c>
    </row>
    <row r="2" spans="1:8" s="7" customFormat="1" x14ac:dyDescent="0.3">
      <c r="A2" s="7" t="s">
        <v>10</v>
      </c>
      <c r="B2" s="7" t="s">
        <v>118</v>
      </c>
      <c r="C2" s="7" t="s">
        <v>176</v>
      </c>
      <c r="D2" s="57">
        <v>2020</v>
      </c>
      <c r="E2" s="7" t="str">
        <f t="shared" ref="E2:E19" si="0">CONCATENATE(B2, " ", C2, " ", D2)</f>
        <v>Christensen JJ Food Nutr Res 2020</v>
      </c>
      <c r="F2" s="7" t="s">
        <v>397</v>
      </c>
      <c r="G2" s="7" t="s">
        <v>177</v>
      </c>
      <c r="H2" s="7" t="s">
        <v>397</v>
      </c>
    </row>
    <row r="3" spans="1:8" s="7" customFormat="1" x14ac:dyDescent="0.3">
      <c r="A3" s="7" t="s">
        <v>10</v>
      </c>
      <c r="B3" s="7" t="s">
        <v>175</v>
      </c>
      <c r="C3" s="7" t="s">
        <v>176</v>
      </c>
      <c r="D3" s="57">
        <v>2020</v>
      </c>
      <c r="E3" s="7" t="str">
        <f t="shared" si="0"/>
        <v>Arnesen EK Food Nutr Res 2020</v>
      </c>
      <c r="F3" s="7" t="s">
        <v>397</v>
      </c>
      <c r="G3" s="7" t="s">
        <v>178</v>
      </c>
      <c r="H3" s="7" t="s">
        <v>397</v>
      </c>
    </row>
    <row r="4" spans="1:8" s="7" customFormat="1" x14ac:dyDescent="0.3">
      <c r="A4" s="7" t="s">
        <v>10</v>
      </c>
      <c r="B4" s="7" t="s">
        <v>175</v>
      </c>
      <c r="C4" s="7" t="s">
        <v>176</v>
      </c>
      <c r="D4" s="57">
        <v>2020</v>
      </c>
      <c r="E4" s="7" t="str">
        <f t="shared" si="0"/>
        <v>Arnesen EK Food Nutr Res 2020</v>
      </c>
      <c r="F4" s="7" t="s">
        <v>397</v>
      </c>
      <c r="G4" s="7" t="s">
        <v>179</v>
      </c>
      <c r="H4" s="7" t="s">
        <v>397</v>
      </c>
    </row>
    <row r="5" spans="1:8" s="10" customFormat="1" x14ac:dyDescent="0.3">
      <c r="A5" s="10" t="s">
        <v>11</v>
      </c>
      <c r="B5" s="10" t="s">
        <v>118</v>
      </c>
      <c r="C5" s="10" t="s">
        <v>139</v>
      </c>
      <c r="D5" s="24">
        <v>2020</v>
      </c>
      <c r="E5" s="10" t="str">
        <f t="shared" si="0"/>
        <v>Christensen JJ medRxiv 2020</v>
      </c>
      <c r="F5" s="58" t="s">
        <v>206</v>
      </c>
      <c r="G5" s="10" t="s">
        <v>141</v>
      </c>
      <c r="H5" s="10" t="s">
        <v>397</v>
      </c>
    </row>
    <row r="6" spans="1:8" s="10" customFormat="1" x14ac:dyDescent="0.3">
      <c r="A6" s="10" t="s">
        <v>10</v>
      </c>
      <c r="B6" s="10" t="s">
        <v>172</v>
      </c>
      <c r="C6" s="10" t="s">
        <v>173</v>
      </c>
      <c r="D6" s="24">
        <v>2020</v>
      </c>
      <c r="E6" s="10" t="str">
        <f t="shared" si="0"/>
        <v>Telle-Hansen VH Lipids Health Dis 2020</v>
      </c>
      <c r="F6" s="58" t="s">
        <v>207</v>
      </c>
      <c r="G6" s="10" t="s">
        <v>174</v>
      </c>
      <c r="H6" s="10" t="s">
        <v>397</v>
      </c>
    </row>
    <row r="7" spans="1:8" s="10" customFormat="1" x14ac:dyDescent="0.3">
      <c r="A7" s="10" t="s">
        <v>10</v>
      </c>
      <c r="B7" s="10" t="s">
        <v>118</v>
      </c>
      <c r="C7" s="10" t="s">
        <v>133</v>
      </c>
      <c r="D7" s="24">
        <v>2019</v>
      </c>
      <c r="E7" s="10" t="str">
        <f t="shared" si="0"/>
        <v>Christensen JJ Mol Nutr Food Res 2019</v>
      </c>
      <c r="F7" s="58" t="s">
        <v>194</v>
      </c>
      <c r="G7" s="10" t="s">
        <v>132</v>
      </c>
      <c r="H7" s="10" t="s">
        <v>397</v>
      </c>
    </row>
    <row r="8" spans="1:8" s="10" customFormat="1" x14ac:dyDescent="0.3">
      <c r="A8" s="10" t="s">
        <v>10</v>
      </c>
      <c r="B8" s="10" t="s">
        <v>135</v>
      </c>
      <c r="C8" s="10" t="s">
        <v>136</v>
      </c>
      <c r="D8" s="24">
        <v>2019</v>
      </c>
      <c r="E8" s="10" t="str">
        <f t="shared" si="0"/>
        <v>Narverud I &amp; Christensen JJ J Intern Med 2019</v>
      </c>
      <c r="F8" s="58" t="s">
        <v>204</v>
      </c>
      <c r="G8" s="10" t="s">
        <v>134</v>
      </c>
      <c r="H8" s="10" t="s">
        <v>397</v>
      </c>
    </row>
    <row r="9" spans="1:8" s="10" customFormat="1" x14ac:dyDescent="0.3">
      <c r="A9" s="10" t="s">
        <v>10</v>
      </c>
      <c r="B9" s="10" t="s">
        <v>121</v>
      </c>
      <c r="C9" s="10" t="s">
        <v>138</v>
      </c>
      <c r="D9" s="24">
        <v>2019</v>
      </c>
      <c r="E9" s="10" t="str">
        <f t="shared" si="0"/>
        <v>Ulven SM Am J Clin Nutr 2019</v>
      </c>
      <c r="F9" s="58" t="s">
        <v>205</v>
      </c>
      <c r="G9" s="10" t="s">
        <v>137</v>
      </c>
      <c r="H9" s="10" t="s">
        <v>397</v>
      </c>
    </row>
    <row r="10" spans="1:8" s="10" customFormat="1" x14ac:dyDescent="0.3">
      <c r="A10" s="10" t="s">
        <v>11</v>
      </c>
      <c r="B10" s="10" t="s">
        <v>142</v>
      </c>
      <c r="C10" s="10" t="s">
        <v>139</v>
      </c>
      <c r="D10" s="24">
        <v>2019</v>
      </c>
      <c r="E10" s="10" t="str">
        <f t="shared" si="0"/>
        <v>Mangano KM medRxiv 2019</v>
      </c>
      <c r="F10" s="58" t="s">
        <v>193</v>
      </c>
      <c r="G10" s="10" t="s">
        <v>143</v>
      </c>
      <c r="H10" s="10" t="s">
        <v>397</v>
      </c>
    </row>
    <row r="11" spans="1:8" s="10" customFormat="1" x14ac:dyDescent="0.3">
      <c r="A11" s="10" t="s">
        <v>10</v>
      </c>
      <c r="B11" s="10" t="s">
        <v>118</v>
      </c>
      <c r="C11" s="10" t="s">
        <v>124</v>
      </c>
      <c r="D11" s="24">
        <v>2017</v>
      </c>
      <c r="E11" s="10" t="str">
        <f t="shared" si="0"/>
        <v>Christensen JJ Data Brief 2017</v>
      </c>
      <c r="F11" s="58" t="s">
        <v>200</v>
      </c>
      <c r="G11" s="10" t="s">
        <v>123</v>
      </c>
      <c r="H11" s="10" t="s">
        <v>397</v>
      </c>
    </row>
    <row r="12" spans="1:8" s="10" customFormat="1" x14ac:dyDescent="0.3">
      <c r="A12" s="10" t="s">
        <v>10</v>
      </c>
      <c r="B12" s="10" t="s">
        <v>118</v>
      </c>
      <c r="C12" s="10" t="s">
        <v>116</v>
      </c>
      <c r="D12" s="24">
        <v>2017</v>
      </c>
      <c r="E12" s="10" t="str">
        <f t="shared" si="0"/>
        <v>Christensen JJ Atherosclerosis 2017</v>
      </c>
      <c r="F12" s="58" t="s">
        <v>199</v>
      </c>
      <c r="G12" s="10" t="s">
        <v>125</v>
      </c>
      <c r="H12" s="10" t="s">
        <v>397</v>
      </c>
    </row>
    <row r="13" spans="1:8" s="10" customFormat="1" x14ac:dyDescent="0.3">
      <c r="A13" s="10" t="s">
        <v>10</v>
      </c>
      <c r="B13" s="10" t="s">
        <v>118</v>
      </c>
      <c r="C13" s="10" t="s">
        <v>116</v>
      </c>
      <c r="D13" s="24">
        <v>2017</v>
      </c>
      <c r="E13" s="10" t="str">
        <f t="shared" si="0"/>
        <v>Christensen JJ Atherosclerosis 2017</v>
      </c>
      <c r="F13" s="58" t="s">
        <v>198</v>
      </c>
      <c r="G13" s="10" t="s">
        <v>111</v>
      </c>
      <c r="H13" s="10" t="s">
        <v>397</v>
      </c>
    </row>
    <row r="14" spans="1:8" s="10" customFormat="1" x14ac:dyDescent="0.3">
      <c r="A14" s="10" t="s">
        <v>10</v>
      </c>
      <c r="B14" s="10" t="s">
        <v>127</v>
      </c>
      <c r="C14" s="10" t="s">
        <v>128</v>
      </c>
      <c r="D14" s="24">
        <v>2017</v>
      </c>
      <c r="E14" s="10" t="str">
        <f t="shared" si="0"/>
        <v>Gjevestad OG Genes Nutr 2017</v>
      </c>
      <c r="F14" s="58" t="s">
        <v>197</v>
      </c>
      <c r="G14" s="10" t="s">
        <v>126</v>
      </c>
      <c r="H14" s="10" t="s">
        <v>397</v>
      </c>
    </row>
    <row r="15" spans="1:8" s="10" customFormat="1" x14ac:dyDescent="0.3">
      <c r="A15" s="10" t="s">
        <v>10</v>
      </c>
      <c r="B15" s="10" t="s">
        <v>114</v>
      </c>
      <c r="C15" s="10" t="s">
        <v>130</v>
      </c>
      <c r="D15" s="24">
        <v>2017</v>
      </c>
      <c r="E15" s="10" t="str">
        <f t="shared" si="0"/>
        <v>Narverud I Tidsskr Nor Laegeforen 2017</v>
      </c>
      <c r="F15" s="58" t="s">
        <v>196</v>
      </c>
      <c r="G15" s="10" t="s">
        <v>129</v>
      </c>
      <c r="H15" s="10" t="s">
        <v>397</v>
      </c>
    </row>
    <row r="16" spans="1:8" s="10" customFormat="1" x14ac:dyDescent="0.3">
      <c r="A16" s="10" t="s">
        <v>10</v>
      </c>
      <c r="B16" s="10" t="s">
        <v>172</v>
      </c>
      <c r="C16" s="10" t="s">
        <v>128</v>
      </c>
      <c r="D16" s="24">
        <v>2017</v>
      </c>
      <c r="E16" s="10" t="str">
        <f t="shared" si="0"/>
        <v>Telle-Hansen VH Genes Nutr 2017</v>
      </c>
      <c r="F16" s="58" t="s">
        <v>195</v>
      </c>
      <c r="G16" s="10" t="s">
        <v>131</v>
      </c>
      <c r="H16" s="10" t="s">
        <v>397</v>
      </c>
    </row>
    <row r="17" spans="1:8" s="10" customFormat="1" x14ac:dyDescent="0.3">
      <c r="A17" s="10" t="s">
        <v>10</v>
      </c>
      <c r="B17" s="10" t="s">
        <v>118</v>
      </c>
      <c r="C17" s="10" t="s">
        <v>119</v>
      </c>
      <c r="D17" s="24">
        <v>2016</v>
      </c>
      <c r="E17" s="10" t="str">
        <f t="shared" si="0"/>
        <v>Christensen JJ J Clin Lipidol 2016</v>
      </c>
      <c r="F17" s="58" t="s">
        <v>202</v>
      </c>
      <c r="G17" s="10" t="s">
        <v>117</v>
      </c>
      <c r="H17" s="10" t="s">
        <v>397</v>
      </c>
    </row>
    <row r="18" spans="1:8" s="10" customFormat="1" x14ac:dyDescent="0.3">
      <c r="A18" s="10" t="s">
        <v>10</v>
      </c>
      <c r="B18" s="10" t="s">
        <v>121</v>
      </c>
      <c r="C18" s="10" t="s">
        <v>122</v>
      </c>
      <c r="D18" s="24">
        <v>2016</v>
      </c>
      <c r="E18" s="10" t="str">
        <f t="shared" si="0"/>
        <v>Ulven SM Br J Nutr 2016</v>
      </c>
      <c r="F18" s="58" t="s">
        <v>201</v>
      </c>
      <c r="G18" s="10" t="s">
        <v>120</v>
      </c>
      <c r="H18" s="10" t="s">
        <v>397</v>
      </c>
    </row>
    <row r="19" spans="1:8" s="10" customFormat="1" x14ac:dyDescent="0.3">
      <c r="A19" s="10" t="s">
        <v>10</v>
      </c>
      <c r="B19" s="10" t="s">
        <v>114</v>
      </c>
      <c r="C19" s="10" t="s">
        <v>116</v>
      </c>
      <c r="D19" s="24">
        <v>2014</v>
      </c>
      <c r="E19" s="10" t="str">
        <f t="shared" si="0"/>
        <v>Narverud I Atherosclerosis 2014</v>
      </c>
      <c r="F19" s="58" t="s">
        <v>203</v>
      </c>
      <c r="G19" s="10" t="s">
        <v>113</v>
      </c>
      <c r="H19" s="10" t="s">
        <v>397</v>
      </c>
    </row>
    <row r="20" spans="1:8" s="7" customFormat="1" x14ac:dyDescent="0.3">
      <c r="A20" s="7" t="s">
        <v>702</v>
      </c>
      <c r="B20" s="7" t="s">
        <v>118</v>
      </c>
      <c r="D20" s="59" t="s">
        <v>515</v>
      </c>
      <c r="G20" s="7" t="s">
        <v>496</v>
      </c>
      <c r="H20" s="7" t="s">
        <v>509</v>
      </c>
    </row>
    <row r="21" spans="1:8" s="7" customFormat="1" x14ac:dyDescent="0.3">
      <c r="A21" s="7" t="s">
        <v>703</v>
      </c>
      <c r="B21" s="7" t="s">
        <v>118</v>
      </c>
      <c r="D21" s="59" t="s">
        <v>514</v>
      </c>
      <c r="G21" s="7" t="s">
        <v>690</v>
      </c>
      <c r="H21" s="7" t="s">
        <v>510</v>
      </c>
    </row>
    <row r="22" spans="1:8" s="7" customFormat="1" x14ac:dyDescent="0.3">
      <c r="A22" s="7" t="s">
        <v>140</v>
      </c>
      <c r="B22" s="7" t="s">
        <v>118</v>
      </c>
      <c r="D22" s="59" t="s">
        <v>513</v>
      </c>
      <c r="F22" s="60" t="s">
        <v>310</v>
      </c>
      <c r="G22" s="7" t="s">
        <v>518</v>
      </c>
      <c r="H22" s="7" t="s">
        <v>304</v>
      </c>
    </row>
    <row r="23" spans="1:8" s="7" customFormat="1" x14ac:dyDescent="0.3">
      <c r="A23" s="7" t="s">
        <v>701</v>
      </c>
      <c r="B23" s="7" t="s">
        <v>118</v>
      </c>
      <c r="D23" s="59" t="s">
        <v>512</v>
      </c>
      <c r="G23" s="7" t="s">
        <v>497</v>
      </c>
      <c r="H23" s="7" t="s">
        <v>511</v>
      </c>
    </row>
    <row r="25" spans="1:8" x14ac:dyDescent="0.3">
      <c r="D25" s="14"/>
    </row>
    <row r="26" spans="1:8" x14ac:dyDescent="0.3">
      <c r="D26" s="14"/>
    </row>
    <row r="27" spans="1:8" x14ac:dyDescent="0.3">
      <c r="D27" s="14"/>
    </row>
    <row r="28" spans="1:8" x14ac:dyDescent="0.3">
      <c r="D28" s="14"/>
    </row>
    <row r="29" spans="1:8" x14ac:dyDescent="0.3">
      <c r="D29" s="14"/>
    </row>
    <row r="30" spans="1:8" x14ac:dyDescent="0.3">
      <c r="D30" s="14"/>
    </row>
    <row r="31" spans="1:8" x14ac:dyDescent="0.3">
      <c r="D31" s="14"/>
    </row>
    <row r="32" spans="1:8" x14ac:dyDescent="0.3">
      <c r="D32" s="14"/>
    </row>
    <row r="33" spans="4:4" x14ac:dyDescent="0.3">
      <c r="D33" s="14"/>
    </row>
    <row r="34" spans="4:4" x14ac:dyDescent="0.3">
      <c r="D34" s="14"/>
    </row>
    <row r="35" spans="4:4" x14ac:dyDescent="0.3">
      <c r="D35" s="14"/>
    </row>
    <row r="36" spans="4:4" x14ac:dyDescent="0.3">
      <c r="D36" s="14"/>
    </row>
    <row r="37" spans="4:4" x14ac:dyDescent="0.3">
      <c r="D37" s="14"/>
    </row>
  </sheetData>
  <sortState xmlns:xlrd2="http://schemas.microsoft.com/office/spreadsheetml/2017/richdata2" ref="A5:G22">
    <sortCondition descending="1" ref="D1"/>
  </sortState>
  <conditionalFormatting sqref="B1:F4">
    <cfRule type="containsText" dxfId="0" priority="1" operator="containsText" text="N.A.">
      <formula>NOT(ISERROR(SEARCH("N.A.",B1)))</formula>
    </cfRule>
  </conditionalFormatting>
  <hyperlinks>
    <hyperlink ref="F10" r:id="rId1" xr:uid="{FE6DAE6E-2EE9-47DF-8C44-D3AE4157E67C}"/>
    <hyperlink ref="F7" r:id="rId2" xr:uid="{DAA4CDD3-E69D-459C-AB42-5C10776E4E18}"/>
    <hyperlink ref="F16" r:id="rId3" xr:uid="{A389CAC5-6C08-4640-AC24-F165413688D0}"/>
    <hyperlink ref="F15" r:id="rId4" xr:uid="{E4127473-66CA-4B2A-9F4C-182FAC0FA78A}"/>
    <hyperlink ref="F14" r:id="rId5" xr:uid="{F9E2414E-31C3-44BB-96E3-ECE55B9FC2C4}"/>
    <hyperlink ref="F13" r:id="rId6" xr:uid="{3C7DA604-7DB5-4629-825D-552671E9C6EA}"/>
    <hyperlink ref="F12" r:id="rId7" xr:uid="{B4A938B1-ADC2-4428-A7FF-041BD57605DB}"/>
    <hyperlink ref="F11" r:id="rId8" xr:uid="{B22CE2E7-8412-4590-A404-8ACA254AA903}"/>
    <hyperlink ref="F18" r:id="rId9" xr:uid="{9F7CAB0E-B4F6-4E29-8E4B-ECFDC93F6953}"/>
    <hyperlink ref="F17" r:id="rId10" xr:uid="{43F0A03A-404B-44F7-A92D-29399A78C813}"/>
    <hyperlink ref="F19" r:id="rId11" xr:uid="{ECD254D1-4DE6-41C7-A391-0506BB7AEC1A}"/>
    <hyperlink ref="F8" r:id="rId12" xr:uid="{06F8C378-C333-4598-9573-4DF28B610494}"/>
    <hyperlink ref="F9" r:id="rId13" xr:uid="{84B42CFC-5ADB-4D1B-8784-0172CF563A2B}"/>
    <hyperlink ref="F5" r:id="rId14" xr:uid="{241C9279-D1D6-42F9-A5F4-36BED18C2BA0}"/>
    <hyperlink ref="F6" r:id="rId15" xr:uid="{B7C0D8C5-22A3-4585-9564-376D8DC61F6C}"/>
    <hyperlink ref="F22" r:id="rId16" xr:uid="{DA8FBF1A-BBA5-4DD6-B386-3A0C44592261}"/>
  </hyperlinks>
  <pageMargins left="0.7" right="0.7" top="0.75" bottom="0.75" header="0.3" footer="0.3"/>
  <pageSetup paperSize="9" orientation="portrait"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2CCB1BA9365C54B9C3EB9E23C1B2633" ma:contentTypeVersion="12" ma:contentTypeDescription="Opprett et nytt dokument." ma:contentTypeScope="" ma:versionID="7f0fce0c4abc6a12f8fcbebd879d9aed">
  <xsd:schema xmlns:xsd="http://www.w3.org/2001/XMLSchema" xmlns:xs="http://www.w3.org/2001/XMLSchema" xmlns:p="http://schemas.microsoft.com/office/2006/metadata/properties" xmlns:ns3="9de6e283-f6b6-4558-8465-801ca1267013" xmlns:ns4="421202cc-cfcf-450e-a55d-9487af6c1599" targetNamespace="http://schemas.microsoft.com/office/2006/metadata/properties" ma:root="true" ma:fieldsID="3b1ff60bc3b9a940cff1e2fac717cc3e" ns3:_="" ns4:_="">
    <xsd:import namespace="9de6e283-f6b6-4558-8465-801ca1267013"/>
    <xsd:import namespace="421202cc-cfcf-450e-a55d-9487af6c159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6e283-f6b6-4558-8465-801ca12670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1202cc-cfcf-450e-a55d-9487af6c1599"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SharingHintHash" ma:index="16" nillable="true" ma:displayName="Hash for deling av tips"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43284B-DAC8-4E8C-A531-8BA424A02C88}">
  <ds:schemaRefs>
    <ds:schemaRef ds:uri="http://purl.org/dc/terms/"/>
    <ds:schemaRef ds:uri="http://schemas.openxmlformats.org/package/2006/metadata/core-properties"/>
    <ds:schemaRef ds:uri="9de6e283-f6b6-4558-8465-801ca1267013"/>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421202cc-cfcf-450e-a55d-9487af6c1599"/>
    <ds:schemaRef ds:uri="http://www.w3.org/XML/1998/namespace"/>
  </ds:schemaRefs>
</ds:datastoreItem>
</file>

<file path=customXml/itemProps2.xml><?xml version="1.0" encoding="utf-8"?>
<ds:datastoreItem xmlns:ds="http://schemas.openxmlformats.org/officeDocument/2006/customXml" ds:itemID="{D8B0CA3A-E88C-474E-AEE0-98F82CA8AFD9}">
  <ds:schemaRefs>
    <ds:schemaRef ds:uri="http://schemas.microsoft.com/sharepoint/v3/contenttype/forms"/>
  </ds:schemaRefs>
</ds:datastoreItem>
</file>

<file path=customXml/itemProps3.xml><?xml version="1.0" encoding="utf-8"?>
<ds:datastoreItem xmlns:ds="http://schemas.openxmlformats.org/officeDocument/2006/customXml" ds:itemID="{85FDB8B3-8D01-4405-A22D-A8737F0F0A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6e283-f6b6-4558-8465-801ca1267013"/>
    <ds:schemaRef ds:uri="421202cc-cfcf-450e-a55d-9487af6c15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info</vt:lpstr>
      <vt:lpstr>counts</vt:lpstr>
      <vt:lpstr>education</vt:lpstr>
      <vt:lpstr>experience</vt:lpstr>
      <vt:lpstr>educational-activities</vt:lpstr>
      <vt:lpstr>service-activities</vt:lpstr>
      <vt:lpstr>editorial-activities</vt:lpstr>
      <vt:lpstr>grants-awards</vt:lpstr>
      <vt:lpstr>publications</vt:lpstr>
      <vt:lpstr>presentations</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Juel Christensen</dc:creator>
  <cp:lastModifiedBy>Jacob</cp:lastModifiedBy>
  <cp:lastPrinted>2020-05-22T11:14:38Z</cp:lastPrinted>
  <dcterms:created xsi:type="dcterms:W3CDTF">2020-01-25T21:48:34Z</dcterms:created>
  <dcterms:modified xsi:type="dcterms:W3CDTF">2020-05-23T11:25:50Z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0x01010032CCB1BA9365C54B9C3EB9E23C1B2633</vt:lpwstr>
  </property>
</Properties>
</file>