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CV\"/>
    </mc:Choice>
  </mc:AlternateContent>
  <bookViews>
    <workbookView xWindow="-105" yWindow="-105" windowWidth="23250" windowHeight="12570" tabRatio="851" activeTab="3"/>
  </bookViews>
  <sheets>
    <sheet name="education" sheetId="7" r:id="rId1"/>
    <sheet name="experience" sheetId="8" r:id="rId2"/>
    <sheet name="editoral-activities" sheetId="11" r:id="rId3"/>
    <sheet name="service-activities" sheetId="14" r:id="rId4"/>
    <sheet name="educational-activities" sheetId="12" r:id="rId5"/>
    <sheet name="grants" sheetId="13" r:id="rId6"/>
    <sheet name="awards" sheetId="16" r:id="rId7"/>
    <sheet name="publications" sheetId="1" r:id="rId8"/>
    <sheet name="presentations" sheetId="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E14" i="1"/>
  <c r="E3" i="1"/>
  <c r="E4" i="1"/>
  <c r="E5" i="1"/>
  <c r="E6" i="1"/>
  <c r="E7" i="1"/>
  <c r="E8" i="1"/>
  <c r="E9" i="1"/>
  <c r="E10" i="1"/>
  <c r="E11" i="1"/>
  <c r="E12" i="1"/>
  <c r="E13" i="1"/>
  <c r="E2" i="1"/>
</calcChain>
</file>

<file path=xl/sharedStrings.xml><?xml version="1.0" encoding="utf-8"?>
<sst xmlns="http://schemas.openxmlformats.org/spreadsheetml/2006/main" count="268" uniqueCount="175">
  <si>
    <t>Invited presentation</t>
  </si>
  <si>
    <t>Seminars</t>
  </si>
  <si>
    <t>Co-Investigator</t>
  </si>
  <si>
    <t>Current Grant Support</t>
  </si>
  <si>
    <t>Previous Grant Support</t>
  </si>
  <si>
    <t>Co-Principal Investigator</t>
  </si>
  <si>
    <t>Principal Investigator</t>
  </si>
  <si>
    <t>Professional Positions</t>
  </si>
  <si>
    <t>Additional Professional Appointments</t>
  </si>
  <si>
    <t>Peer Review Activities</t>
  </si>
  <si>
    <t>Review of Proposals</t>
  </si>
  <si>
    <t>Journal Articles</t>
  </si>
  <si>
    <t>Preprints</t>
  </si>
  <si>
    <t>Popular Science</t>
  </si>
  <si>
    <t>Master's Supervisor</t>
  </si>
  <si>
    <t>Master Thesis Committee</t>
  </si>
  <si>
    <t>Master Thesis Opponent</t>
  </si>
  <si>
    <t>Master Thesis Defenses</t>
  </si>
  <si>
    <t>Lectures</t>
  </si>
  <si>
    <t>Workshops</t>
  </si>
  <si>
    <t>Posters</t>
  </si>
  <si>
    <t>Year</t>
  </si>
  <si>
    <t>Institution</t>
  </si>
  <si>
    <t>Where</t>
  </si>
  <si>
    <t>Details</t>
  </si>
  <si>
    <t>Oslo, Norway</t>
  </si>
  <si>
    <t>4/2014 - 8/2017</t>
  </si>
  <si>
    <t>Date_start</t>
  </si>
  <si>
    <t>Date_end</t>
  </si>
  <si>
    <t>Type</t>
  </si>
  <si>
    <t>University education</t>
  </si>
  <si>
    <t>Doctoral degree (PhD)</t>
  </si>
  <si>
    <t>Oslo University Hospital and University of Oslo</t>
  </si>
  <si>
    <t>07/2013 - 12/2061</t>
  </si>
  <si>
    <t>Authorization</t>
  </si>
  <si>
    <t>Norwegian Directorate of Health, Registration Authority for Health Personnel (SAFH)</t>
  </si>
  <si>
    <t>Master Thesis</t>
  </si>
  <si>
    <t>08/2012 - 06/2013</t>
  </si>
  <si>
    <t>University of Oslo</t>
  </si>
  <si>
    <t>08/2011 - 06/2013</t>
  </si>
  <si>
    <t>Master of Clinical Nutrition</t>
  </si>
  <si>
    <t>08/2008 - 06/2011</t>
  </si>
  <si>
    <t>Bachelor of Science</t>
  </si>
  <si>
    <t>University of Oslo and University of Stellenbosch</t>
  </si>
  <si>
    <t>Primary education (schooling)</t>
  </si>
  <si>
    <t>Specialization in Science and General Studies</t>
  </si>
  <si>
    <t>Bjørknes Private Upper Secondary School</t>
  </si>
  <si>
    <t>08/2002 - 06/2005</t>
  </si>
  <si>
    <t>08/2007 - 06/2008</t>
  </si>
  <si>
    <t>Physical Education and Sports</t>
  </si>
  <si>
    <t>Asker Upper Secondary School</t>
  </si>
  <si>
    <t>Asker, Norway</t>
  </si>
  <si>
    <t>Period</t>
  </si>
  <si>
    <t>2014 - 2017</t>
  </si>
  <si>
    <t>2013 - 2061</t>
  </si>
  <si>
    <t>2012 - 2013</t>
  </si>
  <si>
    <t>2011 - 2013</t>
  </si>
  <si>
    <t>2008 - 2011</t>
  </si>
  <si>
    <t>2007 - 2008</t>
  </si>
  <si>
    <t>2002 - 2005</t>
  </si>
  <si>
    <t xml:space="preserve">Supervisors: Prof. Kirsten B. Holven (main supervisor), PhD, Prof. Kjetil Retterstøl, MD, PhD, and Prof. Leiv Ose, MD, PhD. Title of doctoral thesis: Early life cholesterol exposure in children with familial hypercholesterolemia and healthy children (approved 30.05.2017, defended 21.08.2017). </t>
  </si>
  <si>
    <t xml:space="preserve">Authorized Clinical Dietitian (License: 6182046). </t>
  </si>
  <si>
    <t xml:space="preserve">Supervisors: Christian A. Drevon (main supervisor) and Anders Kielland. Title of master thesis: Differentiation of skeletal muscle cells in culture – Experimental conditions and expression of myokines. </t>
  </si>
  <si>
    <t>Oslo, Norway, and Cape Town, South Africa</t>
  </si>
  <si>
    <t>Position</t>
  </si>
  <si>
    <t>Postdoctoral researcher</t>
  </si>
  <si>
    <t>07/2018 - Present</t>
  </si>
  <si>
    <t>2018 - Present</t>
  </si>
  <si>
    <t>Department of Nutrition, Institute of Basic Medical Sciences, University of Oslo</t>
  </si>
  <si>
    <t>Researcher</t>
  </si>
  <si>
    <t>09/2017 - 07/2018</t>
  </si>
  <si>
    <t>2017 - 2018</t>
  </si>
  <si>
    <t>07/2013 - Present</t>
  </si>
  <si>
    <t>2013 - Present</t>
  </si>
  <si>
    <t>Clinical Dietitian (kef)</t>
  </si>
  <si>
    <t>Lommelegen (lommelegen.no), Aller Media AS</t>
  </si>
  <si>
    <t>09/2016 - 11/2016</t>
  </si>
  <si>
    <t>University Lecturer</t>
  </si>
  <si>
    <t>Clinical communication skills, teaching for under-graduate students.</t>
  </si>
  <si>
    <t xml:space="preserve">See Education and authorization. </t>
  </si>
  <si>
    <t>University College Lecturer/Project Coordinator</t>
  </si>
  <si>
    <t>Lecturer/Nutritionist</t>
  </si>
  <si>
    <t>Assistant</t>
  </si>
  <si>
    <t>Diver</t>
  </si>
  <si>
    <t>08/2013 - 04/2014</t>
  </si>
  <si>
    <t>01/2012 - 06/2013</t>
  </si>
  <si>
    <t>11/2011 - 06/2013</t>
  </si>
  <si>
    <t>05/2009 - 08/2012</t>
  </si>
  <si>
    <t>07/2006 - 06/2007</t>
  </si>
  <si>
    <t>2013 - 2014</t>
  </si>
  <si>
    <t>2009 - 2012</t>
  </si>
  <si>
    <t>2006 - 2007</t>
  </si>
  <si>
    <t>Oslo and Akershus University College and University of Oslo</t>
  </si>
  <si>
    <t>Student Welfare Organization in Oslo (SiO)</t>
  </si>
  <si>
    <t>Weekly dietary counseling sessions for healthy subjects, as well as lectures about general nutrition topics.</t>
  </si>
  <si>
    <t xml:space="preserve">Coordination and implementation of practical aspects of a clinical nutrition research study. </t>
  </si>
  <si>
    <t>The Sleep Laboratory, Lovisenberg Diakonale Sykehus (LDS)</t>
  </si>
  <si>
    <t>Examination of individuals with sleep disorders (using polysomnography).</t>
  </si>
  <si>
    <t>Naval Home Guard (Sjøheimevernet, SHV)</t>
  </si>
  <si>
    <t>Karljohansvern, Horten, Norway</t>
  </si>
  <si>
    <t>The Norwegian Navy, Haakonsvern</t>
  </si>
  <si>
    <t>Bergen, Norway</t>
  </si>
  <si>
    <t>Military service, diver for the Coast Guard KV Ålesund.</t>
  </si>
  <si>
    <t>Diver for the SHV task force at the eastern part of Norway.</t>
  </si>
  <si>
    <t>Other Positions</t>
  </si>
  <si>
    <t>04/2014 - 8/2017</t>
  </si>
  <si>
    <t xml:space="preserve">Statin use in pregnancy, nutrition data science. </t>
  </si>
  <si>
    <t xml:space="preserve">Data analysis-centered research projects. </t>
  </si>
  <si>
    <t xml:space="preserve">Answering questions related to clinical dietetics, nutrition, physical activity and health. </t>
  </si>
  <si>
    <t>09/2018 - 03/2019</t>
  </si>
  <si>
    <t>2018 - 2019</t>
  </si>
  <si>
    <t>Jean Mayer United States Department of Agriculture (USDA) Human Nutrition Research Center on Aging (HNRCA), Tufts University</t>
  </si>
  <si>
    <t>Boston Massachusetts, USA</t>
  </si>
  <si>
    <t xml:space="preserve">Postdoctoral fellowship in the group of José Ordovás, working with various research projects in the intersection of nutrition, genomics and cardio-metabolic diseases. </t>
  </si>
  <si>
    <t>Research visit abroad</t>
  </si>
  <si>
    <t>05/2017</t>
  </si>
  <si>
    <t>Throne-Holst stiftelse: Best article 2016</t>
  </si>
  <si>
    <t>Date</t>
  </si>
  <si>
    <t>Role</t>
  </si>
  <si>
    <t>Title</t>
  </si>
  <si>
    <t>Aim</t>
  </si>
  <si>
    <t>Principal-investigator</t>
  </si>
  <si>
    <t>Source-funder</t>
  </si>
  <si>
    <t>Christensen JJ J Clin Lipidol 2016</t>
  </si>
  <si>
    <t>04/2015</t>
  </si>
  <si>
    <t>Mills DA (1 kr til Hjertesaken)</t>
  </si>
  <si>
    <t>Prof. Kirsten B. Holven</t>
  </si>
  <si>
    <t>The STORK children project</t>
  </si>
  <si>
    <t>To examine the long-term effect of in utero hypercholesterolemic, pro-thrombotic and pro-inflammatory environment on risk markers of disease in children 6-12 years after birth.</t>
  </si>
  <si>
    <t>Comprehensive lipid and metabolite profiling of children with and without familial hypercholesterolemia: A cross-sectional study</t>
  </si>
  <si>
    <t>Date_1</t>
  </si>
  <si>
    <t>Date_2</t>
  </si>
  <si>
    <t>University</t>
  </si>
  <si>
    <t>Department</t>
  </si>
  <si>
    <t>Maternal Inheritance Does Not Predict Cholesterol Levels in Children with Familial Hypercholesterolemia</t>
  </si>
  <si>
    <t>Narverud I</t>
  </si>
  <si>
    <t>Citation</t>
  </si>
  <si>
    <t>Author_first</t>
  </si>
  <si>
    <t>Journal_abbr</t>
  </si>
  <si>
    <t>Atherosclerosis</t>
  </si>
  <si>
    <t>LDL cholesterol in early pregnancy and offspring cardiovascular disease risk factors</t>
  </si>
  <si>
    <t>Christensen JJ</t>
  </si>
  <si>
    <t>J Clin Lipidol</t>
  </si>
  <si>
    <t>Exchanging a Few Commercial, Regularly Consumed Food Items with Improved Fat Quality Reduces Total Cholesterol and LDL-Cholesterol: A Double-Blind, Randomised Controlled Trial</t>
  </si>
  <si>
    <t>Ulven SM</t>
  </si>
  <si>
    <t>Br J Nutr</t>
  </si>
  <si>
    <t>Data on circulating leukocyte subpopulations and inflammatory proteins in children with familial hypercholesterolemia and healthy children</t>
  </si>
  <si>
    <t>Data Brief</t>
  </si>
  <si>
    <t>Altered leukocyte distribution under hypercholesterolemia: A cross-sectional study in children with familial hypercholesterolemia</t>
  </si>
  <si>
    <t>Gene expression is differentially regulated in skeletal muscle and circulating immune cells in response to an acute bout of high-load strength exercise</t>
  </si>
  <si>
    <t>Gjevestad OG</t>
  </si>
  <si>
    <t>Genes Nutr</t>
  </si>
  <si>
    <t>[Misleading about diet in a new national guideline for the prevention of cardiovascular disease]</t>
  </si>
  <si>
    <t>Tidsskr Nor Laegeforen</t>
  </si>
  <si>
    <t>Does dietary fat affect inflammatory markers in overweight and obese individuals?-a review of randomized controlled trials from 2010 to 2016</t>
  </si>
  <si>
    <t>Telle-Hansen</t>
  </si>
  <si>
    <t>VH</t>
  </si>
  <si>
    <t>Serum Omega-6 Fatty Acids and Immunology-Related Gene Expression in Peripheral Blood Mononuclear Cells: A Cross-Sectional Analysis in Healthy Children</t>
  </si>
  <si>
    <t>Mol Nutr Food Res</t>
  </si>
  <si>
    <t>Profiling of immune‐related gene expression in children with familial hypercholesterolaemia</t>
  </si>
  <si>
    <t>Narverud I &amp; Christensen JJ</t>
  </si>
  <si>
    <t>J Intern Med</t>
  </si>
  <si>
    <t>Using metabolic profiling and gene expression analyses to explore molecular effects of replacing saturated fat with polyunsaturated fat-a randomized controlled dietary intervention study</t>
  </si>
  <si>
    <t>Am J Clin Nutr</t>
  </si>
  <si>
    <t>medRxiv</t>
  </si>
  <si>
    <t>Lommelegen Articles</t>
  </si>
  <si>
    <t>Lommelegen Q&amp;A</t>
  </si>
  <si>
    <t>Associations between dietary patterns and gene expression pattern in peripheral blood mononuclear cells: a cross-sectional study</t>
  </si>
  <si>
    <t>Mangano KM</t>
  </si>
  <si>
    <t>Diet-derived fruit and vegetable metabolites suggest sex-specific mechanisms conferring protection against osteoporosis in humans</t>
  </si>
  <si>
    <t>Courses</t>
  </si>
  <si>
    <t>Name</t>
  </si>
  <si>
    <t>Leadership course 1: Career development</t>
  </si>
  <si>
    <t>01/2020-02/2020</t>
  </si>
  <si>
    <t>This course aimed to create consciousness about various career paths both inside and outside academia.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</si>
</sst>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quotePrefix="1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4" sqref="B4"/>
    </sheetView>
  </sheetViews>
  <sheetFormatPr defaultColWidth="8.85546875" defaultRowHeight="15" x14ac:dyDescent="0.25"/>
  <cols>
    <col min="1" max="1" width="25.28515625" style="3" customWidth="1"/>
    <col min="2" max="2" width="23.28515625" style="3" bestFit="1" customWidth="1"/>
    <col min="3" max="4" width="11.5703125" style="3" customWidth="1"/>
    <col min="5" max="6" width="17.7109375" style="3" customWidth="1"/>
    <col min="7" max="7" width="47.7109375" style="3" customWidth="1"/>
    <col min="8" max="8" width="16.28515625" style="3" customWidth="1"/>
    <col min="9" max="9" width="98.5703125" style="3" customWidth="1"/>
    <col min="10" max="16384" width="8.85546875" style="3"/>
  </cols>
  <sheetData>
    <row r="1" spans="1:9" x14ac:dyDescent="0.25">
      <c r="A1" s="3" t="s">
        <v>29</v>
      </c>
      <c r="B1" s="3" t="s">
        <v>171</v>
      </c>
      <c r="C1" s="3" t="s">
        <v>27</v>
      </c>
      <c r="D1" s="3" t="s">
        <v>28</v>
      </c>
      <c r="E1" s="3" t="s">
        <v>52</v>
      </c>
      <c r="F1" s="3" t="s">
        <v>21</v>
      </c>
      <c r="G1" s="3" t="s">
        <v>22</v>
      </c>
      <c r="H1" s="3" t="s">
        <v>23</v>
      </c>
      <c r="I1" s="3" t="s">
        <v>24</v>
      </c>
    </row>
    <row r="2" spans="1:9" x14ac:dyDescent="0.25">
      <c r="A2" s="3" t="s">
        <v>170</v>
      </c>
    </row>
    <row r="3" spans="1:9" ht="30" x14ac:dyDescent="0.25">
      <c r="A3" s="3" t="s">
        <v>170</v>
      </c>
      <c r="B3" s="3" t="s">
        <v>172</v>
      </c>
      <c r="C3" s="1">
        <v>43831</v>
      </c>
      <c r="D3" s="1">
        <v>43862</v>
      </c>
      <c r="E3" t="s">
        <v>173</v>
      </c>
      <c r="F3">
        <v>2020</v>
      </c>
      <c r="G3" s="3" t="s">
        <v>38</v>
      </c>
      <c r="H3" s="3" t="s">
        <v>25</v>
      </c>
      <c r="I3" s="3" t="s">
        <v>174</v>
      </c>
    </row>
    <row r="4" spans="1:9" x14ac:dyDescent="0.25">
      <c r="A4" s="3" t="s">
        <v>170</v>
      </c>
      <c r="C4" s="1"/>
      <c r="D4" s="1"/>
      <c r="E4"/>
      <c r="F4"/>
    </row>
    <row r="5" spans="1:9" ht="45" x14ac:dyDescent="0.25">
      <c r="A5" s="3" t="s">
        <v>30</v>
      </c>
      <c r="B5" s="3" t="s">
        <v>31</v>
      </c>
      <c r="C5" s="4">
        <v>41730</v>
      </c>
      <c r="D5" s="4">
        <v>42948</v>
      </c>
      <c r="E5" s="2" t="s">
        <v>105</v>
      </c>
      <c r="F5" s="3" t="s">
        <v>53</v>
      </c>
      <c r="G5" s="3" t="s">
        <v>32</v>
      </c>
      <c r="H5" s="3" t="s">
        <v>25</v>
      </c>
      <c r="I5" s="2" t="s">
        <v>60</v>
      </c>
    </row>
    <row r="6" spans="1:9" ht="30" x14ac:dyDescent="0.25">
      <c r="A6" s="3" t="s">
        <v>30</v>
      </c>
      <c r="B6" s="3" t="s">
        <v>34</v>
      </c>
      <c r="C6" s="4">
        <v>41456</v>
      </c>
      <c r="D6" s="4">
        <v>59141</v>
      </c>
      <c r="E6" s="3" t="s">
        <v>33</v>
      </c>
      <c r="F6" s="3" t="s">
        <v>54</v>
      </c>
      <c r="G6" s="3" t="s">
        <v>35</v>
      </c>
      <c r="H6" s="3" t="s">
        <v>25</v>
      </c>
      <c r="I6" s="3" t="s">
        <v>61</v>
      </c>
    </row>
    <row r="7" spans="1:9" ht="30" x14ac:dyDescent="0.25">
      <c r="A7" s="3" t="s">
        <v>30</v>
      </c>
      <c r="B7" s="3" t="s">
        <v>36</v>
      </c>
      <c r="C7" s="4">
        <v>41122</v>
      </c>
      <c r="D7" s="4">
        <v>41426</v>
      </c>
      <c r="E7" s="3" t="s">
        <v>37</v>
      </c>
      <c r="F7" s="3" t="s">
        <v>55</v>
      </c>
      <c r="G7" s="3" t="s">
        <v>38</v>
      </c>
      <c r="H7" s="3" t="s">
        <v>25</v>
      </c>
      <c r="I7" s="3" t="s">
        <v>62</v>
      </c>
    </row>
    <row r="8" spans="1:9" ht="30" x14ac:dyDescent="0.25">
      <c r="A8" s="3" t="s">
        <v>30</v>
      </c>
      <c r="B8" s="3" t="s">
        <v>40</v>
      </c>
      <c r="C8" s="4">
        <v>40756</v>
      </c>
      <c r="D8" s="4">
        <v>41426</v>
      </c>
      <c r="E8" s="3" t="s">
        <v>39</v>
      </c>
      <c r="F8" s="3" t="s">
        <v>56</v>
      </c>
      <c r="G8" s="3" t="s">
        <v>38</v>
      </c>
      <c r="H8" s="3" t="s">
        <v>25</v>
      </c>
    </row>
    <row r="9" spans="1:9" ht="45" x14ac:dyDescent="0.25">
      <c r="A9" s="3" t="s">
        <v>30</v>
      </c>
      <c r="B9" s="3" t="s">
        <v>42</v>
      </c>
      <c r="C9" s="4">
        <v>39661</v>
      </c>
      <c r="D9" s="4">
        <v>40695</v>
      </c>
      <c r="E9" s="3" t="s">
        <v>41</v>
      </c>
      <c r="F9" s="3" t="s">
        <v>57</v>
      </c>
      <c r="G9" s="3" t="s">
        <v>43</v>
      </c>
      <c r="H9" s="3" t="s">
        <v>63</v>
      </c>
    </row>
    <row r="10" spans="1:9" ht="30" x14ac:dyDescent="0.25">
      <c r="A10" s="3" t="s">
        <v>44</v>
      </c>
      <c r="B10" s="3" t="s">
        <v>45</v>
      </c>
      <c r="C10" s="4">
        <v>39295</v>
      </c>
      <c r="D10" s="4">
        <v>39600</v>
      </c>
      <c r="E10" s="3" t="s">
        <v>48</v>
      </c>
      <c r="F10" s="3" t="s">
        <v>58</v>
      </c>
      <c r="G10" s="3" t="s">
        <v>46</v>
      </c>
      <c r="H10" s="3" t="s">
        <v>25</v>
      </c>
    </row>
    <row r="11" spans="1:9" ht="30" x14ac:dyDescent="0.25">
      <c r="A11" s="3" t="s">
        <v>44</v>
      </c>
      <c r="B11" s="3" t="s">
        <v>49</v>
      </c>
      <c r="C11" s="4">
        <v>37469</v>
      </c>
      <c r="D11" s="4">
        <v>38504</v>
      </c>
      <c r="E11" s="3" t="s">
        <v>47</v>
      </c>
      <c r="F11" s="3" t="s">
        <v>59</v>
      </c>
      <c r="G11" s="3" t="s">
        <v>50</v>
      </c>
      <c r="H11" s="3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B10" sqref="B10"/>
    </sheetView>
  </sheetViews>
  <sheetFormatPr defaultColWidth="8.85546875" defaultRowHeight="15" x14ac:dyDescent="0.25"/>
  <cols>
    <col min="1" max="1" width="31.7109375" bestFit="1" customWidth="1"/>
    <col min="2" max="2" width="40.28515625" bestFit="1" customWidth="1"/>
    <col min="3" max="4" width="12.42578125" customWidth="1"/>
    <col min="5" max="5" width="17.140625" customWidth="1"/>
    <col min="6" max="6" width="13.85546875" customWidth="1"/>
    <col min="7" max="7" width="31" customWidth="1"/>
    <col min="8" max="8" width="19.140625" customWidth="1"/>
    <col min="9" max="9" width="52.5703125" customWidth="1"/>
  </cols>
  <sheetData>
    <row r="1" spans="1:9" x14ac:dyDescent="0.25">
      <c r="A1" t="s">
        <v>29</v>
      </c>
      <c r="B1" t="s">
        <v>64</v>
      </c>
      <c r="C1" s="3" t="s">
        <v>27</v>
      </c>
      <c r="D1" s="3" t="s">
        <v>28</v>
      </c>
      <c r="E1" s="3" t="s">
        <v>52</v>
      </c>
      <c r="F1" s="3" t="s">
        <v>21</v>
      </c>
      <c r="G1" s="3" t="s">
        <v>22</v>
      </c>
      <c r="H1" s="3" t="s">
        <v>23</v>
      </c>
      <c r="I1" s="3" t="s">
        <v>24</v>
      </c>
    </row>
    <row r="2" spans="1:9" ht="75" x14ac:dyDescent="0.25">
      <c r="A2" t="s">
        <v>114</v>
      </c>
      <c r="B2" t="s">
        <v>65</v>
      </c>
      <c r="C2" s="4">
        <v>43344</v>
      </c>
      <c r="D2" s="4">
        <v>43525</v>
      </c>
      <c r="E2" s="2" t="s">
        <v>109</v>
      </c>
      <c r="F2" s="2" t="s">
        <v>110</v>
      </c>
      <c r="G2" s="3" t="s">
        <v>111</v>
      </c>
      <c r="H2" s="3" t="s">
        <v>112</v>
      </c>
      <c r="I2" s="3" t="s">
        <v>113</v>
      </c>
    </row>
    <row r="3" spans="1:9" ht="30" x14ac:dyDescent="0.25">
      <c r="A3" t="s">
        <v>7</v>
      </c>
      <c r="B3" t="s">
        <v>65</v>
      </c>
      <c r="C3" s="1">
        <v>43282</v>
      </c>
      <c r="E3" t="s">
        <v>66</v>
      </c>
      <c r="F3" t="s">
        <v>67</v>
      </c>
      <c r="G3" s="3" t="s">
        <v>32</v>
      </c>
      <c r="H3" s="3" t="s">
        <v>25</v>
      </c>
      <c r="I3" s="3" t="s">
        <v>106</v>
      </c>
    </row>
    <row r="4" spans="1:9" x14ac:dyDescent="0.25">
      <c r="A4" t="s">
        <v>7</v>
      </c>
      <c r="B4" t="s">
        <v>69</v>
      </c>
      <c r="C4" s="1">
        <v>42979</v>
      </c>
      <c r="D4" s="1">
        <v>43282</v>
      </c>
      <c r="E4" t="s">
        <v>70</v>
      </c>
      <c r="F4" t="s">
        <v>71</v>
      </c>
      <c r="G4" t="s">
        <v>68</v>
      </c>
      <c r="H4" t="s">
        <v>25</v>
      </c>
      <c r="I4" t="s">
        <v>107</v>
      </c>
    </row>
    <row r="5" spans="1:9" x14ac:dyDescent="0.25">
      <c r="A5" t="s">
        <v>7</v>
      </c>
      <c r="B5" t="s">
        <v>74</v>
      </c>
      <c r="C5" s="1">
        <v>41456</v>
      </c>
      <c r="E5" t="s">
        <v>72</v>
      </c>
      <c r="F5" t="s">
        <v>73</v>
      </c>
      <c r="G5" t="s">
        <v>75</v>
      </c>
      <c r="H5" t="s">
        <v>25</v>
      </c>
      <c r="I5" t="s">
        <v>108</v>
      </c>
    </row>
    <row r="6" spans="1:9" ht="30" x14ac:dyDescent="0.25">
      <c r="A6" t="s">
        <v>7</v>
      </c>
      <c r="B6" t="s">
        <v>31</v>
      </c>
      <c r="C6" s="4">
        <v>41730</v>
      </c>
      <c r="D6" s="4">
        <v>42948</v>
      </c>
      <c r="E6" s="3" t="s">
        <v>26</v>
      </c>
      <c r="F6" s="3" t="s">
        <v>53</v>
      </c>
      <c r="G6" s="3" t="s">
        <v>32</v>
      </c>
      <c r="H6" s="3" t="s">
        <v>25</v>
      </c>
      <c r="I6" s="2" t="s">
        <v>79</v>
      </c>
    </row>
    <row r="7" spans="1:9" x14ac:dyDescent="0.25">
      <c r="A7" t="s">
        <v>7</v>
      </c>
      <c r="B7" t="s">
        <v>77</v>
      </c>
      <c r="C7" s="1">
        <v>42614</v>
      </c>
      <c r="D7" s="1">
        <v>42675</v>
      </c>
      <c r="E7" t="s">
        <v>76</v>
      </c>
      <c r="F7">
        <v>2016</v>
      </c>
      <c r="G7" s="3" t="s">
        <v>38</v>
      </c>
      <c r="H7" s="3" t="s">
        <v>25</v>
      </c>
      <c r="I7" t="s">
        <v>78</v>
      </c>
    </row>
    <row r="8" spans="1:9" ht="30" x14ac:dyDescent="0.25">
      <c r="A8" t="s">
        <v>7</v>
      </c>
      <c r="B8" t="s">
        <v>80</v>
      </c>
      <c r="C8" s="1">
        <v>41487</v>
      </c>
      <c r="D8" s="1">
        <v>41730</v>
      </c>
      <c r="E8" t="s">
        <v>84</v>
      </c>
      <c r="F8" t="s">
        <v>89</v>
      </c>
      <c r="G8" s="3" t="s">
        <v>92</v>
      </c>
      <c r="H8" s="3" t="s">
        <v>25</v>
      </c>
      <c r="I8" t="s">
        <v>95</v>
      </c>
    </row>
    <row r="9" spans="1:9" ht="30" x14ac:dyDescent="0.25">
      <c r="A9" t="s">
        <v>7</v>
      </c>
      <c r="B9" t="s">
        <v>81</v>
      </c>
      <c r="C9" s="1">
        <v>40909</v>
      </c>
      <c r="D9" s="1">
        <v>41426</v>
      </c>
      <c r="E9" t="s">
        <v>85</v>
      </c>
      <c r="F9" t="s">
        <v>55</v>
      </c>
      <c r="G9" s="3" t="s">
        <v>93</v>
      </c>
      <c r="H9" s="3" t="s">
        <v>25</v>
      </c>
      <c r="I9" t="s">
        <v>94</v>
      </c>
    </row>
    <row r="10" spans="1:9" ht="45" x14ac:dyDescent="0.25">
      <c r="A10" t="s">
        <v>104</v>
      </c>
      <c r="B10" t="s">
        <v>82</v>
      </c>
      <c r="C10" s="1">
        <v>40848</v>
      </c>
      <c r="D10" s="1">
        <v>41426</v>
      </c>
      <c r="E10" t="s">
        <v>86</v>
      </c>
      <c r="F10" t="s">
        <v>56</v>
      </c>
      <c r="G10" s="3" t="s">
        <v>96</v>
      </c>
      <c r="H10" t="s">
        <v>25</v>
      </c>
      <c r="I10" t="s">
        <v>97</v>
      </c>
    </row>
    <row r="11" spans="1:9" ht="30" x14ac:dyDescent="0.25">
      <c r="A11" t="s">
        <v>104</v>
      </c>
      <c r="B11" t="s">
        <v>83</v>
      </c>
      <c r="C11" s="1">
        <v>39934</v>
      </c>
      <c r="D11" s="1">
        <v>41122</v>
      </c>
      <c r="E11" t="s">
        <v>87</v>
      </c>
      <c r="F11" t="s">
        <v>90</v>
      </c>
      <c r="G11" s="3" t="s">
        <v>98</v>
      </c>
      <c r="H11" t="s">
        <v>99</v>
      </c>
      <c r="I11" t="s">
        <v>103</v>
      </c>
    </row>
    <row r="12" spans="1:9" ht="30" x14ac:dyDescent="0.25">
      <c r="A12" t="s">
        <v>104</v>
      </c>
      <c r="B12" t="s">
        <v>83</v>
      </c>
      <c r="C12" s="1">
        <v>38899</v>
      </c>
      <c r="D12" s="1">
        <v>39234</v>
      </c>
      <c r="E12" t="s">
        <v>88</v>
      </c>
      <c r="F12" t="s">
        <v>91</v>
      </c>
      <c r="G12" s="3" t="s">
        <v>100</v>
      </c>
      <c r="H12" s="3" t="s">
        <v>101</v>
      </c>
      <c r="I12" t="s">
        <v>102</v>
      </c>
    </row>
    <row r="13" spans="1:9" x14ac:dyDescent="0.25">
      <c r="A13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8.85546875" defaultRowHeight="15" x14ac:dyDescent="0.25"/>
  <cols>
    <col min="3" max="3" width="21.7109375" customWidth="1"/>
  </cols>
  <sheetData>
    <row r="1" spans="1:3" x14ac:dyDescent="0.25">
      <c r="A1" t="s">
        <v>130</v>
      </c>
      <c r="B1" t="s">
        <v>131</v>
      </c>
      <c r="C1" t="s">
        <v>29</v>
      </c>
    </row>
    <row r="2" spans="1:3" x14ac:dyDescent="0.25">
      <c r="C2" t="s">
        <v>9</v>
      </c>
    </row>
    <row r="3" spans="1:3" x14ac:dyDescent="0.25">
      <c r="C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9" sqref="G9"/>
    </sheetView>
  </sheetViews>
  <sheetFormatPr defaultColWidth="8.85546875" defaultRowHeight="15" x14ac:dyDescent="0.25"/>
  <cols>
    <col min="1" max="1" width="11.7109375" customWidth="1"/>
    <col min="2" max="2" width="15" customWidth="1"/>
    <col min="3" max="3" width="18.85546875" customWidth="1"/>
    <col min="4" max="4" width="16.140625" customWidth="1"/>
    <col min="5" max="5" width="6.85546875" bestFit="1" customWidth="1"/>
    <col min="6" max="6" width="4.85546875" bestFit="1" customWidth="1"/>
    <col min="7" max="7" width="18.28515625" customWidth="1"/>
    <col min="8" max="8" width="7" bestFit="1" customWidth="1"/>
    <col min="9" max="9" width="7.140625" bestFit="1" customWidth="1"/>
  </cols>
  <sheetData>
    <row r="1" spans="1:9" x14ac:dyDescent="0.25">
      <c r="A1" t="s">
        <v>29</v>
      </c>
      <c r="B1" t="s">
        <v>64</v>
      </c>
      <c r="C1" s="3" t="s">
        <v>27</v>
      </c>
      <c r="D1" s="3" t="s">
        <v>28</v>
      </c>
      <c r="E1" s="3" t="s">
        <v>52</v>
      </c>
      <c r="F1" s="3" t="s">
        <v>21</v>
      </c>
      <c r="G1" s="3" t="s">
        <v>22</v>
      </c>
      <c r="H1" s="3" t="s">
        <v>23</v>
      </c>
      <c r="I1" s="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ColWidth="8.85546875" defaultRowHeight="15" x14ac:dyDescent="0.25"/>
  <cols>
    <col min="2" max="2" width="24.28515625" customWidth="1"/>
  </cols>
  <sheetData>
    <row r="1" spans="1:4" x14ac:dyDescent="0.25">
      <c r="A1" t="s">
        <v>117</v>
      </c>
      <c r="B1" t="s">
        <v>29</v>
      </c>
      <c r="C1" t="s">
        <v>132</v>
      </c>
      <c r="D1" t="s">
        <v>133</v>
      </c>
    </row>
    <row r="2" spans="1:4" x14ac:dyDescent="0.25">
      <c r="B2" t="s">
        <v>14</v>
      </c>
    </row>
    <row r="3" spans="1:4" x14ac:dyDescent="0.25">
      <c r="B3" t="s">
        <v>15</v>
      </c>
    </row>
    <row r="4" spans="1:4" x14ac:dyDescent="0.25">
      <c r="B4" t="s">
        <v>16</v>
      </c>
    </row>
    <row r="5" spans="1:4" x14ac:dyDescent="0.25">
      <c r="B5" t="s">
        <v>17</v>
      </c>
    </row>
    <row r="6" spans="1:4" x14ac:dyDescent="0.25">
      <c r="B6" t="s">
        <v>18</v>
      </c>
    </row>
    <row r="7" spans="1:4" x14ac:dyDescent="0.25">
      <c r="B7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5" sqref="D15"/>
    </sheetView>
  </sheetViews>
  <sheetFormatPr defaultColWidth="8.85546875" defaultRowHeight="15" x14ac:dyDescent="0.25"/>
  <cols>
    <col min="1" max="1" width="10.140625" style="3" bestFit="1" customWidth="1"/>
    <col min="2" max="2" width="9" style="3" customWidth="1"/>
    <col min="3" max="3" width="21.85546875" style="3" bestFit="1" customWidth="1"/>
    <col min="4" max="4" width="23.140625" style="3" bestFit="1" customWidth="1"/>
    <col min="5" max="5" width="22.85546875" style="3" customWidth="1"/>
    <col min="6" max="6" width="59" style="3" customWidth="1"/>
    <col min="7" max="7" width="20.28515625" style="3" bestFit="1" customWidth="1"/>
    <col min="8" max="8" width="26.42578125" style="3" bestFit="1" customWidth="1"/>
    <col min="9" max="9" width="33.140625" style="3" customWidth="1"/>
    <col min="10" max="16384" width="8.85546875" style="3"/>
  </cols>
  <sheetData>
    <row r="1" spans="1:9" x14ac:dyDescent="0.25">
      <c r="A1" s="3" t="s">
        <v>130</v>
      </c>
      <c r="B1" s="3" t="s">
        <v>131</v>
      </c>
      <c r="C1" s="3" t="s">
        <v>29</v>
      </c>
      <c r="D1" s="3" t="s">
        <v>118</v>
      </c>
      <c r="E1" s="3" t="s">
        <v>119</v>
      </c>
      <c r="F1" s="3" t="s">
        <v>120</v>
      </c>
      <c r="G1" s="3" t="s">
        <v>121</v>
      </c>
      <c r="H1" s="3" t="s">
        <v>122</v>
      </c>
      <c r="I1" s="3" t="s">
        <v>24</v>
      </c>
    </row>
    <row r="2" spans="1:9" ht="60" x14ac:dyDescent="0.25">
      <c r="A2" s="4">
        <v>42095</v>
      </c>
      <c r="B2" s="2" t="s">
        <v>124</v>
      </c>
      <c r="C2" s="3" t="s">
        <v>4</v>
      </c>
      <c r="D2" s="3" t="s">
        <v>2</v>
      </c>
      <c r="E2" s="3" t="s">
        <v>127</v>
      </c>
      <c r="F2" s="3" t="s">
        <v>128</v>
      </c>
      <c r="G2" s="3" t="s">
        <v>126</v>
      </c>
      <c r="H2" s="3" t="s">
        <v>125</v>
      </c>
    </row>
    <row r="3" spans="1:9" x14ac:dyDescent="0.25">
      <c r="C3" s="6" t="s">
        <v>3</v>
      </c>
      <c r="D3" s="6" t="s">
        <v>5</v>
      </c>
    </row>
    <row r="4" spans="1:9" x14ac:dyDescent="0.25">
      <c r="C4" s="6"/>
      <c r="D4" s="6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2" width="11.85546875" style="3" customWidth="1"/>
    <col min="3" max="3" width="39.28515625" style="3" customWidth="1"/>
    <col min="4" max="4" width="34.85546875" style="3" customWidth="1"/>
    <col min="5" max="16384" width="8.85546875" style="3"/>
  </cols>
  <sheetData>
    <row r="1" spans="1:4" x14ac:dyDescent="0.25">
      <c r="A1" s="3" t="s">
        <v>130</v>
      </c>
      <c r="B1" s="3" t="s">
        <v>131</v>
      </c>
      <c r="C1" s="3" t="s">
        <v>119</v>
      </c>
      <c r="D1" s="3" t="s">
        <v>24</v>
      </c>
    </row>
    <row r="2" spans="1:4" x14ac:dyDescent="0.25">
      <c r="A2" s="5">
        <v>42856</v>
      </c>
      <c r="B2" s="2" t="s">
        <v>115</v>
      </c>
      <c r="C2" s="3" t="s">
        <v>116</v>
      </c>
      <c r="D2" s="3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35" sqref="F35"/>
    </sheetView>
  </sheetViews>
  <sheetFormatPr defaultColWidth="8.85546875" defaultRowHeight="15" x14ac:dyDescent="0.25"/>
  <cols>
    <col min="1" max="1" width="20" bestFit="1" customWidth="1"/>
    <col min="2" max="2" width="18.7109375" customWidth="1"/>
    <col min="3" max="3" width="25.140625" customWidth="1"/>
    <col min="4" max="4" width="9.28515625" style="8" customWidth="1"/>
    <col min="5" max="5" width="39.7109375" customWidth="1"/>
    <col min="6" max="6" width="32.42578125" customWidth="1"/>
  </cols>
  <sheetData>
    <row r="1" spans="1:6" x14ac:dyDescent="0.25">
      <c r="A1" t="s">
        <v>29</v>
      </c>
      <c r="B1" s="3" t="s">
        <v>137</v>
      </c>
      <c r="C1" s="3" t="s">
        <v>138</v>
      </c>
      <c r="D1" s="7" t="s">
        <v>21</v>
      </c>
      <c r="E1" s="3" t="s">
        <v>136</v>
      </c>
      <c r="F1" t="s">
        <v>119</v>
      </c>
    </row>
    <row r="2" spans="1:6" x14ac:dyDescent="0.25">
      <c r="A2" t="s">
        <v>11</v>
      </c>
      <c r="B2" t="s">
        <v>135</v>
      </c>
      <c r="C2" t="s">
        <v>139</v>
      </c>
      <c r="D2" s="8">
        <v>2014</v>
      </c>
      <c r="E2" t="str">
        <f>CONCATENATE(B2, " ", C2, " ", D2)</f>
        <v>Narverud I Atherosclerosis 2014</v>
      </c>
      <c r="F2" t="s">
        <v>134</v>
      </c>
    </row>
    <row r="3" spans="1:6" x14ac:dyDescent="0.25">
      <c r="A3" t="s">
        <v>11</v>
      </c>
      <c r="B3" t="s">
        <v>141</v>
      </c>
      <c r="C3" t="s">
        <v>142</v>
      </c>
      <c r="D3" s="8">
        <v>2016</v>
      </c>
      <c r="E3" t="str">
        <f t="shared" ref="E3:E15" si="0">CONCATENATE(B3, " ", C3, " ", D3)</f>
        <v>Christensen JJ J Clin Lipidol 2016</v>
      </c>
      <c r="F3" t="s">
        <v>140</v>
      </c>
    </row>
    <row r="4" spans="1:6" x14ac:dyDescent="0.25">
      <c r="A4" t="s">
        <v>11</v>
      </c>
      <c r="B4" t="s">
        <v>144</v>
      </c>
      <c r="C4" t="s">
        <v>145</v>
      </c>
      <c r="D4" s="8">
        <v>2016</v>
      </c>
      <c r="E4" t="str">
        <f t="shared" si="0"/>
        <v>Ulven SM Br J Nutr 2016</v>
      </c>
      <c r="F4" t="s">
        <v>143</v>
      </c>
    </row>
    <row r="5" spans="1:6" x14ac:dyDescent="0.25">
      <c r="A5" t="s">
        <v>11</v>
      </c>
      <c r="B5" t="s">
        <v>141</v>
      </c>
      <c r="C5" t="s">
        <v>147</v>
      </c>
      <c r="D5" s="8">
        <v>2017</v>
      </c>
      <c r="E5" t="str">
        <f t="shared" si="0"/>
        <v>Christensen JJ Data Brief 2017</v>
      </c>
      <c r="F5" t="s">
        <v>146</v>
      </c>
    </row>
    <row r="6" spans="1:6" x14ac:dyDescent="0.25">
      <c r="A6" t="s">
        <v>11</v>
      </c>
      <c r="B6" t="s">
        <v>141</v>
      </c>
      <c r="C6" t="s">
        <v>139</v>
      </c>
      <c r="D6" s="8">
        <v>2017</v>
      </c>
      <c r="E6" t="str">
        <f t="shared" si="0"/>
        <v>Christensen JJ Atherosclerosis 2017</v>
      </c>
      <c r="F6" t="s">
        <v>148</v>
      </c>
    </row>
    <row r="7" spans="1:6" x14ac:dyDescent="0.25">
      <c r="A7" t="s">
        <v>11</v>
      </c>
      <c r="B7" t="s">
        <v>141</v>
      </c>
      <c r="C7" t="s">
        <v>139</v>
      </c>
      <c r="D7" s="8">
        <v>2017</v>
      </c>
      <c r="E7" t="str">
        <f t="shared" si="0"/>
        <v>Christensen JJ Atherosclerosis 2017</v>
      </c>
      <c r="F7" t="s">
        <v>129</v>
      </c>
    </row>
    <row r="8" spans="1:6" x14ac:dyDescent="0.25">
      <c r="A8" t="s">
        <v>11</v>
      </c>
      <c r="B8" t="s">
        <v>150</v>
      </c>
      <c r="C8" t="s">
        <v>151</v>
      </c>
      <c r="D8" s="8">
        <v>2017</v>
      </c>
      <c r="E8" t="str">
        <f t="shared" si="0"/>
        <v>Gjevestad OG Genes Nutr 2017</v>
      </c>
      <c r="F8" t="s">
        <v>149</v>
      </c>
    </row>
    <row r="9" spans="1:6" x14ac:dyDescent="0.25">
      <c r="A9" t="s">
        <v>11</v>
      </c>
      <c r="B9" t="s">
        <v>135</v>
      </c>
      <c r="C9" t="s">
        <v>153</v>
      </c>
      <c r="D9" s="8">
        <v>2017</v>
      </c>
      <c r="E9" t="str">
        <f t="shared" si="0"/>
        <v>Narverud I Tidsskr Nor Laegeforen 2017</v>
      </c>
      <c r="F9" t="s">
        <v>152</v>
      </c>
    </row>
    <row r="10" spans="1:6" x14ac:dyDescent="0.25">
      <c r="A10" t="s">
        <v>11</v>
      </c>
      <c r="B10" t="s">
        <v>155</v>
      </c>
      <c r="C10" t="s">
        <v>156</v>
      </c>
      <c r="D10" s="8">
        <v>2017</v>
      </c>
      <c r="E10" t="str">
        <f t="shared" si="0"/>
        <v>Telle-Hansen VH 2017</v>
      </c>
      <c r="F10" t="s">
        <v>154</v>
      </c>
    </row>
    <row r="11" spans="1:6" x14ac:dyDescent="0.25">
      <c r="A11" t="s">
        <v>11</v>
      </c>
      <c r="B11" t="s">
        <v>141</v>
      </c>
      <c r="C11" t="s">
        <v>158</v>
      </c>
      <c r="D11" s="8">
        <v>2019</v>
      </c>
      <c r="E11" t="str">
        <f t="shared" si="0"/>
        <v>Christensen JJ Mol Nutr Food Res 2019</v>
      </c>
      <c r="F11" t="s">
        <v>157</v>
      </c>
    </row>
    <row r="12" spans="1:6" x14ac:dyDescent="0.25">
      <c r="A12" t="s">
        <v>11</v>
      </c>
      <c r="B12" t="s">
        <v>160</v>
      </c>
      <c r="C12" t="s">
        <v>161</v>
      </c>
      <c r="D12" s="8">
        <v>2019</v>
      </c>
      <c r="E12" t="str">
        <f t="shared" si="0"/>
        <v>Narverud I &amp; Christensen JJ J Intern Med 2019</v>
      </c>
      <c r="F12" t="s">
        <v>159</v>
      </c>
    </row>
    <row r="13" spans="1:6" x14ac:dyDescent="0.25">
      <c r="A13" t="s">
        <v>11</v>
      </c>
      <c r="B13" t="s">
        <v>144</v>
      </c>
      <c r="C13" t="s">
        <v>163</v>
      </c>
      <c r="D13" s="8">
        <v>2019</v>
      </c>
      <c r="E13" t="str">
        <f t="shared" si="0"/>
        <v>Ulven SM Am J Clin Nutr 2019</v>
      </c>
      <c r="F13" t="s">
        <v>162</v>
      </c>
    </row>
    <row r="14" spans="1:6" x14ac:dyDescent="0.25">
      <c r="A14" t="s">
        <v>12</v>
      </c>
      <c r="B14" t="s">
        <v>141</v>
      </c>
      <c r="C14" t="s">
        <v>164</v>
      </c>
      <c r="D14" s="8">
        <v>2020</v>
      </c>
      <c r="E14" t="str">
        <f t="shared" si="0"/>
        <v>Christensen JJ medRxiv 2020</v>
      </c>
      <c r="F14" t="s">
        <v>167</v>
      </c>
    </row>
    <row r="15" spans="1:6" x14ac:dyDescent="0.25">
      <c r="A15" t="s">
        <v>12</v>
      </c>
      <c r="B15" t="s">
        <v>168</v>
      </c>
      <c r="C15" t="s">
        <v>164</v>
      </c>
      <c r="D15" s="8">
        <v>2019</v>
      </c>
      <c r="E15" t="str">
        <f t="shared" si="0"/>
        <v>Mangano KM medRxiv 2019</v>
      </c>
      <c r="F15" t="s">
        <v>169</v>
      </c>
    </row>
    <row r="16" spans="1:6" x14ac:dyDescent="0.25">
      <c r="A16" t="s">
        <v>13</v>
      </c>
    </row>
    <row r="17" spans="1:1" x14ac:dyDescent="0.25">
      <c r="A17" t="s">
        <v>165</v>
      </c>
    </row>
    <row r="18" spans="1:1" x14ac:dyDescent="0.25">
      <c r="A18" t="s">
        <v>166</v>
      </c>
    </row>
  </sheetData>
  <conditionalFormatting sqref="B1:E1">
    <cfRule type="containsText" dxfId="0" priority="1" operator="containsText" text="N.A.">
      <formula>NOT(ISERROR(SEARCH("N.A.",B1)))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" sqref="C2"/>
    </sheetView>
  </sheetViews>
  <sheetFormatPr defaultColWidth="8.85546875" defaultRowHeight="15" x14ac:dyDescent="0.25"/>
  <cols>
    <col min="2" max="2" width="19.42578125" bestFit="1" customWidth="1"/>
  </cols>
  <sheetData>
    <row r="1" spans="1:2" x14ac:dyDescent="0.25">
      <c r="A1" t="s">
        <v>117</v>
      </c>
      <c r="B1" t="s">
        <v>29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2CCB1BA9365C54B9C3EB9E23C1B2633" ma:contentTypeVersion="12" ma:contentTypeDescription="Opprett et nytt dokument." ma:contentTypeScope="" ma:versionID="7f0fce0c4abc6a12f8fcbebd879d9aed">
  <xsd:schema xmlns:xsd="http://www.w3.org/2001/XMLSchema" xmlns:xs="http://www.w3.org/2001/XMLSchema" xmlns:p="http://schemas.microsoft.com/office/2006/metadata/properties" xmlns:ns3="9de6e283-f6b6-4558-8465-801ca1267013" xmlns:ns4="421202cc-cfcf-450e-a55d-9487af6c1599" targetNamespace="http://schemas.microsoft.com/office/2006/metadata/properties" ma:root="true" ma:fieldsID="3b1ff60bc3b9a940cff1e2fac717cc3e" ns3:_="" ns4:_="">
    <xsd:import namespace="9de6e283-f6b6-4558-8465-801ca1267013"/>
    <xsd:import namespace="421202cc-cfcf-450e-a55d-9487af6c15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e6e283-f6b6-4558-8465-801ca12670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1202cc-cfcf-450e-a55d-9487af6c159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for deling av tip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B0CA3A-E88C-474E-AEE0-98F82CA8AF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FDB8B3-8D01-4405-A22D-A8737F0F0A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e6e283-f6b6-4558-8465-801ca1267013"/>
    <ds:schemaRef ds:uri="421202cc-cfcf-450e-a55d-9487af6c15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43284B-DAC8-4E8C-A531-8BA424A02C88}">
  <ds:schemaRefs>
    <ds:schemaRef ds:uri="http://purl.org/dc/terms/"/>
    <ds:schemaRef ds:uri="http://schemas.openxmlformats.org/package/2006/metadata/core-properties"/>
    <ds:schemaRef ds:uri="9de6e283-f6b6-4558-8465-801ca126701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421202cc-cfcf-450e-a55d-9487af6c159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editoral-activities</vt:lpstr>
      <vt:lpstr>service-activities</vt:lpstr>
      <vt:lpstr>educational-activities</vt:lpstr>
      <vt:lpstr>grants</vt:lpstr>
      <vt:lpstr>awards</vt:lpstr>
      <vt:lpstr>publications</vt:lpstr>
      <vt:lpstr>presentations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Juel Christensen</dc:creator>
  <cp:lastModifiedBy>Jacob Juel Christensen</cp:lastModifiedBy>
  <dcterms:created xsi:type="dcterms:W3CDTF">2020-01-25T21:48:34Z</dcterms:created>
  <dcterms:modified xsi:type="dcterms:W3CDTF">2020-02-19T14:55:29Z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0x01010032CCB1BA9365C54B9C3EB9E23C1B2633</vt:lpwstr>
  </property>
</Properties>
</file>