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20985" windowHeight="5955"/>
  </bookViews>
  <sheets>
    <sheet name="Jail Data" sheetId="1" r:id="rId1"/>
  </sheets>
  <calcPr calcId="125725"/>
</workbook>
</file>

<file path=xl/calcChain.xml><?xml version="1.0" encoding="utf-8"?>
<calcChain xmlns="http://schemas.openxmlformats.org/spreadsheetml/2006/main">
  <c r="E62" i="1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3"/>
</calcChain>
</file>

<file path=xl/sharedStrings.xml><?xml version="1.0" encoding="utf-8"?>
<sst xmlns="http://schemas.openxmlformats.org/spreadsheetml/2006/main" count="93" uniqueCount="76">
  <si>
    <t>Design Capacity</t>
  </si>
  <si>
    <t>Average Daily Bed Rate</t>
  </si>
  <si>
    <t>Average Daily Population</t>
  </si>
  <si>
    <t>Percentage of Use</t>
  </si>
  <si>
    <t>Average Length of Stay (Days)</t>
  </si>
  <si>
    <t>Pre-Trial Felons (ADP)</t>
  </si>
  <si>
    <t>Post-Trial Felons (ADP)</t>
  </si>
  <si>
    <t>Probation Hold (ADP)</t>
  </si>
  <si>
    <t>Felons Awaiting Transfer (ADP)</t>
  </si>
  <si>
    <t>Males (ADP)</t>
  </si>
  <si>
    <t>Females (ADP)</t>
  </si>
  <si>
    <t>White (ADP)</t>
  </si>
  <si>
    <t>Black (ADP)</t>
  </si>
  <si>
    <t>Hispanic</t>
  </si>
  <si>
    <t>Native American (ADP)</t>
  </si>
  <si>
    <t>Asian (ADP) includes "Other Race"</t>
  </si>
  <si>
    <t>Auburn</t>
  </si>
  <si>
    <t>Aberdeen</t>
  </si>
  <si>
    <t>Buckley</t>
  </si>
  <si>
    <t>Enumclaw</t>
  </si>
  <si>
    <t>Fife</t>
  </si>
  <si>
    <t>Forks</t>
  </si>
  <si>
    <t>Grandview</t>
  </si>
  <si>
    <t>Issaquah</t>
  </si>
  <si>
    <t>Kent</t>
  </si>
  <si>
    <t>Kirkland</t>
  </si>
  <si>
    <t>Lynnwood</t>
  </si>
  <si>
    <t>Nisqually</t>
  </si>
  <si>
    <t>Oak Harbor</t>
  </si>
  <si>
    <t>Puyallup</t>
  </si>
  <si>
    <t>Renton</t>
  </si>
  <si>
    <t>Wapato</t>
  </si>
  <si>
    <t>Marysville</t>
  </si>
  <si>
    <t>Olympia</t>
  </si>
  <si>
    <t>Sunnyside</t>
  </si>
  <si>
    <t>Toppenish</t>
  </si>
  <si>
    <t>Yakima</t>
  </si>
  <si>
    <t>Adams</t>
  </si>
  <si>
    <t>Asotin</t>
  </si>
  <si>
    <t>Benton</t>
  </si>
  <si>
    <t>Clallam</t>
  </si>
  <si>
    <t>Clark</t>
  </si>
  <si>
    <t>Columbia</t>
  </si>
  <si>
    <t>Cowlitz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</si>
  <si>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</si>
  <si>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</si>
  <si>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</si>
  <si>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</si>
  <si>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</si>
  <si>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</si>
  <si>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</si>
  <si>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</si>
  <si>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</si>
  <si>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</si>
  <si>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</si>
  <si>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</si>
  <si>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</si>
  <si>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</si>
  <si>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</si>
  <si>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</si>
  <si>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</si>
  <si>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</si>
  <si>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Skagit</t>
  </si>
  <si>
    <t>Skamania</t>
  </si>
  <si>
    <t>Spokane</t>
  </si>
  <si>
    <t>Snohomish</t>
  </si>
  <si>
    <t>Stevens</t>
  </si>
  <si>
    <t>Thurston</t>
  </si>
  <si>
    <t>Wahkiakum</t>
  </si>
  <si>
    <t>Walla Walla</t>
  </si>
  <si>
    <t>Whatcom</t>
  </si>
  <si>
    <t>Whitman</t>
  </si>
  <si>
    <t>Chelan County Regional Justice Ctr</t>
  </si>
  <si>
    <t>City or Tribal Jail</t>
  </si>
  <si>
    <t>County Jail</t>
  </si>
  <si>
    <t xml:space="preserve">2010 Washington State Jail Statistics - County, City, &amp; Tribal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</si>
</sst>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&quot;$&quot;#,##0.00;\(&quot;$&quot;#,##0.00\)"/>
    <numFmt numFmtId="166" formatCode="_(* #,##0_);_(* \(#,##0\);_(* &quot;-&quot;??_);_(@_)"/>
  </numFmts>
  <fonts count="7">
    <font>
      <sz val="10"/>
      <name val="MS Sans Serif"/>
    </font>
    <font>
      <sz val="10"/>
      <name val="MS Sans Serif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MS Sans Serif"/>
      <family val="2"/>
    </font>
    <font>
      <b/>
      <sz val="9"/>
      <color rgb="FF000000"/>
      <name val="Arial"/>
      <family val="2"/>
    </font>
    <font>
      <sz val="9"/>
      <name val="MS Sans Serif"/>
      <family val="2"/>
    </font>
  </fonts>
  <fills count="7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2" xfId="0" applyFont="1" applyFill="1" applyBorder="1" applyAlignment="1" applyProtection="1">
      <alignment vertical="center" wrapText="1"/>
    </xf>
    <xf numFmtId="164" fontId="3" fillId="4" borderId="4" xfId="0" applyNumberFormat="1" applyFont="1" applyFill="1" applyBorder="1" applyAlignment="1" applyProtection="1">
      <alignment horizontal="right" vertical="center" wrapText="1"/>
    </xf>
    <xf numFmtId="4" fontId="3" fillId="5" borderId="5" xfId="0" applyNumberFormat="1" applyFont="1" applyFill="1" applyBorder="1" applyAlignment="1" applyProtection="1">
      <alignment horizontal="right" vertical="center" wrapText="1"/>
    </xf>
    <xf numFmtId="9" fontId="3" fillId="6" borderId="6" xfId="0" applyNumberFormat="1" applyFont="1" applyFill="1" applyBorder="1" applyAlignment="1" applyProtection="1">
      <alignment horizontal="right" vertical="center" wrapText="1"/>
    </xf>
    <xf numFmtId="0" fontId="4" fillId="0" borderId="0" xfId="0" applyFont="1"/>
    <xf numFmtId="166" fontId="3" fillId="3" borderId="3" xfId="1" applyNumberFormat="1" applyFont="1" applyFill="1" applyBorder="1" applyAlignment="1" applyProtection="1">
      <alignment horizontal="right" vertical="center" wrapText="1"/>
    </xf>
    <xf numFmtId="166" fontId="4" fillId="0" borderId="0" xfId="1" applyNumberFormat="1" applyFont="1"/>
    <xf numFmtId="0" fontId="3" fillId="2" borderId="7" xfId="0" applyFont="1" applyFill="1" applyBorder="1" applyAlignment="1" applyProtection="1">
      <alignment vertical="center" wrapText="1"/>
    </xf>
    <xf numFmtId="166" fontId="3" fillId="3" borderId="7" xfId="1" applyNumberFormat="1" applyFont="1" applyFill="1" applyBorder="1" applyAlignment="1" applyProtection="1">
      <alignment horizontal="right" vertical="center" wrapText="1"/>
    </xf>
    <xf numFmtId="9" fontId="3" fillId="6" borderId="7" xfId="0" applyNumberFormat="1" applyFont="1" applyFill="1" applyBorder="1" applyAlignment="1" applyProtection="1">
      <alignment horizontal="right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166" fontId="5" fillId="0" borderId="8" xfId="1" applyNumberFormat="1" applyFont="1" applyFill="1" applyBorder="1" applyAlignment="1" applyProtection="1">
      <alignment horizontal="center" vertical="center" wrapText="1"/>
    </xf>
    <xf numFmtId="0" fontId="6" fillId="0" borderId="8" xfId="0" applyFont="1" applyFill="1" applyBorder="1" applyAlignment="1">
      <alignment wrapText="1"/>
    </xf>
    <xf numFmtId="0" fontId="5" fillId="0" borderId="1" xfId="0" applyFont="1" applyFill="1" applyBorder="1" applyAlignment="1" applyProtection="1">
      <alignment horizontal="center" vertical="center" wrapText="1"/>
    </xf>
    <xf numFmtId="166" fontId="5" fillId="0" borderId="1" xfId="1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wrapText="1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2"/>
  <sheetViews>
    <sheetView tabSelected="1" workbookViewId="0">
      <selection activeCell="A2" sqref="A2"/>
    </sheetView>
  </sheetViews>
  <sheetFormatPr defaultRowHeight="12.75"/>
  <cols>
    <col min="1" max="1" width="35.85546875" style="5" customWidth="1"/>
    <col min="2" max="2" width="14" style="7" customWidth="1"/>
    <col min="3" max="3" width="14" style="5" customWidth="1"/>
    <col min="4" max="4" width="10" style="5" customWidth="1"/>
    <col min="5" max="5" width="14" style="5" customWidth="1"/>
    <col min="6" max="6" width="20.42578125" style="5" customWidth="1"/>
    <col min="7" max="17" width="14" style="5" customWidth="1"/>
    <col min="18" max="16384" width="9.140625" style="5"/>
  </cols>
  <sheetData>
    <row r="1" spans="1:17" ht="15">
      <c r="A1" s="17" t="s">
        <v>75</v>
      </c>
      <c r="B1" s="17"/>
      <c r="C1" s="17"/>
      <c r="D1" s="17"/>
      <c r="E1" s="17"/>
      <c r="F1" s="17"/>
      <c r="G1" s="17"/>
      <c r="H1" s="17"/>
      <c r="I1" s="17"/>
      <c r="J1" s="17"/>
    </row>
    <row r="2" spans="1:17" s="16" customFormat="1" ht="36">
      <c r="A2" s="14" t="s">
        <v>74</v>
      </c>
      <c r="B2" s="15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4" t="s">
        <v>15</v>
      </c>
    </row>
    <row r="3" spans="1:17">
      <c r="A3" s="1" t="s">
        <v>37</v>
      </c>
      <c r="B3" s="6">
        <v>28</v>
      </c>
      <c r="C3" s="2">
        <v>63</v>
      </c>
      <c r="D3" s="3">
        <v>27</v>
      </c>
      <c r="E3" s="4">
        <f>D3/B3</f>
        <v>0.9642857142857143</v>
      </c>
      <c r="F3" s="3">
        <v>15</v>
      </c>
      <c r="G3" s="3">
        <v>25</v>
      </c>
      <c r="H3" s="3">
        <v>0</v>
      </c>
      <c r="I3" s="3">
        <v>0</v>
      </c>
      <c r="J3" s="3">
        <v>0</v>
      </c>
      <c r="K3" s="3">
        <v>26</v>
      </c>
      <c r="L3" s="3">
        <v>1</v>
      </c>
      <c r="M3" s="3">
        <v>8</v>
      </c>
      <c r="N3" s="3">
        <v>0</v>
      </c>
      <c r="O3" s="3">
        <v>19</v>
      </c>
      <c r="P3" s="3">
        <v>0</v>
      </c>
      <c r="Q3" s="3">
        <v>0</v>
      </c>
    </row>
    <row r="4" spans="1:17">
      <c r="A4" s="1" t="s">
        <v>38</v>
      </c>
      <c r="B4" s="6">
        <v>46</v>
      </c>
      <c r="C4" s="2">
        <v>60</v>
      </c>
      <c r="D4" s="3">
        <v>53.5</v>
      </c>
      <c r="E4" s="4">
        <f t="shared" ref="E4:E39" si="0">D4/B4</f>
        <v>1.1630434782608696</v>
      </c>
      <c r="F4" s="3">
        <v>35</v>
      </c>
      <c r="G4" s="3">
        <v>40.299999999999997</v>
      </c>
      <c r="H4" s="3">
        <v>6.1</v>
      </c>
      <c r="I4" s="3">
        <v>6.2</v>
      </c>
      <c r="J4" s="3">
        <v>5.0999999999999996</v>
      </c>
      <c r="K4" s="3">
        <v>43.1</v>
      </c>
      <c r="L4" s="3">
        <v>10.4</v>
      </c>
      <c r="M4" s="3">
        <v>49.6</v>
      </c>
      <c r="N4" s="3">
        <v>0.6</v>
      </c>
      <c r="O4" s="3">
        <v>1.1000000000000001</v>
      </c>
      <c r="P4" s="3">
        <v>2.2000000000000002</v>
      </c>
      <c r="Q4" s="3">
        <v>0</v>
      </c>
    </row>
    <row r="5" spans="1:17">
      <c r="A5" s="1" t="s">
        <v>39</v>
      </c>
      <c r="B5" s="6">
        <v>730</v>
      </c>
      <c r="C5" s="2">
        <v>66</v>
      </c>
      <c r="D5" s="3">
        <v>625</v>
      </c>
      <c r="E5" s="4">
        <f t="shared" si="0"/>
        <v>0.85616438356164382</v>
      </c>
      <c r="K5" s="3">
        <v>488.25</v>
      </c>
      <c r="L5" s="3">
        <v>136.75</v>
      </c>
      <c r="M5" s="3">
        <v>443.06</v>
      </c>
      <c r="N5" s="3">
        <v>44.63</v>
      </c>
      <c r="O5" s="3">
        <v>119.5</v>
      </c>
      <c r="P5" s="3">
        <v>6.06</v>
      </c>
      <c r="Q5" s="3">
        <v>11.69</v>
      </c>
    </row>
    <row r="6" spans="1:17">
      <c r="A6" s="1" t="s">
        <v>72</v>
      </c>
      <c r="B6" s="6">
        <v>383</v>
      </c>
      <c r="C6" s="2">
        <v>70</v>
      </c>
      <c r="D6" s="3">
        <v>283</v>
      </c>
      <c r="E6" s="4">
        <f t="shared" si="0"/>
        <v>0.7389033942558747</v>
      </c>
      <c r="F6" s="3">
        <v>8.82</v>
      </c>
      <c r="G6" s="3">
        <v>62.52</v>
      </c>
      <c r="H6" s="3">
        <v>30.51</v>
      </c>
      <c r="I6" s="3">
        <v>4.7300000000000004</v>
      </c>
      <c r="J6" s="3">
        <v>0</v>
      </c>
      <c r="K6" s="3">
        <v>240.33</v>
      </c>
      <c r="L6" s="3">
        <v>42.41</v>
      </c>
      <c r="M6" s="3">
        <v>213.75</v>
      </c>
      <c r="N6" s="3">
        <v>5.77</v>
      </c>
      <c r="O6" s="3">
        <v>56.72</v>
      </c>
      <c r="P6" s="3">
        <v>3.24</v>
      </c>
      <c r="Q6" s="3">
        <v>3.26</v>
      </c>
    </row>
    <row r="7" spans="1:17">
      <c r="A7" s="1" t="s">
        <v>40</v>
      </c>
      <c r="B7" s="6">
        <v>120</v>
      </c>
      <c r="C7" s="2">
        <v>70</v>
      </c>
      <c r="D7" s="3">
        <v>119</v>
      </c>
      <c r="E7" s="4">
        <f t="shared" si="0"/>
        <v>0.9916666666666667</v>
      </c>
      <c r="F7" s="3">
        <v>9.8000000000000007</v>
      </c>
    </row>
    <row r="8" spans="1:17">
      <c r="A8" s="1" t="s">
        <v>41</v>
      </c>
      <c r="B8" s="6">
        <v>758</v>
      </c>
      <c r="C8" s="2">
        <v>76.83</v>
      </c>
      <c r="D8" s="3">
        <v>685</v>
      </c>
      <c r="E8" s="4">
        <f t="shared" si="0"/>
        <v>0.90369393139841692</v>
      </c>
      <c r="F8" s="3">
        <v>16.2</v>
      </c>
      <c r="G8" s="3">
        <v>255.14</v>
      </c>
      <c r="H8" s="3">
        <v>125.21</v>
      </c>
      <c r="K8" s="3">
        <v>581.04999999999995</v>
      </c>
      <c r="L8" s="3">
        <v>103.53</v>
      </c>
      <c r="M8" s="3">
        <v>551.72</v>
      </c>
      <c r="N8" s="3">
        <v>65.73</v>
      </c>
      <c r="O8" s="3">
        <v>53.43</v>
      </c>
      <c r="P8" s="3">
        <v>5.14</v>
      </c>
      <c r="Q8" s="3">
        <v>2.3199999999999998</v>
      </c>
    </row>
    <row r="9" spans="1:17">
      <c r="A9" s="1" t="s">
        <v>42</v>
      </c>
      <c r="B9" s="6">
        <v>8</v>
      </c>
      <c r="E9" s="4">
        <f t="shared" si="0"/>
        <v>0</v>
      </c>
    </row>
    <row r="10" spans="1:17">
      <c r="A10" s="1" t="s">
        <v>43</v>
      </c>
      <c r="B10" s="6">
        <v>356</v>
      </c>
      <c r="D10" s="3">
        <v>330</v>
      </c>
      <c r="E10" s="4">
        <f t="shared" si="0"/>
        <v>0.9269662921348315</v>
      </c>
      <c r="F10" s="3">
        <v>14.4</v>
      </c>
    </row>
    <row r="11" spans="1:17">
      <c r="A11" s="1" t="s">
        <v>44</v>
      </c>
      <c r="B11" s="6">
        <v>52</v>
      </c>
      <c r="C11" s="2">
        <v>48</v>
      </c>
      <c r="D11" s="3">
        <v>22</v>
      </c>
      <c r="E11" s="4">
        <f t="shared" si="0"/>
        <v>0.42307692307692307</v>
      </c>
      <c r="F11" s="3">
        <v>30</v>
      </c>
      <c r="G11" s="3">
        <v>40</v>
      </c>
      <c r="H11" s="3">
        <v>29</v>
      </c>
      <c r="I11" s="3">
        <v>124</v>
      </c>
      <c r="J11" s="3">
        <v>5</v>
      </c>
      <c r="K11" s="3">
        <v>368</v>
      </c>
      <c r="L11" s="3">
        <v>89</v>
      </c>
      <c r="M11" s="3">
        <v>414</v>
      </c>
      <c r="N11" s="3">
        <v>4</v>
      </c>
      <c r="O11" s="3">
        <v>1</v>
      </c>
      <c r="P11" s="3">
        <v>41</v>
      </c>
      <c r="Q11" s="3">
        <v>26</v>
      </c>
    </row>
    <row r="12" spans="1:17">
      <c r="A12" s="1" t="s">
        <v>45</v>
      </c>
      <c r="B12" s="6">
        <v>156</v>
      </c>
      <c r="D12" s="3">
        <v>178</v>
      </c>
      <c r="E12" s="4">
        <f t="shared" si="0"/>
        <v>1.141025641025641</v>
      </c>
      <c r="F12" s="3">
        <v>14</v>
      </c>
      <c r="G12" s="3">
        <v>102</v>
      </c>
      <c r="H12" s="3">
        <v>30</v>
      </c>
      <c r="I12" s="3">
        <v>9</v>
      </c>
      <c r="J12" s="3">
        <v>1</v>
      </c>
      <c r="K12" s="3">
        <v>158</v>
      </c>
      <c r="L12" s="3">
        <v>20</v>
      </c>
      <c r="M12" s="3">
        <v>79</v>
      </c>
      <c r="N12" s="3">
        <v>13</v>
      </c>
      <c r="O12" s="3">
        <v>82</v>
      </c>
      <c r="P12" s="3">
        <v>2</v>
      </c>
      <c r="Q12" s="3">
        <v>2</v>
      </c>
    </row>
    <row r="13" spans="1:17">
      <c r="A13" s="1" t="s">
        <v>46</v>
      </c>
      <c r="B13" s="6">
        <v>16</v>
      </c>
      <c r="E13" s="4">
        <f t="shared" si="0"/>
        <v>0</v>
      </c>
    </row>
    <row r="14" spans="1:17">
      <c r="A14" s="1" t="s">
        <v>47</v>
      </c>
      <c r="B14" s="6">
        <v>288</v>
      </c>
      <c r="D14" s="3">
        <v>228.32</v>
      </c>
      <c r="E14" s="4">
        <f t="shared" si="0"/>
        <v>0.7927777777777778</v>
      </c>
      <c r="G14" s="3">
        <v>100.11</v>
      </c>
      <c r="H14" s="3">
        <v>25.26</v>
      </c>
      <c r="I14" s="3">
        <v>14</v>
      </c>
      <c r="J14" s="3">
        <v>0</v>
      </c>
      <c r="K14" s="3">
        <v>197.95</v>
      </c>
      <c r="L14" s="3">
        <v>30.37</v>
      </c>
      <c r="M14" s="3">
        <v>115.47</v>
      </c>
      <c r="N14" s="3">
        <v>8.83</v>
      </c>
      <c r="O14" s="3">
        <v>97.79</v>
      </c>
      <c r="P14" s="3">
        <v>5.57</v>
      </c>
      <c r="Q14" s="3">
        <v>0.67</v>
      </c>
    </row>
    <row r="15" spans="1:17">
      <c r="A15" s="1" t="s">
        <v>48</v>
      </c>
      <c r="B15" s="6">
        <v>176</v>
      </c>
      <c r="C15" s="2">
        <v>65</v>
      </c>
      <c r="D15" s="3">
        <v>140</v>
      </c>
      <c r="E15" s="4">
        <f t="shared" si="0"/>
        <v>0.79545454545454541</v>
      </c>
      <c r="F15" s="3">
        <v>15</v>
      </c>
      <c r="G15" s="3">
        <v>117</v>
      </c>
      <c r="H15" s="3">
        <v>20</v>
      </c>
      <c r="I15" s="3">
        <v>0</v>
      </c>
      <c r="K15" s="3">
        <v>122</v>
      </c>
      <c r="L15" s="3">
        <v>18</v>
      </c>
      <c r="M15" s="3">
        <v>116</v>
      </c>
      <c r="N15" s="3">
        <v>2</v>
      </c>
      <c r="O15" s="3">
        <v>5</v>
      </c>
      <c r="P15" s="3">
        <v>15</v>
      </c>
      <c r="Q15" s="3">
        <v>17</v>
      </c>
    </row>
    <row r="16" spans="1:17">
      <c r="A16" s="1" t="s">
        <v>49</v>
      </c>
      <c r="B16" s="6">
        <v>58</v>
      </c>
      <c r="C16" s="2">
        <v>89</v>
      </c>
      <c r="E16" s="4">
        <f t="shared" si="0"/>
        <v>0</v>
      </c>
    </row>
    <row r="17" spans="1:17">
      <c r="A17" s="1" t="s">
        <v>50</v>
      </c>
      <c r="B17" s="6">
        <v>49</v>
      </c>
      <c r="C17" s="2">
        <v>78</v>
      </c>
      <c r="D17" s="3">
        <v>49.3</v>
      </c>
      <c r="E17" s="4">
        <f t="shared" si="0"/>
        <v>1.0061224489795917</v>
      </c>
      <c r="F17" s="3">
        <v>17</v>
      </c>
      <c r="G17" s="3">
        <v>6</v>
      </c>
      <c r="H17" s="3">
        <v>6</v>
      </c>
      <c r="I17" s="3">
        <v>0</v>
      </c>
      <c r="J17" s="3">
        <v>0</v>
      </c>
      <c r="K17" s="3">
        <v>40</v>
      </c>
      <c r="L17" s="3">
        <v>9</v>
      </c>
      <c r="M17" s="3">
        <v>45</v>
      </c>
      <c r="N17" s="3">
        <v>1</v>
      </c>
      <c r="O17" s="3">
        <v>2</v>
      </c>
      <c r="P17" s="3">
        <v>2</v>
      </c>
      <c r="Q17" s="3">
        <v>0</v>
      </c>
    </row>
    <row r="18" spans="1:17">
      <c r="A18" s="1" t="s">
        <v>51</v>
      </c>
      <c r="B18" s="6">
        <v>3039</v>
      </c>
      <c r="C18" s="2">
        <v>126</v>
      </c>
      <c r="D18" s="3">
        <v>2338.16</v>
      </c>
      <c r="E18" s="4">
        <f t="shared" si="0"/>
        <v>0.76938466600855537</v>
      </c>
      <c r="F18" s="3">
        <v>19.68</v>
      </c>
      <c r="G18" s="3">
        <v>1050.26</v>
      </c>
      <c r="H18" s="3">
        <v>352.31</v>
      </c>
      <c r="I18" s="3">
        <v>29.55</v>
      </c>
      <c r="J18" s="3">
        <v>70.47</v>
      </c>
      <c r="K18" s="3">
        <v>2082.9</v>
      </c>
      <c r="L18" s="3">
        <v>255.27</v>
      </c>
      <c r="M18" s="3">
        <v>1241.28</v>
      </c>
      <c r="N18" s="3">
        <v>900.51</v>
      </c>
      <c r="P18" s="3">
        <v>61.61</v>
      </c>
      <c r="Q18" s="3">
        <v>134.16</v>
      </c>
    </row>
    <row r="19" spans="1:17">
      <c r="A19" s="1" t="s">
        <v>52</v>
      </c>
      <c r="B19" s="6">
        <v>421</v>
      </c>
      <c r="C19" s="2">
        <v>80.8</v>
      </c>
      <c r="D19" s="3">
        <v>382</v>
      </c>
      <c r="E19" s="4">
        <f t="shared" si="0"/>
        <v>0.90736342042755347</v>
      </c>
      <c r="F19" s="3">
        <v>15</v>
      </c>
      <c r="G19" s="3">
        <v>94</v>
      </c>
      <c r="H19" s="3">
        <v>56</v>
      </c>
      <c r="I19" s="3">
        <v>65</v>
      </c>
      <c r="J19" s="3">
        <v>3.3</v>
      </c>
      <c r="K19" s="3">
        <v>310</v>
      </c>
      <c r="L19" s="3">
        <v>72</v>
      </c>
      <c r="M19" s="3">
        <v>283</v>
      </c>
      <c r="N19" s="3">
        <v>61</v>
      </c>
      <c r="O19" s="3">
        <v>34</v>
      </c>
      <c r="P19" s="3">
        <v>19</v>
      </c>
      <c r="Q19" s="3">
        <v>20</v>
      </c>
    </row>
    <row r="20" spans="1:17">
      <c r="A20" s="1" t="s">
        <v>53</v>
      </c>
      <c r="B20" s="6">
        <v>45</v>
      </c>
      <c r="E20" s="4">
        <f t="shared" si="0"/>
        <v>0</v>
      </c>
    </row>
    <row r="21" spans="1:17">
      <c r="A21" s="1" t="s">
        <v>54</v>
      </c>
      <c r="B21" s="6">
        <v>49</v>
      </c>
      <c r="C21" s="2">
        <v>54</v>
      </c>
      <c r="D21" s="3">
        <v>38.68</v>
      </c>
      <c r="E21" s="4">
        <f t="shared" si="0"/>
        <v>0.78938775510204084</v>
      </c>
      <c r="F21" s="3">
        <v>8</v>
      </c>
      <c r="G21" s="3">
        <v>28.9</v>
      </c>
      <c r="H21" s="3">
        <v>4.8</v>
      </c>
      <c r="I21" s="3">
        <v>57</v>
      </c>
      <c r="J21" s="3">
        <v>11</v>
      </c>
      <c r="K21" s="3">
        <v>32.43</v>
      </c>
      <c r="L21" s="3">
        <v>6.26</v>
      </c>
      <c r="M21" s="3">
        <v>26.38</v>
      </c>
      <c r="N21" s="3">
        <v>0.61</v>
      </c>
      <c r="O21" s="3">
        <v>4.43</v>
      </c>
      <c r="P21" s="3">
        <v>6.13</v>
      </c>
      <c r="Q21" s="3">
        <v>1.01</v>
      </c>
    </row>
    <row r="22" spans="1:17">
      <c r="A22" s="1" t="s">
        <v>55</v>
      </c>
      <c r="B22" s="6">
        <v>356</v>
      </c>
      <c r="C22" s="2">
        <v>50</v>
      </c>
      <c r="D22" s="3">
        <v>182</v>
      </c>
      <c r="E22" s="4">
        <f t="shared" si="0"/>
        <v>0.5112359550561798</v>
      </c>
      <c r="F22" s="3">
        <v>8</v>
      </c>
      <c r="K22" s="3">
        <v>156</v>
      </c>
      <c r="L22" s="3">
        <v>30</v>
      </c>
      <c r="M22" s="3">
        <v>1</v>
      </c>
    </row>
    <row r="23" spans="1:17">
      <c r="A23" s="1" t="s">
        <v>56</v>
      </c>
      <c r="B23" s="6">
        <v>18</v>
      </c>
      <c r="C23" s="2">
        <v>60</v>
      </c>
      <c r="D23" s="3">
        <v>13.42</v>
      </c>
      <c r="E23" s="4">
        <f t="shared" si="0"/>
        <v>0.74555555555555553</v>
      </c>
      <c r="F23" s="3">
        <v>2</v>
      </c>
      <c r="G23" s="3">
        <v>2.8</v>
      </c>
      <c r="H23" s="3">
        <v>1.5</v>
      </c>
      <c r="I23" s="3">
        <v>0</v>
      </c>
      <c r="J23" s="3">
        <v>0.06</v>
      </c>
      <c r="K23" s="3">
        <v>12.14</v>
      </c>
      <c r="L23" s="3">
        <v>1.27</v>
      </c>
      <c r="M23" s="3">
        <v>11.58</v>
      </c>
      <c r="N23" s="3">
        <v>0.16</v>
      </c>
      <c r="O23" s="3">
        <v>0.6</v>
      </c>
      <c r="P23" s="3">
        <v>1.07</v>
      </c>
      <c r="Q23" s="3">
        <v>0</v>
      </c>
    </row>
    <row r="24" spans="1:17">
      <c r="A24" s="1" t="s">
        <v>57</v>
      </c>
      <c r="B24" s="6">
        <v>144</v>
      </c>
      <c r="C24" s="2">
        <v>79</v>
      </c>
      <c r="E24" s="4">
        <f t="shared" si="0"/>
        <v>0</v>
      </c>
    </row>
    <row r="25" spans="1:17">
      <c r="A25" s="1" t="s">
        <v>58</v>
      </c>
      <c r="B25" s="6">
        <v>164</v>
      </c>
      <c r="C25" s="2">
        <v>51</v>
      </c>
      <c r="D25" s="3">
        <v>164</v>
      </c>
      <c r="E25" s="4">
        <f t="shared" si="0"/>
        <v>1</v>
      </c>
      <c r="F25" s="3">
        <v>26</v>
      </c>
      <c r="K25" s="3">
        <v>142.19999999999999</v>
      </c>
      <c r="L25" s="3">
        <v>21.8</v>
      </c>
      <c r="M25" s="3">
        <v>98.8</v>
      </c>
      <c r="N25" s="3">
        <v>8.3000000000000007</v>
      </c>
      <c r="O25" s="3">
        <v>28.3</v>
      </c>
      <c r="P25" s="3">
        <v>26.5</v>
      </c>
      <c r="Q25" s="3">
        <v>0.8</v>
      </c>
    </row>
    <row r="26" spans="1:17">
      <c r="A26" s="1" t="s">
        <v>59</v>
      </c>
      <c r="B26" s="6">
        <v>29</v>
      </c>
      <c r="C26" s="2">
        <v>65</v>
      </c>
      <c r="D26" s="3">
        <v>33.5</v>
      </c>
      <c r="E26" s="4">
        <f t="shared" si="0"/>
        <v>1.1551724137931034</v>
      </c>
      <c r="F26" s="3">
        <v>14</v>
      </c>
      <c r="G26" s="3">
        <v>12.5</v>
      </c>
      <c r="H26" s="3">
        <v>4.2</v>
      </c>
      <c r="I26" s="3">
        <v>0.4</v>
      </c>
      <c r="K26" s="3">
        <v>29.4</v>
      </c>
      <c r="L26" s="3">
        <v>4.0999999999999996</v>
      </c>
      <c r="M26" s="3">
        <v>29.9</v>
      </c>
      <c r="N26" s="3">
        <v>0.3</v>
      </c>
      <c r="O26" s="3">
        <v>2.2000000000000002</v>
      </c>
      <c r="P26" s="3">
        <v>0.5</v>
      </c>
      <c r="Q26" s="3">
        <v>0.6</v>
      </c>
    </row>
    <row r="27" spans="1:17">
      <c r="A27" s="1" t="s">
        <v>60</v>
      </c>
      <c r="B27" s="6">
        <v>31</v>
      </c>
      <c r="C27" s="2">
        <v>75</v>
      </c>
      <c r="D27" s="3">
        <v>28</v>
      </c>
      <c r="E27" s="4">
        <f t="shared" si="0"/>
        <v>0.90322580645161288</v>
      </c>
      <c r="F27" s="3">
        <v>3.5</v>
      </c>
      <c r="K27" s="3">
        <v>24.1</v>
      </c>
      <c r="L27" s="3">
        <v>3.9</v>
      </c>
      <c r="M27" s="3">
        <v>26.5</v>
      </c>
      <c r="N27" s="3">
        <v>0</v>
      </c>
      <c r="O27" s="3">
        <v>1</v>
      </c>
      <c r="P27" s="3">
        <v>0.4</v>
      </c>
      <c r="Q27" s="3">
        <v>0.1</v>
      </c>
    </row>
    <row r="28" spans="1:17">
      <c r="A28" s="1" t="s">
        <v>61</v>
      </c>
      <c r="B28" s="6">
        <v>1808</v>
      </c>
      <c r="C28" s="2">
        <v>83.5</v>
      </c>
      <c r="D28" s="3">
        <v>1311</v>
      </c>
      <c r="E28" s="4">
        <f t="shared" si="0"/>
        <v>0.72511061946902655</v>
      </c>
      <c r="F28" s="3">
        <v>16.100000000000001</v>
      </c>
      <c r="G28" s="3">
        <v>738.09</v>
      </c>
      <c r="H28" s="3">
        <v>178.3</v>
      </c>
      <c r="I28" s="3">
        <v>7.3</v>
      </c>
      <c r="K28" s="3">
        <v>1134</v>
      </c>
      <c r="L28" s="3">
        <v>177</v>
      </c>
      <c r="M28" s="3">
        <v>660</v>
      </c>
      <c r="N28" s="3">
        <v>363</v>
      </c>
      <c r="O28" s="3">
        <v>115</v>
      </c>
      <c r="P28" s="3">
        <v>33</v>
      </c>
      <c r="Q28" s="3">
        <v>140</v>
      </c>
    </row>
    <row r="29" spans="1:17">
      <c r="A29" s="1" t="s">
        <v>62</v>
      </c>
      <c r="B29" s="6">
        <v>83</v>
      </c>
      <c r="C29" s="2">
        <v>68</v>
      </c>
      <c r="D29" s="3">
        <v>242.9</v>
      </c>
      <c r="E29" s="4">
        <f t="shared" si="0"/>
        <v>2.9265060240963856</v>
      </c>
      <c r="F29" s="3">
        <v>14</v>
      </c>
      <c r="G29" s="3">
        <v>95</v>
      </c>
      <c r="H29" s="3">
        <v>42.7</v>
      </c>
      <c r="I29" s="3">
        <v>0</v>
      </c>
      <c r="K29" s="3">
        <v>204.1</v>
      </c>
      <c r="L29" s="3">
        <v>38.700000000000003</v>
      </c>
      <c r="M29" s="3">
        <v>165.7</v>
      </c>
      <c r="N29" s="3">
        <v>5.0999999999999996</v>
      </c>
      <c r="O29" s="3">
        <v>58.9</v>
      </c>
      <c r="P29" s="3">
        <v>11.3</v>
      </c>
      <c r="Q29" s="3">
        <v>1.9</v>
      </c>
    </row>
    <row r="30" spans="1:17">
      <c r="A30" s="1" t="s">
        <v>63</v>
      </c>
      <c r="B30" s="6">
        <v>47</v>
      </c>
      <c r="C30" s="2">
        <v>65</v>
      </c>
      <c r="D30" s="3">
        <v>22</v>
      </c>
      <c r="E30" s="4">
        <f t="shared" si="0"/>
        <v>0.46808510638297873</v>
      </c>
      <c r="F30" s="3">
        <v>9</v>
      </c>
      <c r="G30" s="3">
        <v>2</v>
      </c>
      <c r="H30" s="3">
        <v>12</v>
      </c>
      <c r="I30" s="3">
        <v>3</v>
      </c>
      <c r="J30" s="3">
        <v>0.1</v>
      </c>
      <c r="K30" s="3">
        <v>19.5</v>
      </c>
      <c r="L30" s="3">
        <v>2.5</v>
      </c>
      <c r="M30" s="3">
        <v>17.7</v>
      </c>
      <c r="N30" s="3">
        <v>0.1</v>
      </c>
      <c r="O30" s="3">
        <v>1.3</v>
      </c>
      <c r="P30" s="3">
        <v>2.8</v>
      </c>
      <c r="Q30" s="3">
        <v>0.1</v>
      </c>
    </row>
    <row r="31" spans="1:17">
      <c r="A31" s="1" t="s">
        <v>64</v>
      </c>
      <c r="B31" s="6">
        <v>1178</v>
      </c>
      <c r="E31" s="4">
        <f t="shared" si="0"/>
        <v>0</v>
      </c>
    </row>
    <row r="32" spans="1:17">
      <c r="A32" s="1" t="s">
        <v>65</v>
      </c>
      <c r="B32" s="6">
        <v>1321</v>
      </c>
      <c r="C32" s="2">
        <v>62.5</v>
      </c>
      <c r="D32" s="3">
        <v>1163</v>
      </c>
      <c r="E32" s="4">
        <f t="shared" si="0"/>
        <v>0.88039364118092356</v>
      </c>
      <c r="F32" s="3">
        <v>17.100000000000001</v>
      </c>
      <c r="G32" s="3">
        <v>497.2</v>
      </c>
      <c r="H32" s="3">
        <v>216.2</v>
      </c>
      <c r="I32" s="3">
        <v>245</v>
      </c>
      <c r="J32" s="3">
        <v>38.5</v>
      </c>
      <c r="K32" s="3">
        <v>1001.2</v>
      </c>
      <c r="L32" s="3">
        <v>161.9</v>
      </c>
      <c r="M32" s="3">
        <v>855.3</v>
      </c>
      <c r="N32" s="3">
        <v>150.80000000000001</v>
      </c>
      <c r="O32" s="3">
        <v>66.8</v>
      </c>
      <c r="P32" s="3">
        <v>51.6</v>
      </c>
      <c r="Q32" s="3">
        <v>38.5</v>
      </c>
    </row>
    <row r="33" spans="1:17">
      <c r="A33" s="1" t="s">
        <v>66</v>
      </c>
      <c r="B33" s="6">
        <v>40</v>
      </c>
      <c r="C33" s="2">
        <v>60</v>
      </c>
      <c r="E33" s="4">
        <f t="shared" si="0"/>
        <v>0</v>
      </c>
    </row>
    <row r="34" spans="1:17">
      <c r="A34" s="1" t="s">
        <v>67</v>
      </c>
      <c r="B34" s="6">
        <v>408</v>
      </c>
      <c r="C34" s="2">
        <v>54</v>
      </c>
      <c r="D34" s="3">
        <v>410</v>
      </c>
      <c r="E34" s="4">
        <f t="shared" si="0"/>
        <v>1.0049019607843137</v>
      </c>
      <c r="F34" s="3">
        <v>25</v>
      </c>
      <c r="G34" s="3">
        <v>135</v>
      </c>
      <c r="H34" s="3">
        <v>160</v>
      </c>
      <c r="I34" s="3">
        <v>0</v>
      </c>
      <c r="K34" s="3">
        <v>274</v>
      </c>
      <c r="L34" s="3">
        <v>136</v>
      </c>
      <c r="M34" s="3">
        <v>329</v>
      </c>
      <c r="N34" s="3">
        <v>34</v>
      </c>
      <c r="O34" s="3">
        <v>23</v>
      </c>
      <c r="P34" s="3">
        <v>11</v>
      </c>
      <c r="Q34" s="3">
        <v>13</v>
      </c>
    </row>
    <row r="35" spans="1:17">
      <c r="A35" s="1" t="s">
        <v>68</v>
      </c>
      <c r="B35" s="6">
        <v>14</v>
      </c>
      <c r="C35" s="2">
        <v>73</v>
      </c>
      <c r="D35" s="3">
        <v>7.65</v>
      </c>
      <c r="E35" s="4">
        <f t="shared" si="0"/>
        <v>0.54642857142857149</v>
      </c>
      <c r="G35" s="3">
        <v>1.81</v>
      </c>
      <c r="H35" s="3">
        <v>1.88</v>
      </c>
      <c r="I35" s="3">
        <v>0</v>
      </c>
      <c r="J35" s="3">
        <v>0.03</v>
      </c>
      <c r="K35" s="3">
        <v>7.3</v>
      </c>
      <c r="L35" s="3">
        <v>0.45</v>
      </c>
      <c r="M35" s="3">
        <v>7.98</v>
      </c>
      <c r="N35" s="3">
        <v>0</v>
      </c>
      <c r="O35" s="3">
        <v>0.01</v>
      </c>
      <c r="P35" s="3">
        <v>0</v>
      </c>
      <c r="Q35" s="3">
        <v>0.03</v>
      </c>
    </row>
    <row r="36" spans="1:17">
      <c r="A36" s="1" t="s">
        <v>69</v>
      </c>
      <c r="B36" s="6">
        <v>115</v>
      </c>
      <c r="C36" s="2">
        <v>67</v>
      </c>
      <c r="D36" s="3">
        <v>58</v>
      </c>
      <c r="E36" s="4">
        <f t="shared" si="0"/>
        <v>0.5043478260869565</v>
      </c>
      <c r="F36" s="3">
        <v>9</v>
      </c>
      <c r="G36" s="3">
        <v>1533</v>
      </c>
      <c r="H36" s="3">
        <v>322</v>
      </c>
      <c r="I36" s="3">
        <v>447</v>
      </c>
      <c r="J36" s="3">
        <v>54</v>
      </c>
      <c r="K36" s="3">
        <v>1482</v>
      </c>
      <c r="L36" s="3">
        <v>405</v>
      </c>
      <c r="M36" s="3">
        <v>1351</v>
      </c>
      <c r="N36" s="3">
        <v>60</v>
      </c>
      <c r="O36" s="3">
        <v>375</v>
      </c>
      <c r="P36" s="3">
        <v>30</v>
      </c>
      <c r="Q36" s="3">
        <v>23</v>
      </c>
    </row>
    <row r="37" spans="1:17">
      <c r="A37" s="1" t="s">
        <v>70</v>
      </c>
      <c r="B37" s="6">
        <v>298</v>
      </c>
      <c r="C37" s="2">
        <v>68</v>
      </c>
      <c r="D37" s="3">
        <v>434</v>
      </c>
      <c r="E37" s="4">
        <f t="shared" si="0"/>
        <v>1.4563758389261745</v>
      </c>
      <c r="F37" s="3">
        <v>22</v>
      </c>
      <c r="G37" s="3">
        <v>167</v>
      </c>
      <c r="H37" s="3">
        <v>87</v>
      </c>
      <c r="I37" s="3">
        <v>11</v>
      </c>
      <c r="J37" s="3">
        <v>7</v>
      </c>
      <c r="K37" s="3">
        <v>356</v>
      </c>
      <c r="L37" s="3">
        <v>78</v>
      </c>
      <c r="M37" s="3">
        <v>304</v>
      </c>
      <c r="N37" s="3">
        <v>22</v>
      </c>
      <c r="O37" s="3">
        <v>26</v>
      </c>
      <c r="P37" s="3">
        <v>78</v>
      </c>
      <c r="Q37" s="3">
        <v>4</v>
      </c>
    </row>
    <row r="38" spans="1:17">
      <c r="A38" s="1" t="s">
        <v>71</v>
      </c>
      <c r="B38" s="6">
        <v>34</v>
      </c>
      <c r="D38" s="3">
        <v>74.25</v>
      </c>
      <c r="E38" s="4">
        <f t="shared" si="0"/>
        <v>2.1838235294117645</v>
      </c>
      <c r="G38" s="3">
        <v>11.34</v>
      </c>
      <c r="H38" s="3">
        <v>4.7699999999999996</v>
      </c>
      <c r="I38" s="3">
        <v>0</v>
      </c>
      <c r="J38" s="3">
        <v>0.41</v>
      </c>
      <c r="K38" s="3">
        <v>33.340000000000003</v>
      </c>
      <c r="L38" s="3">
        <v>3.79</v>
      </c>
      <c r="M38" s="3">
        <v>29.16</v>
      </c>
      <c r="N38" s="3">
        <v>1.59</v>
      </c>
      <c r="O38" s="3">
        <v>4.87</v>
      </c>
      <c r="P38" s="3">
        <v>1.0900000000000001</v>
      </c>
      <c r="Q38" s="3">
        <v>0.96</v>
      </c>
    </row>
    <row r="39" spans="1:17">
      <c r="A39" s="1" t="s">
        <v>36</v>
      </c>
      <c r="B39" s="6">
        <v>1550</v>
      </c>
      <c r="C39" s="2">
        <v>70</v>
      </c>
      <c r="D39" s="3">
        <v>1178</v>
      </c>
      <c r="E39" s="4">
        <f t="shared" si="0"/>
        <v>0.76</v>
      </c>
      <c r="F39" s="3">
        <v>21</v>
      </c>
      <c r="G39" s="3">
        <v>246</v>
      </c>
      <c r="H39" s="3">
        <v>56</v>
      </c>
      <c r="I39" s="3">
        <v>20</v>
      </c>
      <c r="J39" s="3">
        <v>2</v>
      </c>
      <c r="K39" s="3">
        <v>992</v>
      </c>
      <c r="L39" s="3">
        <v>160</v>
      </c>
      <c r="M39" s="3">
        <v>311</v>
      </c>
      <c r="N39" s="3">
        <v>33</v>
      </c>
      <c r="O39" s="3">
        <v>410</v>
      </c>
      <c r="P39" s="3">
        <v>71</v>
      </c>
      <c r="Q39" s="3">
        <v>4</v>
      </c>
    </row>
    <row r="41" spans="1:17" s="13" customFormat="1" ht="36">
      <c r="A41" s="11" t="s">
        <v>73</v>
      </c>
      <c r="B41" s="12" t="s">
        <v>0</v>
      </c>
      <c r="C41" s="11" t="s">
        <v>1</v>
      </c>
      <c r="D41" s="11" t="s">
        <v>2</v>
      </c>
      <c r="E41" s="11" t="s">
        <v>3</v>
      </c>
      <c r="F41" s="11" t="s">
        <v>4</v>
      </c>
      <c r="G41" s="11" t="s">
        <v>5</v>
      </c>
      <c r="H41" s="11" t="s">
        <v>6</v>
      </c>
      <c r="I41" s="11" t="s">
        <v>7</v>
      </c>
      <c r="J41" s="11" t="s">
        <v>8</v>
      </c>
      <c r="K41" s="11" t="s">
        <v>9</v>
      </c>
      <c r="L41" s="11" t="s">
        <v>10</v>
      </c>
      <c r="M41" s="11" t="s">
        <v>11</v>
      </c>
      <c r="N41" s="11" t="s">
        <v>12</v>
      </c>
      <c r="O41" s="11" t="s">
        <v>13</v>
      </c>
      <c r="P41" s="11" t="s">
        <v>14</v>
      </c>
      <c r="Q41" s="11" t="s">
        <v>15</v>
      </c>
    </row>
    <row r="42" spans="1:17">
      <c r="A42" s="8" t="s">
        <v>16</v>
      </c>
      <c r="B42" s="9">
        <v>51</v>
      </c>
      <c r="E42" s="10">
        <f t="shared" ref="E42:E62" si="1">D42/B42</f>
        <v>0</v>
      </c>
    </row>
    <row r="43" spans="1:17">
      <c r="A43" s="1" t="s">
        <v>17</v>
      </c>
      <c r="B43" s="6">
        <v>21</v>
      </c>
      <c r="D43" s="3">
        <v>20.5</v>
      </c>
      <c r="E43" s="4">
        <f t="shared" si="1"/>
        <v>0.97619047619047616</v>
      </c>
      <c r="G43" s="3">
        <v>0.56000000000000005</v>
      </c>
      <c r="H43" s="3">
        <v>0</v>
      </c>
      <c r="I43" s="3">
        <v>0</v>
      </c>
      <c r="J43" s="3">
        <v>0</v>
      </c>
      <c r="K43" s="3">
        <v>16.760000000000002</v>
      </c>
      <c r="L43" s="3">
        <v>3.58</v>
      </c>
      <c r="M43" s="3">
        <v>16.440000000000001</v>
      </c>
      <c r="N43" s="3">
        <v>0.24</v>
      </c>
      <c r="O43" s="3">
        <v>0.92</v>
      </c>
      <c r="P43" s="3">
        <v>2.66</v>
      </c>
      <c r="Q43" s="3">
        <v>0.09</v>
      </c>
    </row>
    <row r="44" spans="1:17">
      <c r="A44" s="1" t="s">
        <v>18</v>
      </c>
      <c r="B44" s="6">
        <v>29</v>
      </c>
      <c r="C44" s="2">
        <v>60</v>
      </c>
      <c r="D44" s="3">
        <v>25</v>
      </c>
      <c r="E44" s="4">
        <f t="shared" si="1"/>
        <v>0.86206896551724133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20</v>
      </c>
      <c r="L44" s="3">
        <v>5</v>
      </c>
      <c r="M44" s="3">
        <v>24</v>
      </c>
      <c r="N44" s="3">
        <v>2</v>
      </c>
      <c r="O44" s="3">
        <v>1</v>
      </c>
      <c r="P44" s="3">
        <v>1</v>
      </c>
      <c r="Q44" s="3">
        <v>1</v>
      </c>
    </row>
    <row r="45" spans="1:17">
      <c r="A45" s="1" t="s">
        <v>19</v>
      </c>
      <c r="B45" s="6">
        <v>25</v>
      </c>
      <c r="C45" s="2">
        <v>60</v>
      </c>
      <c r="D45" s="3">
        <v>17.13</v>
      </c>
      <c r="E45" s="4">
        <f t="shared" si="1"/>
        <v>0.68519999999999992</v>
      </c>
      <c r="F45" s="3">
        <v>17.170000000000002</v>
      </c>
      <c r="G45" s="3">
        <v>0</v>
      </c>
      <c r="H45" s="3">
        <v>0</v>
      </c>
      <c r="I45" s="3">
        <v>6</v>
      </c>
      <c r="J45" s="3">
        <v>0</v>
      </c>
      <c r="K45" s="3">
        <v>14</v>
      </c>
      <c r="L45" s="3">
        <v>3.13</v>
      </c>
      <c r="M45" s="3">
        <v>13.31</v>
      </c>
      <c r="N45" s="3">
        <v>2</v>
      </c>
      <c r="O45" s="3">
        <v>1.5</v>
      </c>
      <c r="P45" s="3">
        <v>19</v>
      </c>
      <c r="Q45" s="3">
        <v>13</v>
      </c>
    </row>
    <row r="46" spans="1:17">
      <c r="A46" s="1" t="s">
        <v>20</v>
      </c>
      <c r="B46" s="6">
        <v>36</v>
      </c>
      <c r="C46" s="2">
        <v>65</v>
      </c>
      <c r="D46" s="3">
        <v>23</v>
      </c>
      <c r="E46" s="4">
        <f t="shared" si="1"/>
        <v>0.63888888888888884</v>
      </c>
      <c r="F46" s="3">
        <v>3</v>
      </c>
      <c r="G46" s="3">
        <v>0</v>
      </c>
      <c r="H46" s="3">
        <v>0</v>
      </c>
      <c r="I46" s="3">
        <v>4</v>
      </c>
      <c r="J46" s="3">
        <v>4</v>
      </c>
      <c r="K46" s="3">
        <v>23</v>
      </c>
      <c r="L46" s="3">
        <v>0</v>
      </c>
      <c r="M46" s="3">
        <v>14</v>
      </c>
      <c r="N46" s="3">
        <v>4</v>
      </c>
      <c r="O46" s="3">
        <v>3</v>
      </c>
      <c r="P46" s="3">
        <v>1</v>
      </c>
      <c r="Q46" s="3">
        <v>1</v>
      </c>
    </row>
    <row r="47" spans="1:17">
      <c r="A47" s="1" t="s">
        <v>21</v>
      </c>
      <c r="B47" s="6">
        <v>40</v>
      </c>
      <c r="C47" s="2">
        <v>45</v>
      </c>
      <c r="E47" s="4">
        <f t="shared" si="1"/>
        <v>0</v>
      </c>
    </row>
    <row r="48" spans="1:17">
      <c r="A48" s="1" t="s">
        <v>22</v>
      </c>
      <c r="B48" s="6">
        <v>16</v>
      </c>
      <c r="C48" s="2">
        <v>81.819999999999993</v>
      </c>
      <c r="D48" s="3">
        <v>5</v>
      </c>
      <c r="E48" s="4">
        <f t="shared" si="1"/>
        <v>0.3125</v>
      </c>
      <c r="F48" s="3">
        <v>15</v>
      </c>
      <c r="G48" s="3">
        <v>0</v>
      </c>
      <c r="H48" s="3">
        <v>0</v>
      </c>
      <c r="I48" s="3">
        <v>0</v>
      </c>
      <c r="J48" s="3">
        <v>0</v>
      </c>
      <c r="K48" s="3">
        <v>5</v>
      </c>
      <c r="L48" s="3">
        <v>0</v>
      </c>
      <c r="M48" s="3">
        <v>1</v>
      </c>
      <c r="N48" s="3">
        <v>0.5</v>
      </c>
      <c r="O48" s="3">
        <v>3.5</v>
      </c>
      <c r="P48" s="3">
        <v>0</v>
      </c>
      <c r="Q48" s="3">
        <v>0</v>
      </c>
    </row>
    <row r="49" spans="1:17">
      <c r="A49" s="1" t="s">
        <v>23</v>
      </c>
      <c r="B49" s="6">
        <v>65</v>
      </c>
      <c r="C49" s="2">
        <v>90</v>
      </c>
      <c r="D49" s="3">
        <v>43.5</v>
      </c>
      <c r="E49" s="4">
        <f t="shared" si="1"/>
        <v>0.66923076923076918</v>
      </c>
      <c r="F49" s="3">
        <v>2.5</v>
      </c>
      <c r="G49" s="3">
        <v>0</v>
      </c>
      <c r="H49" s="3">
        <v>0</v>
      </c>
      <c r="I49" s="3">
        <v>0</v>
      </c>
      <c r="J49" s="3">
        <v>0.3</v>
      </c>
      <c r="K49" s="3">
        <v>36.799999999999997</v>
      </c>
      <c r="L49" s="3">
        <v>6.7</v>
      </c>
      <c r="M49" s="3">
        <v>37.299999999999997</v>
      </c>
      <c r="N49" s="3">
        <v>3.5</v>
      </c>
      <c r="O49" s="3">
        <v>0.4</v>
      </c>
      <c r="P49" s="3">
        <v>0.2</v>
      </c>
      <c r="Q49" s="3">
        <v>1.3</v>
      </c>
    </row>
    <row r="50" spans="1:17">
      <c r="A50" s="1" t="s">
        <v>24</v>
      </c>
      <c r="B50" s="6">
        <v>129</v>
      </c>
      <c r="C50" s="2">
        <v>92</v>
      </c>
      <c r="D50" s="3">
        <v>142.24</v>
      </c>
      <c r="E50" s="4">
        <f t="shared" si="1"/>
        <v>1.1026356589147288</v>
      </c>
      <c r="F50" s="3">
        <v>13.11</v>
      </c>
      <c r="G50" s="3">
        <v>2</v>
      </c>
      <c r="H50" s="3">
        <v>0</v>
      </c>
      <c r="I50" s="3">
        <v>0</v>
      </c>
      <c r="J50" s="3">
        <v>2</v>
      </c>
      <c r="K50" s="3">
        <v>119.48</v>
      </c>
      <c r="L50" s="3">
        <v>22.76</v>
      </c>
      <c r="M50" s="3">
        <v>67.08</v>
      </c>
      <c r="N50" s="3">
        <v>57.07</v>
      </c>
      <c r="O50" s="3">
        <v>0</v>
      </c>
      <c r="P50" s="3">
        <v>3.05</v>
      </c>
      <c r="Q50" s="3">
        <v>15.04</v>
      </c>
    </row>
    <row r="51" spans="1:17">
      <c r="A51" s="1" t="s">
        <v>25</v>
      </c>
      <c r="B51" s="6">
        <v>18</v>
      </c>
      <c r="C51" s="2">
        <v>80</v>
      </c>
      <c r="D51" s="3">
        <v>15</v>
      </c>
      <c r="E51" s="4">
        <f t="shared" si="1"/>
        <v>0.83333333333333337</v>
      </c>
      <c r="F51" s="3">
        <v>3</v>
      </c>
      <c r="G51" s="3">
        <v>0</v>
      </c>
      <c r="H51" s="3">
        <v>0</v>
      </c>
      <c r="I51" s="3">
        <v>0</v>
      </c>
      <c r="J51" s="3">
        <v>0</v>
      </c>
      <c r="K51" s="3">
        <v>15</v>
      </c>
      <c r="L51" s="3">
        <v>0</v>
      </c>
      <c r="M51" s="3">
        <v>14</v>
      </c>
      <c r="N51" s="3">
        <v>1</v>
      </c>
      <c r="O51" s="3">
        <v>0</v>
      </c>
      <c r="P51" s="3">
        <v>0</v>
      </c>
      <c r="Q51" s="3">
        <v>0</v>
      </c>
    </row>
    <row r="52" spans="1:17">
      <c r="A52" s="1" t="s">
        <v>26</v>
      </c>
      <c r="B52" s="6">
        <v>49</v>
      </c>
      <c r="C52" s="2">
        <v>65</v>
      </c>
      <c r="D52" s="3">
        <v>39</v>
      </c>
      <c r="E52" s="4">
        <f t="shared" si="1"/>
        <v>0.79591836734693877</v>
      </c>
      <c r="F52" s="3">
        <v>14</v>
      </c>
      <c r="K52" s="3">
        <v>31</v>
      </c>
      <c r="L52" s="3">
        <v>8</v>
      </c>
      <c r="M52" s="3">
        <v>39</v>
      </c>
      <c r="N52" s="3">
        <v>7</v>
      </c>
      <c r="O52" s="3">
        <v>5</v>
      </c>
      <c r="P52" s="3">
        <v>1</v>
      </c>
      <c r="Q52" s="3">
        <v>2</v>
      </c>
    </row>
    <row r="53" spans="1:17">
      <c r="A53" s="1" t="s">
        <v>27</v>
      </c>
      <c r="B53" s="6">
        <v>80</v>
      </c>
      <c r="C53" s="2">
        <v>50</v>
      </c>
      <c r="D53" s="3">
        <v>75</v>
      </c>
      <c r="E53" s="4">
        <f t="shared" si="1"/>
        <v>0.9375</v>
      </c>
      <c r="F53" s="3">
        <v>20</v>
      </c>
      <c r="G53" s="3">
        <v>0</v>
      </c>
      <c r="H53" s="3">
        <v>0</v>
      </c>
      <c r="I53" s="3">
        <v>0</v>
      </c>
      <c r="J53" s="3">
        <v>0</v>
      </c>
      <c r="K53" s="3">
        <v>65</v>
      </c>
      <c r="L53" s="3">
        <v>10</v>
      </c>
      <c r="M53" s="3">
        <v>63</v>
      </c>
      <c r="N53" s="3">
        <v>5</v>
      </c>
      <c r="O53" s="3">
        <v>2</v>
      </c>
      <c r="P53" s="3">
        <v>5</v>
      </c>
      <c r="Q53" s="3">
        <v>0</v>
      </c>
    </row>
    <row r="54" spans="1:17">
      <c r="A54" s="1" t="s">
        <v>28</v>
      </c>
      <c r="B54" s="6">
        <v>12</v>
      </c>
      <c r="C54" s="2">
        <v>68</v>
      </c>
      <c r="D54" s="3">
        <v>6.6</v>
      </c>
      <c r="E54" s="4">
        <f t="shared" si="1"/>
        <v>0.54999999999999993</v>
      </c>
      <c r="F54" s="3">
        <v>3.9</v>
      </c>
      <c r="K54" s="3">
        <v>5.5</v>
      </c>
      <c r="L54" s="3">
        <v>1.2</v>
      </c>
      <c r="M54" s="3">
        <v>1.5</v>
      </c>
      <c r="N54" s="3">
        <v>0.4</v>
      </c>
    </row>
    <row r="55" spans="1:17">
      <c r="A55" s="1" t="s">
        <v>29</v>
      </c>
      <c r="B55" s="6">
        <v>52</v>
      </c>
      <c r="C55" s="2">
        <v>65</v>
      </c>
      <c r="D55" s="3">
        <v>41.9</v>
      </c>
      <c r="E55" s="4">
        <f t="shared" si="1"/>
        <v>0.80576923076923079</v>
      </c>
      <c r="F55" s="3">
        <v>3.86</v>
      </c>
    </row>
    <row r="56" spans="1:17">
      <c r="A56" s="1" t="s">
        <v>30</v>
      </c>
      <c r="B56" s="6">
        <v>60</v>
      </c>
      <c r="C56" s="2">
        <v>98</v>
      </c>
      <c r="D56" s="3">
        <v>53</v>
      </c>
      <c r="E56" s="4">
        <f t="shared" si="1"/>
        <v>0.8833333333333333</v>
      </c>
      <c r="F56" s="3">
        <v>11</v>
      </c>
      <c r="K56" s="3">
        <v>46</v>
      </c>
      <c r="L56" s="3">
        <v>7</v>
      </c>
      <c r="M56" s="3">
        <v>29</v>
      </c>
      <c r="N56" s="3">
        <v>18</v>
      </c>
      <c r="O56" s="3">
        <v>3</v>
      </c>
      <c r="P56" s="3">
        <v>1</v>
      </c>
      <c r="Q56" s="3">
        <v>2</v>
      </c>
    </row>
    <row r="57" spans="1:17">
      <c r="A57" s="1" t="s">
        <v>31</v>
      </c>
      <c r="B57" s="6">
        <v>66</v>
      </c>
      <c r="C57" s="2">
        <v>50</v>
      </c>
      <c r="E57" s="4">
        <f t="shared" si="1"/>
        <v>0</v>
      </c>
    </row>
    <row r="58" spans="1:17">
      <c r="A58" s="1" t="s">
        <v>32</v>
      </c>
      <c r="B58" s="6">
        <v>57</v>
      </c>
      <c r="C58" s="2">
        <v>60</v>
      </c>
      <c r="E58" s="4">
        <f t="shared" si="1"/>
        <v>0</v>
      </c>
    </row>
    <row r="59" spans="1:17">
      <c r="A59" s="1" t="s">
        <v>33</v>
      </c>
      <c r="B59" s="6">
        <v>28</v>
      </c>
      <c r="C59" s="2">
        <v>0</v>
      </c>
      <c r="D59" s="3">
        <v>22.03</v>
      </c>
      <c r="E59" s="4">
        <f t="shared" si="1"/>
        <v>0.78678571428571431</v>
      </c>
      <c r="F59" s="3">
        <v>14.2</v>
      </c>
      <c r="G59" s="3">
        <v>0</v>
      </c>
      <c r="H59" s="3">
        <v>0</v>
      </c>
      <c r="I59" s="3">
        <v>0</v>
      </c>
      <c r="J59" s="3">
        <v>0</v>
      </c>
      <c r="K59" s="3">
        <v>19.03</v>
      </c>
      <c r="L59" s="3">
        <v>3.3</v>
      </c>
    </row>
    <row r="60" spans="1:17">
      <c r="A60" s="1" t="s">
        <v>34</v>
      </c>
      <c r="B60" s="6">
        <v>83</v>
      </c>
      <c r="C60" s="2">
        <v>45</v>
      </c>
      <c r="D60" s="3">
        <v>45</v>
      </c>
      <c r="E60" s="4">
        <f t="shared" si="1"/>
        <v>0.54216867469879515</v>
      </c>
      <c r="F60" s="3">
        <v>30</v>
      </c>
      <c r="G60" s="3">
        <v>20</v>
      </c>
      <c r="H60" s="3">
        <v>10</v>
      </c>
      <c r="I60" s="3">
        <v>0</v>
      </c>
      <c r="J60" s="3">
        <v>10</v>
      </c>
      <c r="K60" s="3">
        <v>43</v>
      </c>
      <c r="L60" s="3">
        <v>2</v>
      </c>
      <c r="M60" s="3">
        <v>5</v>
      </c>
      <c r="N60" s="3">
        <v>0</v>
      </c>
      <c r="O60" s="3">
        <v>90</v>
      </c>
      <c r="P60" s="3">
        <v>5</v>
      </c>
      <c r="Q60" s="3">
        <v>0</v>
      </c>
    </row>
    <row r="61" spans="1:17">
      <c r="A61" s="1" t="s">
        <v>35</v>
      </c>
      <c r="B61" s="6">
        <v>56</v>
      </c>
      <c r="C61" s="2">
        <v>45</v>
      </c>
      <c r="D61" s="3">
        <v>32</v>
      </c>
      <c r="E61" s="4">
        <f t="shared" si="1"/>
        <v>0.5714285714285714</v>
      </c>
      <c r="F61" s="3">
        <v>25</v>
      </c>
      <c r="G61" s="3">
        <v>0</v>
      </c>
      <c r="H61" s="3">
        <v>0</v>
      </c>
      <c r="I61" s="3">
        <v>2</v>
      </c>
      <c r="J61" s="3">
        <v>1</v>
      </c>
      <c r="K61" s="3">
        <v>28</v>
      </c>
      <c r="L61" s="3">
        <v>4</v>
      </c>
      <c r="M61" s="3">
        <v>3</v>
      </c>
      <c r="N61" s="3">
        <v>0</v>
      </c>
      <c r="O61" s="3">
        <v>21</v>
      </c>
      <c r="P61" s="3">
        <v>8</v>
      </c>
      <c r="Q61" s="3">
        <v>0</v>
      </c>
    </row>
    <row r="62" spans="1:17">
      <c r="A62" s="1" t="s">
        <v>36</v>
      </c>
      <c r="B62" s="6">
        <v>81</v>
      </c>
      <c r="D62" s="3">
        <v>64</v>
      </c>
      <c r="E62" s="4">
        <f t="shared" si="1"/>
        <v>0.79012345679012341</v>
      </c>
      <c r="F62" s="3">
        <v>8</v>
      </c>
      <c r="G62" s="3">
        <v>0</v>
      </c>
      <c r="H62" s="3">
        <v>0</v>
      </c>
      <c r="I62" s="3">
        <v>0</v>
      </c>
      <c r="J62" s="3">
        <v>0</v>
      </c>
      <c r="K62" s="3">
        <v>64</v>
      </c>
      <c r="L62" s="3">
        <v>0</v>
      </c>
    </row>
  </sheetData>
  <mergeCells count="1">
    <mergeCell ref="A1:J1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Data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Schaffel</dc:creator>
  <cp:lastModifiedBy>Linda Schaffel</cp:lastModifiedBy>
  <dcterms:created xsi:type="dcterms:W3CDTF">2011-06-20T17:50:52Z</dcterms:created>
  <dcterms:modified xsi:type="dcterms:W3CDTF">2011-06-20T20:11:55Z</dcterms:modified>
</cp:coreProperties>
</file>