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regory.WASPC\Desktop\"/>
    </mc:Choice>
  </mc:AlternateContent>
  <bookViews>
    <workbookView xWindow="435" yWindow="1500" windowWidth="19140" windowHeight="73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Sheet1!$A$1:$P$40</definedName>
  </definedNames>
  <calcPr calcId="162913"/>
</workbook>
</file>

<file path=xl/calcChain.xml><?xml version="1.0" encoding="utf-8"?>
<calcChain xmlns="http://schemas.openxmlformats.org/spreadsheetml/2006/main">
  <c r="E59" i="1" l="1"/>
  <c r="E17" i="1" l="1"/>
  <c r="E23" i="1" l="1"/>
  <c r="E29" i="1" l="1"/>
  <c r="E25" i="1" l="1"/>
  <c r="E54" i="1" l="1"/>
  <c r="E48" i="1" l="1"/>
  <c r="E49" i="1"/>
  <c r="E50" i="1"/>
  <c r="E51" i="1"/>
  <c r="E53" i="1"/>
  <c r="E55" i="1"/>
  <c r="E56" i="1"/>
  <c r="E57" i="1"/>
  <c r="E60" i="1"/>
  <c r="E61" i="1"/>
  <c r="E62" i="1"/>
  <c r="E63" i="1"/>
  <c r="E64" i="1"/>
  <c r="E65" i="1"/>
  <c r="E47" i="1"/>
  <c r="E44" i="1"/>
  <c r="E43" i="1"/>
  <c r="E32" i="1"/>
  <c r="E33" i="1"/>
  <c r="E34" i="1"/>
  <c r="E35" i="1"/>
  <c r="E36" i="1"/>
  <c r="E37" i="1"/>
  <c r="E38" i="1"/>
  <c r="E39" i="1"/>
  <c r="E40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4" i="1"/>
  <c r="E26" i="1"/>
  <c r="E27" i="1"/>
  <c r="E28" i="1"/>
  <c r="E30" i="1"/>
  <c r="E31" i="1"/>
  <c r="E4" i="1"/>
</calcChain>
</file>

<file path=xl/sharedStrings.xml><?xml version="1.0" encoding="utf-8"?>
<sst xmlns="http://schemas.openxmlformats.org/spreadsheetml/2006/main" count="168" uniqueCount="86">
  <si>
    <t>County Jail</t>
  </si>
  <si>
    <t>Design Capacity</t>
  </si>
  <si>
    <t>Average Daily Bed Rate</t>
  </si>
  <si>
    <t>Average Daily Population</t>
  </si>
  <si>
    <t>Percentage of Use</t>
  </si>
  <si>
    <t>Average Length of Stay (Days)</t>
  </si>
  <si>
    <t>Males (ADP)</t>
  </si>
  <si>
    <t>Females (ADP)</t>
  </si>
  <si>
    <t xml:space="preserve">Unknown Gender (ADP) </t>
  </si>
  <si>
    <t>White (ADP)</t>
  </si>
  <si>
    <t>Black (ADP)</t>
  </si>
  <si>
    <t>Hispanic (ADP)</t>
  </si>
  <si>
    <t>Native American (ADP)</t>
  </si>
  <si>
    <t>Unknown Race (ADP)</t>
  </si>
  <si>
    <t>Adams</t>
  </si>
  <si>
    <t>Asotin</t>
  </si>
  <si>
    <t>Benton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</si>
  <si>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</si>
  <si>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</si>
  <si>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</si>
  <si>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</si>
  <si>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</si>
  <si>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</si>
  <si>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</si>
  <si>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</si>
  <si>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</si>
  <si>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</si>
  <si>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</si>
  <si>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</si>
  <si>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</si>
  <si>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</si>
  <si>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</si>
  <si>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</si>
  <si>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</si>
  <si>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</si>
  <si>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</si>
  <si>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</si>
  <si>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</si>
  <si>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</si>
  <si>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</si>
  <si>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</si>
  <si>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</si>
  <si>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</si>
  <si>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</si>
  <si>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</si>
  <si>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</si>
  <si>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</si>
  <si>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</si>
  <si>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</si>
  <si>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</si>
  <si>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Multi-Jurisdiction Facility</t>
  </si>
  <si>
    <t>SCORE South Correctional Entity</t>
  </si>
  <si>
    <t>City or Tribal Jail</t>
  </si>
  <si>
    <t>Aberdeen</t>
  </si>
  <si>
    <t>Enumclaw</t>
  </si>
  <si>
    <t>Fife</t>
  </si>
  <si>
    <t>Forks</t>
  </si>
  <si>
    <t>Grandview</t>
  </si>
  <si>
    <t>Issaquah</t>
  </si>
  <si>
    <t>Kent</t>
  </si>
  <si>
    <t>Kirkland</t>
  </si>
  <si>
    <t>Lynnwood</t>
  </si>
  <si>
    <t>Nisqually</t>
  </si>
  <si>
    <t>Oak Harbor</t>
  </si>
  <si>
    <t>Puyallup</t>
  </si>
  <si>
    <t>Wapato</t>
  </si>
  <si>
    <t>Marysville</t>
  </si>
  <si>
    <t>Olympia</t>
  </si>
  <si>
    <t>Sunnyside</t>
  </si>
  <si>
    <t>Toppenish</t>
  </si>
  <si>
    <t>San Juan</t>
  </si>
  <si>
    <t>*NR</t>
  </si>
  <si>
    <t>Chelan County Regional Justice Center</t>
  </si>
  <si>
    <t xml:space="preserve">2016 Washington State Jail Statistics - County, City, &amp; Tribal </t>
  </si>
  <si>
    <t>Hoquiam</t>
  </si>
  <si>
    <t>Native Hawaiian or Other Pacific Islander (ADP)</t>
  </si>
  <si>
    <t>Electronic Monitoring (ADP)</t>
  </si>
  <si>
    <t>Home Detention Without Electronic Monitoring (ADP)</t>
  </si>
  <si>
    <t>Community Service (ADP)</t>
  </si>
  <si>
    <t>Day Reporting (ADP)</t>
  </si>
  <si>
    <t>Alcohol/Drug Treatment Program (ADP)</t>
  </si>
  <si>
    <t>Alernative Work Program (ADP) (No Return to Jail at Night)</t>
  </si>
  <si>
    <t>Other Programs Outside of Jail Facility (ADP)</t>
  </si>
  <si>
    <t>In Custody Deaths</t>
  </si>
  <si>
    <t>Asian (ADP)</t>
  </si>
  <si>
    <t>*NR = 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</si>
</sst>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 tint="0.3999755851924192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" fontId="1" fillId="0" borderId="0" xfId="1" applyNumberFormat="1" applyFont="1"/>
    <xf numFmtId="0" fontId="4" fillId="2" borderId="1" xfId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 applyProtection="1">
      <alignment horizontal="center" vertical="center" wrapText="1"/>
    </xf>
    <xf numFmtId="1" fontId="4" fillId="2" borderId="1" xfId="1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 applyFill="1"/>
    <xf numFmtId="0" fontId="4" fillId="2" borderId="2" xfId="1" applyFont="1" applyFill="1" applyBorder="1" applyAlignment="1" applyProtection="1">
      <alignment horizontal="center" vertical="center" wrapText="1"/>
    </xf>
    <xf numFmtId="3" fontId="4" fillId="2" borderId="2" xfId="2" applyNumberFormat="1" applyFont="1" applyFill="1" applyBorder="1" applyAlignment="1" applyProtection="1">
      <alignment horizontal="center" vertical="center" wrapText="1"/>
    </xf>
    <xf numFmtId="1" fontId="4" fillId="2" borderId="2" xfId="1" applyNumberFormat="1" applyFont="1" applyFill="1" applyBorder="1" applyAlignment="1" applyProtection="1">
      <alignment horizontal="center" vertical="center" wrapText="1"/>
    </xf>
    <xf numFmtId="0" fontId="3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4" fillId="2" borderId="8" xfId="1" applyFont="1" applyFill="1" applyBorder="1" applyAlignment="1" applyProtection="1">
      <alignment horizontal="center" vertical="center" wrapText="1"/>
    </xf>
    <xf numFmtId="0" fontId="5" fillId="0" borderId="7" xfId="1" applyFont="1" applyFill="1" applyBorder="1" applyAlignment="1" applyProtection="1">
      <alignment vertical="center" wrapText="1"/>
    </xf>
    <xf numFmtId="0" fontId="2" fillId="0" borderId="12" xfId="0" applyFont="1" applyBorder="1"/>
    <xf numFmtId="164" fontId="5" fillId="0" borderId="7" xfId="0" applyNumberFormat="1" applyFont="1" applyFill="1" applyBorder="1" applyAlignment="1">
      <alignment horizontal="center" wrapText="1"/>
    </xf>
    <xf numFmtId="0" fontId="2" fillId="0" borderId="9" xfId="0" applyFont="1" applyBorder="1"/>
    <xf numFmtId="1" fontId="5" fillId="0" borderId="13" xfId="0" applyNumberFormat="1" applyFont="1" applyFill="1" applyBorder="1" applyAlignment="1">
      <alignment horizontal="center" wrapText="1"/>
    </xf>
    <xf numFmtId="9" fontId="5" fillId="0" borderId="7" xfId="0" applyNumberFormat="1" applyFont="1" applyFill="1" applyBorder="1" applyAlignment="1">
      <alignment horizontal="center" wrapText="1"/>
    </xf>
    <xf numFmtId="9" fontId="5" fillId="0" borderId="9" xfId="0" applyNumberFormat="1" applyFont="1" applyFill="1" applyBorder="1" applyAlignment="1">
      <alignment horizontal="center" wrapText="1"/>
    </xf>
    <xf numFmtId="9" fontId="5" fillId="0" borderId="11" xfId="0" applyNumberFormat="1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wrapText="1"/>
    </xf>
    <xf numFmtId="3" fontId="5" fillId="0" borderId="7" xfId="0" applyNumberFormat="1" applyFont="1" applyFill="1" applyBorder="1" applyAlignment="1">
      <alignment horizontal="center" wrapText="1"/>
    </xf>
    <xf numFmtId="1" fontId="2" fillId="0" borderId="10" xfId="0" applyNumberFormat="1" applyFont="1" applyBorder="1"/>
    <xf numFmtId="1" fontId="4" fillId="2" borderId="3" xfId="1" applyNumberFormat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</xf>
    <xf numFmtId="3" fontId="4" fillId="2" borderId="3" xfId="2" applyNumberFormat="1" applyFont="1" applyFill="1" applyBorder="1" applyAlignment="1" applyProtection="1">
      <alignment horizontal="center" vertical="center" wrapText="1"/>
    </xf>
    <xf numFmtId="1" fontId="4" fillId="2" borderId="6" xfId="1" applyNumberFormat="1" applyFont="1" applyFill="1" applyBorder="1" applyAlignment="1" applyProtection="1">
      <alignment horizontal="center" vertical="center" wrapText="1"/>
    </xf>
    <xf numFmtId="1" fontId="4" fillId="2" borderId="14" xfId="1" applyNumberFormat="1" applyFont="1" applyFill="1" applyBorder="1" applyAlignment="1" applyProtection="1">
      <alignment horizontal="center" vertical="center" wrapText="1"/>
    </xf>
    <xf numFmtId="1" fontId="4" fillId="2" borderId="15" xfId="1" applyNumberFormat="1" applyFont="1" applyFill="1" applyBorder="1" applyAlignment="1" applyProtection="1">
      <alignment horizontal="center" vertical="center" wrapText="1"/>
    </xf>
    <xf numFmtId="1" fontId="5" fillId="0" borderId="16" xfId="0" applyNumberFormat="1" applyFont="1" applyFill="1" applyBorder="1" applyAlignment="1">
      <alignment horizontal="center" wrapText="1"/>
    </xf>
    <xf numFmtId="0" fontId="4" fillId="2" borderId="4" xfId="1" applyFont="1" applyFill="1" applyBorder="1" applyAlignment="1" applyProtection="1">
      <alignment horizontal="center" vertical="center" wrapText="1"/>
    </xf>
    <xf numFmtId="9" fontId="5" fillId="0" borderId="17" xfId="0" applyNumberFormat="1" applyFont="1" applyFill="1" applyBorder="1" applyAlignment="1">
      <alignment horizontal="center" wrapText="1"/>
    </xf>
    <xf numFmtId="3" fontId="5" fillId="0" borderId="13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" fontId="5" fillId="0" borderId="18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0" fontId="5" fillId="0" borderId="0" xfId="0" applyFont="1"/>
    <xf numFmtId="0" fontId="5" fillId="5" borderId="3" xfId="0" applyFont="1" applyFill="1" applyBorder="1"/>
    <xf numFmtId="0" fontId="6" fillId="4" borderId="3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.140625" defaultRowHeight="15" x14ac:dyDescent="0.25"/>
  <cols>
    <col min="1" max="1" width="22.85546875" style="2" customWidth="1"/>
    <col min="2" max="2" width="8.7109375" style="7"/>
    <col min="3" max="3" width="10.140625" style="2" bestFit="1" customWidth="1"/>
    <col min="4" max="4" width="9.42578125" style="8" customWidth="1"/>
    <col min="5" max="5" width="9.85546875" style="2" customWidth="1"/>
    <col min="6" max="16" width="8.7109375" style="8" customWidth="1"/>
    <col min="17" max="17" width="10.85546875" style="2" customWidth="1"/>
    <col min="18" max="18" width="12" style="2" customWidth="1"/>
    <col min="19" max="19" width="11" style="2" customWidth="1"/>
    <col min="20" max="20" width="11.7109375" style="2" customWidth="1"/>
    <col min="21" max="21" width="12.7109375" style="2" customWidth="1"/>
    <col min="22" max="22" width="11.140625" style="2" customWidth="1"/>
    <col min="23" max="23" width="10.85546875" style="2" customWidth="1"/>
    <col min="24" max="16384" width="9.140625" style="2"/>
  </cols>
  <sheetData>
    <row r="1" spans="1:24" x14ac:dyDescent="0.25">
      <c r="A1" s="60" t="s">
        <v>73</v>
      </c>
      <c r="B1" s="60"/>
      <c r="C1" s="60"/>
      <c r="D1" s="60"/>
      <c r="E1" s="60"/>
      <c r="F1" s="60"/>
      <c r="G1" s="3"/>
      <c r="H1" s="3"/>
      <c r="I1" s="3"/>
      <c r="J1" s="3"/>
      <c r="K1" s="3"/>
      <c r="L1" s="3"/>
      <c r="M1" s="3"/>
      <c r="N1" s="3"/>
      <c r="O1" s="3"/>
      <c r="P1" s="3"/>
      <c r="R1" s="15"/>
    </row>
    <row r="2" spans="1:24" ht="105" x14ac:dyDescent="0.25">
      <c r="A2" s="4"/>
      <c r="B2" s="5" t="s">
        <v>1</v>
      </c>
      <c r="C2" s="4" t="s">
        <v>2</v>
      </c>
      <c r="D2" s="6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75</v>
      </c>
      <c r="O2" s="6" t="s">
        <v>84</v>
      </c>
      <c r="P2" s="6" t="s">
        <v>13</v>
      </c>
      <c r="Q2" s="38" t="s">
        <v>76</v>
      </c>
      <c r="R2" s="38" t="s">
        <v>77</v>
      </c>
      <c r="S2" s="38" t="s">
        <v>78</v>
      </c>
      <c r="T2" s="38" t="s">
        <v>79</v>
      </c>
      <c r="U2" s="38" t="s">
        <v>80</v>
      </c>
      <c r="V2" s="38" t="s">
        <v>81</v>
      </c>
      <c r="W2" s="38" t="s">
        <v>82</v>
      </c>
      <c r="X2" s="14" t="s">
        <v>83</v>
      </c>
    </row>
    <row r="3" spans="1:24" x14ac:dyDescent="0.25">
      <c r="A3" s="16" t="s">
        <v>0</v>
      </c>
      <c r="B3" s="11"/>
      <c r="C3" s="10"/>
      <c r="D3" s="12"/>
      <c r="E3" s="1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39"/>
      <c r="R3" s="40"/>
      <c r="S3" s="40"/>
      <c r="T3" s="40"/>
      <c r="U3" s="40"/>
      <c r="V3" s="40"/>
      <c r="W3" s="41"/>
      <c r="X3" s="42"/>
    </row>
    <row r="4" spans="1:24" s="9" customFormat="1" ht="15.75" x14ac:dyDescent="0.25">
      <c r="A4" s="17" t="s">
        <v>14</v>
      </c>
      <c r="B4" s="26">
        <v>28</v>
      </c>
      <c r="C4" s="19">
        <v>65</v>
      </c>
      <c r="D4" s="25">
        <v>22</v>
      </c>
      <c r="E4" s="22">
        <f>D4/B4</f>
        <v>0.7857142857142857</v>
      </c>
      <c r="F4" s="25">
        <v>11</v>
      </c>
      <c r="G4" s="25">
        <v>18</v>
      </c>
      <c r="H4" s="25">
        <v>4</v>
      </c>
      <c r="I4" s="25">
        <v>0</v>
      </c>
      <c r="J4" s="25">
        <v>7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1">
        <v>0</v>
      </c>
      <c r="Q4" s="43" t="s">
        <v>71</v>
      </c>
      <c r="R4" s="43" t="s">
        <v>71</v>
      </c>
      <c r="S4" s="43" t="s">
        <v>71</v>
      </c>
      <c r="T4" s="43" t="s">
        <v>71</v>
      </c>
      <c r="U4" s="43" t="s">
        <v>71</v>
      </c>
      <c r="V4" s="43" t="s">
        <v>71</v>
      </c>
      <c r="W4" s="44" t="s">
        <v>71</v>
      </c>
      <c r="X4" s="45" t="s">
        <v>71</v>
      </c>
    </row>
    <row r="5" spans="1:24" s="9" customFormat="1" ht="15.75" x14ac:dyDescent="0.25">
      <c r="A5" s="17" t="s">
        <v>15</v>
      </c>
      <c r="B5" s="26">
        <v>42</v>
      </c>
      <c r="C5" s="19">
        <v>70</v>
      </c>
      <c r="D5" s="25">
        <v>52</v>
      </c>
      <c r="E5" s="22">
        <f t="shared" ref="E5:E40" si="0">D5/B5</f>
        <v>1.2380952380952381</v>
      </c>
      <c r="F5" s="25">
        <v>12</v>
      </c>
      <c r="G5" s="25">
        <v>43</v>
      </c>
      <c r="H5" s="25">
        <v>9</v>
      </c>
      <c r="I5" s="25">
        <v>0</v>
      </c>
      <c r="J5" s="25">
        <v>47</v>
      </c>
      <c r="K5" s="25">
        <v>0.83</v>
      </c>
      <c r="L5" s="25">
        <v>1.5</v>
      </c>
      <c r="M5" s="25">
        <v>2.27</v>
      </c>
      <c r="N5" s="25">
        <v>0</v>
      </c>
      <c r="O5" s="25">
        <v>0</v>
      </c>
      <c r="P5" s="21">
        <v>0.4</v>
      </c>
      <c r="Q5" s="46" t="s">
        <v>71</v>
      </c>
      <c r="R5" s="46" t="s">
        <v>71</v>
      </c>
      <c r="S5" s="46" t="s">
        <v>71</v>
      </c>
      <c r="T5" s="46" t="s">
        <v>71</v>
      </c>
      <c r="U5" s="46" t="s">
        <v>71</v>
      </c>
      <c r="V5" s="46" t="s">
        <v>71</v>
      </c>
      <c r="W5" s="47" t="s">
        <v>71</v>
      </c>
      <c r="X5" s="48">
        <v>0</v>
      </c>
    </row>
    <row r="6" spans="1:24" s="9" customFormat="1" ht="15.75" x14ac:dyDescent="0.25">
      <c r="A6" s="17" t="s">
        <v>16</v>
      </c>
      <c r="B6" s="26">
        <v>744</v>
      </c>
      <c r="C6" s="19">
        <v>83.58</v>
      </c>
      <c r="D6" s="25">
        <v>548.9</v>
      </c>
      <c r="E6" s="22">
        <f t="shared" si="0"/>
        <v>0.7377688172043011</v>
      </c>
      <c r="F6" s="25">
        <v>15.12</v>
      </c>
      <c r="G6" s="25">
        <v>453.44</v>
      </c>
      <c r="H6" s="25">
        <v>93.4</v>
      </c>
      <c r="I6" s="25">
        <v>2.0699999999999998</v>
      </c>
      <c r="J6" s="25">
        <v>486.47</v>
      </c>
      <c r="K6" s="25">
        <v>36.17</v>
      </c>
      <c r="L6" s="25">
        <v>0</v>
      </c>
      <c r="M6" s="25">
        <v>10.09</v>
      </c>
      <c r="N6" s="25">
        <v>0</v>
      </c>
      <c r="O6" s="25">
        <v>5.33</v>
      </c>
      <c r="P6" s="21">
        <v>8.08</v>
      </c>
      <c r="Q6" s="46">
        <v>13</v>
      </c>
      <c r="R6" s="46"/>
      <c r="S6" s="46"/>
      <c r="T6" s="46"/>
      <c r="U6" s="46"/>
      <c r="V6" s="46">
        <v>57</v>
      </c>
      <c r="W6" s="47">
        <v>17</v>
      </c>
      <c r="X6" s="48">
        <v>2</v>
      </c>
    </row>
    <row r="7" spans="1:24" s="9" customFormat="1" ht="15.75" x14ac:dyDescent="0.25">
      <c r="A7" s="17" t="s">
        <v>17</v>
      </c>
      <c r="B7" s="26">
        <v>120</v>
      </c>
      <c r="C7" s="19">
        <v>81.88</v>
      </c>
      <c r="D7" s="25">
        <v>123</v>
      </c>
      <c r="E7" s="22">
        <f t="shared" si="0"/>
        <v>1.0249999999999999</v>
      </c>
      <c r="F7" s="25">
        <v>15</v>
      </c>
      <c r="G7" s="25">
        <v>100</v>
      </c>
      <c r="H7" s="25">
        <v>23</v>
      </c>
      <c r="I7" s="25">
        <v>0</v>
      </c>
      <c r="J7" s="25">
        <v>102</v>
      </c>
      <c r="K7" s="25">
        <v>5</v>
      </c>
      <c r="L7" s="25">
        <v>2</v>
      </c>
      <c r="M7" s="25">
        <v>12</v>
      </c>
      <c r="N7" s="25">
        <v>0</v>
      </c>
      <c r="O7" s="25">
        <v>1</v>
      </c>
      <c r="P7" s="21">
        <v>1</v>
      </c>
      <c r="Q7" s="46"/>
      <c r="R7" s="46"/>
      <c r="S7" s="46"/>
      <c r="T7" s="46"/>
      <c r="U7" s="46">
        <v>10</v>
      </c>
      <c r="V7" s="46"/>
      <c r="W7" s="47"/>
      <c r="X7" s="48">
        <v>0</v>
      </c>
    </row>
    <row r="8" spans="1:24" s="9" customFormat="1" ht="15.75" x14ac:dyDescent="0.25">
      <c r="A8" s="17" t="s">
        <v>18</v>
      </c>
      <c r="B8" s="26">
        <v>506</v>
      </c>
      <c r="C8" s="19">
        <v>83.23</v>
      </c>
      <c r="D8" s="25">
        <v>731</v>
      </c>
      <c r="E8" s="22">
        <f t="shared" si="0"/>
        <v>1.4446640316205535</v>
      </c>
      <c r="F8" s="25" t="s">
        <v>71</v>
      </c>
      <c r="G8" s="25" t="s">
        <v>71</v>
      </c>
      <c r="H8" s="25" t="s">
        <v>71</v>
      </c>
      <c r="I8" s="25" t="s">
        <v>71</v>
      </c>
      <c r="J8" s="25" t="s">
        <v>71</v>
      </c>
      <c r="K8" s="25" t="s">
        <v>71</v>
      </c>
      <c r="L8" s="25" t="s">
        <v>71</v>
      </c>
      <c r="M8" s="25" t="s">
        <v>71</v>
      </c>
      <c r="N8" s="25" t="s">
        <v>71</v>
      </c>
      <c r="O8" s="25" t="s">
        <v>71</v>
      </c>
      <c r="P8" s="21" t="s">
        <v>71</v>
      </c>
      <c r="Q8" s="46"/>
      <c r="R8" s="46"/>
      <c r="S8" s="46"/>
      <c r="T8" s="46"/>
      <c r="U8" s="46"/>
      <c r="V8" s="46"/>
      <c r="W8" s="47"/>
      <c r="X8" s="48">
        <v>3</v>
      </c>
    </row>
    <row r="9" spans="1:24" s="9" customFormat="1" ht="15.75" x14ac:dyDescent="0.25">
      <c r="A9" s="17" t="s">
        <v>19</v>
      </c>
      <c r="B9" s="26">
        <v>8</v>
      </c>
      <c r="C9" s="19">
        <v>45</v>
      </c>
      <c r="D9" s="25">
        <v>7</v>
      </c>
      <c r="E9" s="22">
        <f t="shared" si="0"/>
        <v>0.875</v>
      </c>
      <c r="F9" s="25">
        <v>25</v>
      </c>
      <c r="G9" s="25">
        <v>7</v>
      </c>
      <c r="H9" s="25">
        <v>0</v>
      </c>
      <c r="I9" s="25">
        <v>0</v>
      </c>
      <c r="J9" s="25">
        <v>5</v>
      </c>
      <c r="K9" s="25">
        <v>0</v>
      </c>
      <c r="L9" s="25">
        <v>0</v>
      </c>
      <c r="M9" s="25">
        <v>2</v>
      </c>
      <c r="N9" s="25">
        <v>0</v>
      </c>
      <c r="O9" s="25">
        <v>0</v>
      </c>
      <c r="P9" s="21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7">
        <v>0</v>
      </c>
      <c r="X9" s="48">
        <v>0</v>
      </c>
    </row>
    <row r="10" spans="1:24" s="9" customFormat="1" ht="15.75" x14ac:dyDescent="0.25">
      <c r="A10" s="17" t="s">
        <v>20</v>
      </c>
      <c r="B10" s="26">
        <v>356</v>
      </c>
      <c r="C10" s="19">
        <v>83.07</v>
      </c>
      <c r="D10" s="25">
        <v>282</v>
      </c>
      <c r="E10" s="22">
        <f t="shared" si="0"/>
        <v>0.7921348314606742</v>
      </c>
      <c r="F10" s="25">
        <v>12</v>
      </c>
      <c r="G10" s="25">
        <v>229</v>
      </c>
      <c r="H10" s="25">
        <v>53</v>
      </c>
      <c r="I10" s="25">
        <v>0</v>
      </c>
      <c r="J10" s="25">
        <v>240</v>
      </c>
      <c r="K10" s="25">
        <v>13</v>
      </c>
      <c r="L10" s="25">
        <v>16</v>
      </c>
      <c r="M10" s="25">
        <v>6</v>
      </c>
      <c r="N10" s="25">
        <v>2</v>
      </c>
      <c r="O10" s="25">
        <v>3</v>
      </c>
      <c r="P10" s="21">
        <v>2</v>
      </c>
      <c r="Q10" s="46">
        <v>3.5</v>
      </c>
      <c r="R10" s="46">
        <v>0</v>
      </c>
      <c r="S10" s="46">
        <v>15.5</v>
      </c>
      <c r="T10" s="46">
        <v>0</v>
      </c>
      <c r="U10" s="46">
        <v>0</v>
      </c>
      <c r="V10" s="46">
        <v>20</v>
      </c>
      <c r="W10" s="47">
        <v>0</v>
      </c>
      <c r="X10" s="48">
        <v>1</v>
      </c>
    </row>
    <row r="11" spans="1:24" ht="15.75" x14ac:dyDescent="0.25">
      <c r="A11" s="17" t="s">
        <v>21</v>
      </c>
      <c r="B11" s="26">
        <v>45</v>
      </c>
      <c r="C11" s="19">
        <v>53</v>
      </c>
      <c r="D11" s="25">
        <v>29.82</v>
      </c>
      <c r="E11" s="22">
        <f t="shared" si="0"/>
        <v>0.66266666666666663</v>
      </c>
      <c r="F11" s="25">
        <v>12</v>
      </c>
      <c r="G11" s="25">
        <v>24.18</v>
      </c>
      <c r="H11" s="25">
        <v>5.64</v>
      </c>
      <c r="I11" s="25">
        <v>0</v>
      </c>
      <c r="J11" s="25">
        <v>25.13</v>
      </c>
      <c r="K11" s="25">
        <v>0.72</v>
      </c>
      <c r="L11" s="25">
        <v>1.1299999999999999</v>
      </c>
      <c r="M11" s="25">
        <v>0.98</v>
      </c>
      <c r="N11" s="25">
        <v>0</v>
      </c>
      <c r="O11" s="25">
        <v>0</v>
      </c>
      <c r="P11" s="21">
        <v>1.79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50">
        <v>0</v>
      </c>
      <c r="X11" s="45">
        <v>0</v>
      </c>
    </row>
    <row r="12" spans="1:24" ht="15.75" x14ac:dyDescent="0.25">
      <c r="A12" s="17" t="s">
        <v>22</v>
      </c>
      <c r="B12" s="26">
        <v>230</v>
      </c>
      <c r="C12" s="19">
        <v>64</v>
      </c>
      <c r="D12" s="25">
        <v>188</v>
      </c>
      <c r="E12" s="22">
        <f t="shared" si="0"/>
        <v>0.81739130434782614</v>
      </c>
      <c r="F12" s="25">
        <v>13</v>
      </c>
      <c r="G12" s="25">
        <v>159</v>
      </c>
      <c r="H12" s="25">
        <v>29</v>
      </c>
      <c r="I12" s="25">
        <v>1</v>
      </c>
      <c r="J12" s="25">
        <v>164.53</v>
      </c>
      <c r="K12" s="25">
        <v>21.05</v>
      </c>
      <c r="L12" s="25">
        <v>0</v>
      </c>
      <c r="M12" s="25">
        <v>1.37</v>
      </c>
      <c r="N12" s="25">
        <v>0</v>
      </c>
      <c r="O12" s="25">
        <v>2.02</v>
      </c>
      <c r="P12" s="21">
        <v>1.04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/>
      <c r="W12" s="50"/>
      <c r="X12" s="45">
        <v>0</v>
      </c>
    </row>
    <row r="13" spans="1:24" ht="15.75" x14ac:dyDescent="0.25">
      <c r="A13" s="17" t="s">
        <v>23</v>
      </c>
      <c r="B13" s="26">
        <v>16</v>
      </c>
      <c r="C13" s="19">
        <v>45</v>
      </c>
      <c r="D13" s="25">
        <v>8.6</v>
      </c>
      <c r="E13" s="22">
        <f t="shared" si="0"/>
        <v>0.53749999999999998</v>
      </c>
      <c r="F13" s="25">
        <v>9.5</v>
      </c>
      <c r="G13" s="25">
        <v>6.7</v>
      </c>
      <c r="H13" s="25">
        <v>1.8</v>
      </c>
      <c r="I13" s="25">
        <v>0.5</v>
      </c>
      <c r="J13" s="25">
        <v>7</v>
      </c>
      <c r="K13" s="25">
        <v>0</v>
      </c>
      <c r="L13" s="25">
        <v>0.1</v>
      </c>
      <c r="M13" s="25">
        <v>0.7</v>
      </c>
      <c r="N13" s="25">
        <v>0</v>
      </c>
      <c r="O13" s="25">
        <v>0</v>
      </c>
      <c r="P13" s="21">
        <v>0.5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50">
        <v>0</v>
      </c>
      <c r="X13" s="45">
        <v>0</v>
      </c>
    </row>
    <row r="14" spans="1:24" ht="15" customHeight="1" x14ac:dyDescent="0.25">
      <c r="A14" s="17" t="s">
        <v>24</v>
      </c>
      <c r="B14" s="26">
        <v>185</v>
      </c>
      <c r="C14" s="19">
        <v>74.260000000000005</v>
      </c>
      <c r="D14" s="25">
        <v>188</v>
      </c>
      <c r="E14" s="22">
        <f t="shared" si="0"/>
        <v>1.0162162162162163</v>
      </c>
      <c r="F14" s="25">
        <v>13</v>
      </c>
      <c r="G14" s="25">
        <v>161</v>
      </c>
      <c r="H14" s="25">
        <v>27</v>
      </c>
      <c r="I14" s="25">
        <v>0</v>
      </c>
      <c r="J14" s="25">
        <v>104</v>
      </c>
      <c r="K14" s="25">
        <v>10</v>
      </c>
      <c r="L14" s="25">
        <v>68</v>
      </c>
      <c r="M14" s="25">
        <v>6</v>
      </c>
      <c r="N14" s="25">
        <v>0</v>
      </c>
      <c r="O14" s="25">
        <v>0</v>
      </c>
      <c r="P14" s="21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50">
        <v>0</v>
      </c>
      <c r="X14" s="45">
        <v>0</v>
      </c>
    </row>
    <row r="15" spans="1:24" ht="15.75" x14ac:dyDescent="0.25">
      <c r="A15" s="17" t="s">
        <v>25</v>
      </c>
      <c r="B15" s="26">
        <v>82</v>
      </c>
      <c r="C15" s="19">
        <v>75</v>
      </c>
      <c r="D15" s="25">
        <v>142.66999999999999</v>
      </c>
      <c r="E15" s="22">
        <f t="shared" si="0"/>
        <v>1.7398780487804877</v>
      </c>
      <c r="F15" s="25">
        <v>28.44</v>
      </c>
      <c r="G15" s="25">
        <v>119.18</v>
      </c>
      <c r="H15" s="25">
        <v>23.49</v>
      </c>
      <c r="I15" s="25">
        <v>0</v>
      </c>
      <c r="J15" s="25">
        <v>123.07</v>
      </c>
      <c r="K15" s="25">
        <v>1.64</v>
      </c>
      <c r="L15" s="25">
        <v>5.49</v>
      </c>
      <c r="M15" s="25">
        <v>11.8</v>
      </c>
      <c r="N15" s="25">
        <v>0</v>
      </c>
      <c r="O15" s="25">
        <v>0.63</v>
      </c>
      <c r="P15" s="21">
        <v>0.03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50">
        <v>0</v>
      </c>
      <c r="X15" s="45">
        <v>0</v>
      </c>
    </row>
    <row r="16" spans="1:24" ht="15.75" x14ac:dyDescent="0.25">
      <c r="A16" s="17" t="s">
        <v>26</v>
      </c>
      <c r="B16" s="26">
        <v>58</v>
      </c>
      <c r="C16" s="19">
        <v>85</v>
      </c>
      <c r="D16" s="25">
        <v>52</v>
      </c>
      <c r="E16" s="22">
        <f t="shared" si="0"/>
        <v>0.89655172413793105</v>
      </c>
      <c r="F16" s="25">
        <v>7</v>
      </c>
      <c r="G16" s="25">
        <v>43</v>
      </c>
      <c r="H16" s="25">
        <v>9</v>
      </c>
      <c r="I16" s="25">
        <v>0</v>
      </c>
      <c r="J16" s="25">
        <v>43</v>
      </c>
      <c r="K16" s="25">
        <v>3</v>
      </c>
      <c r="L16" s="25">
        <v>2</v>
      </c>
      <c r="M16" s="25">
        <v>1</v>
      </c>
      <c r="N16" s="25">
        <v>0</v>
      </c>
      <c r="O16" s="25">
        <v>3</v>
      </c>
      <c r="P16" s="21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50"/>
      <c r="X16" s="45">
        <v>0</v>
      </c>
    </row>
    <row r="17" spans="1:24" ht="15.75" x14ac:dyDescent="0.25">
      <c r="A17" s="17" t="s">
        <v>27</v>
      </c>
      <c r="B17" s="26">
        <v>49</v>
      </c>
      <c r="C17" s="19">
        <v>73.56</v>
      </c>
      <c r="D17" s="25">
        <v>43</v>
      </c>
      <c r="E17" s="22">
        <f>D17/B17</f>
        <v>0.87755102040816324</v>
      </c>
      <c r="F17" s="25">
        <v>10</v>
      </c>
      <c r="G17" s="25">
        <v>32</v>
      </c>
      <c r="H17" s="25">
        <v>11</v>
      </c>
      <c r="I17" s="25">
        <v>0</v>
      </c>
      <c r="J17" s="25">
        <v>39.56</v>
      </c>
      <c r="K17" s="25">
        <v>1.23</v>
      </c>
      <c r="L17" s="25">
        <v>1</v>
      </c>
      <c r="M17" s="25">
        <v>0.75</v>
      </c>
      <c r="N17" s="25">
        <v>0.34</v>
      </c>
      <c r="O17" s="25">
        <v>0.34</v>
      </c>
      <c r="P17" s="21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50">
        <v>0</v>
      </c>
      <c r="X17" s="45">
        <v>0</v>
      </c>
    </row>
    <row r="18" spans="1:24" ht="15.75" x14ac:dyDescent="0.25">
      <c r="A18" s="17" t="s">
        <v>28</v>
      </c>
      <c r="B18" s="26">
        <v>2699</v>
      </c>
      <c r="C18" s="19">
        <v>181.31</v>
      </c>
      <c r="D18" s="26">
        <v>1973.2</v>
      </c>
      <c r="E18" s="24">
        <f t="shared" si="0"/>
        <v>0.73108558725453876</v>
      </c>
      <c r="F18" s="26">
        <v>20.2</v>
      </c>
      <c r="G18" s="26">
        <v>1756.7</v>
      </c>
      <c r="H18" s="26">
        <v>216.5</v>
      </c>
      <c r="I18" s="26">
        <v>0</v>
      </c>
      <c r="J18" s="26">
        <v>974.8</v>
      </c>
      <c r="K18" s="26">
        <v>693.2</v>
      </c>
      <c r="L18" s="26">
        <v>123.7</v>
      </c>
      <c r="M18" s="26">
        <v>52.2</v>
      </c>
      <c r="N18" s="26">
        <v>0</v>
      </c>
      <c r="O18" s="26">
        <v>116.6</v>
      </c>
      <c r="P18" s="37">
        <v>12.7</v>
      </c>
      <c r="Q18" s="49">
        <v>39</v>
      </c>
      <c r="R18" s="49">
        <v>0</v>
      </c>
      <c r="S18" s="49">
        <v>281</v>
      </c>
      <c r="T18" s="49">
        <v>111</v>
      </c>
      <c r="U18" s="49">
        <v>0</v>
      </c>
      <c r="V18" s="49">
        <v>336</v>
      </c>
      <c r="W18" s="50">
        <v>71</v>
      </c>
      <c r="X18" s="45">
        <v>1</v>
      </c>
    </row>
    <row r="19" spans="1:24" ht="15.75" x14ac:dyDescent="0.25">
      <c r="A19" s="17" t="s">
        <v>29</v>
      </c>
      <c r="B19" s="26">
        <v>511</v>
      </c>
      <c r="C19" s="19">
        <v>86.95</v>
      </c>
      <c r="D19" s="21">
        <v>399</v>
      </c>
      <c r="E19" s="36">
        <f t="shared" si="0"/>
        <v>0.78082191780821919</v>
      </c>
      <c r="F19" s="34">
        <v>17</v>
      </c>
      <c r="G19" s="25">
        <v>322</v>
      </c>
      <c r="H19" s="25">
        <v>77</v>
      </c>
      <c r="I19" s="25">
        <v>0</v>
      </c>
      <c r="J19" s="25">
        <v>288</v>
      </c>
      <c r="K19" s="25">
        <v>48</v>
      </c>
      <c r="L19" s="25">
        <v>32</v>
      </c>
      <c r="M19" s="25">
        <v>14</v>
      </c>
      <c r="N19" s="25">
        <v>0</v>
      </c>
      <c r="O19" s="25">
        <v>15</v>
      </c>
      <c r="P19" s="21">
        <v>2</v>
      </c>
      <c r="Q19" s="49">
        <v>25</v>
      </c>
      <c r="R19" s="49">
        <v>0</v>
      </c>
      <c r="S19" s="49">
        <v>0</v>
      </c>
      <c r="T19" s="49">
        <v>0.25</v>
      </c>
      <c r="U19" s="49">
        <v>0</v>
      </c>
      <c r="V19" s="49">
        <v>0</v>
      </c>
      <c r="W19" s="50">
        <v>0</v>
      </c>
      <c r="X19" s="45">
        <v>1</v>
      </c>
    </row>
    <row r="20" spans="1:24" ht="15.75" x14ac:dyDescent="0.25">
      <c r="A20" s="17" t="s">
        <v>30</v>
      </c>
      <c r="B20" s="26">
        <v>229</v>
      </c>
      <c r="C20" s="19">
        <v>62.5</v>
      </c>
      <c r="D20" s="25">
        <v>81.08</v>
      </c>
      <c r="E20" s="23">
        <f t="shared" si="0"/>
        <v>0.35406113537117906</v>
      </c>
      <c r="F20" s="25">
        <v>7</v>
      </c>
      <c r="G20" s="25">
        <v>66.209999999999994</v>
      </c>
      <c r="H20" s="25">
        <v>14.88</v>
      </c>
      <c r="I20" s="25">
        <v>0</v>
      </c>
      <c r="J20" s="25">
        <v>64.459999999999994</v>
      </c>
      <c r="K20" s="25">
        <v>3.28</v>
      </c>
      <c r="L20" s="25">
        <v>11.23</v>
      </c>
      <c r="M20" s="25">
        <v>1.67</v>
      </c>
      <c r="N20" s="25">
        <v>0</v>
      </c>
      <c r="O20" s="25">
        <v>0.34</v>
      </c>
      <c r="P20" s="21">
        <v>0.1</v>
      </c>
      <c r="Q20" s="49"/>
      <c r="R20" s="49"/>
      <c r="S20" s="49"/>
      <c r="T20" s="49"/>
      <c r="U20" s="49"/>
      <c r="V20" s="49"/>
      <c r="W20" s="50"/>
      <c r="X20" s="45">
        <v>0</v>
      </c>
    </row>
    <row r="21" spans="1:24" ht="15.75" x14ac:dyDescent="0.25">
      <c r="A21" s="17" t="s">
        <v>31</v>
      </c>
      <c r="B21" s="26">
        <v>49</v>
      </c>
      <c r="C21" s="19">
        <v>58.5</v>
      </c>
      <c r="D21" s="25">
        <v>44.7</v>
      </c>
      <c r="E21" s="22">
        <f t="shared" si="0"/>
        <v>0.91224489795918373</v>
      </c>
      <c r="F21" s="25">
        <v>12</v>
      </c>
      <c r="G21" s="25">
        <v>37.9</v>
      </c>
      <c r="H21" s="25">
        <v>6.8</v>
      </c>
      <c r="I21" s="25">
        <v>0</v>
      </c>
      <c r="J21" s="25">
        <v>27.8</v>
      </c>
      <c r="K21" s="25">
        <v>0</v>
      </c>
      <c r="L21" s="25">
        <v>4.2</v>
      </c>
      <c r="M21" s="25">
        <v>4</v>
      </c>
      <c r="N21" s="25">
        <v>0</v>
      </c>
      <c r="O21" s="25">
        <v>0</v>
      </c>
      <c r="P21" s="21">
        <v>2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50">
        <v>0</v>
      </c>
      <c r="X21" s="45">
        <v>0</v>
      </c>
    </row>
    <row r="22" spans="1:24" ht="15.75" x14ac:dyDescent="0.25">
      <c r="A22" s="17" t="s">
        <v>32</v>
      </c>
      <c r="B22" s="26">
        <v>356</v>
      </c>
      <c r="C22" s="19">
        <v>60.38</v>
      </c>
      <c r="D22" s="25">
        <v>212</v>
      </c>
      <c r="E22" s="22">
        <f t="shared" si="0"/>
        <v>0.5955056179775281</v>
      </c>
      <c r="F22" s="25">
        <v>9</v>
      </c>
      <c r="G22" s="25">
        <v>177</v>
      </c>
      <c r="H22" s="25">
        <v>35</v>
      </c>
      <c r="I22" s="25">
        <v>0</v>
      </c>
      <c r="J22" s="25">
        <v>182</v>
      </c>
      <c r="K22" s="25">
        <v>10</v>
      </c>
      <c r="L22" s="25">
        <v>11</v>
      </c>
      <c r="M22" s="25">
        <v>5</v>
      </c>
      <c r="N22" s="25">
        <v>0</v>
      </c>
      <c r="O22" s="25">
        <v>2</v>
      </c>
      <c r="P22" s="21">
        <v>2</v>
      </c>
      <c r="Q22" s="49"/>
      <c r="R22" s="49"/>
      <c r="S22" s="49"/>
      <c r="T22" s="49"/>
      <c r="U22" s="49"/>
      <c r="V22" s="49"/>
      <c r="W22" s="50"/>
      <c r="X22" s="45">
        <v>0</v>
      </c>
    </row>
    <row r="23" spans="1:24" ht="15.75" x14ac:dyDescent="0.25">
      <c r="A23" s="17" t="s">
        <v>33</v>
      </c>
      <c r="B23" s="26">
        <v>24</v>
      </c>
      <c r="C23" s="19">
        <v>61.54</v>
      </c>
      <c r="D23" s="25">
        <v>29</v>
      </c>
      <c r="E23" s="22">
        <f t="shared" si="0"/>
        <v>1.2083333333333333</v>
      </c>
      <c r="F23" s="25">
        <v>12</v>
      </c>
      <c r="G23" s="25">
        <v>21</v>
      </c>
      <c r="H23" s="25">
        <v>8</v>
      </c>
      <c r="I23" s="25">
        <v>0</v>
      </c>
      <c r="J23" s="25">
        <v>24</v>
      </c>
      <c r="K23" s="25">
        <v>1</v>
      </c>
      <c r="L23" s="25">
        <v>1</v>
      </c>
      <c r="M23" s="25">
        <v>2</v>
      </c>
      <c r="N23" s="26">
        <v>0</v>
      </c>
      <c r="O23" s="25">
        <v>1</v>
      </c>
      <c r="P23" s="21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50">
        <v>0</v>
      </c>
      <c r="X23" s="45">
        <v>0</v>
      </c>
    </row>
    <row r="24" spans="1:24" ht="15.75" x14ac:dyDescent="0.25">
      <c r="A24" s="17" t="s">
        <v>34</v>
      </c>
      <c r="B24" s="26">
        <v>68</v>
      </c>
      <c r="C24" s="19">
        <v>85.53</v>
      </c>
      <c r="D24" s="25">
        <v>124</v>
      </c>
      <c r="E24" s="22">
        <f t="shared" si="0"/>
        <v>1.8235294117647058</v>
      </c>
      <c r="F24" s="25">
        <v>19</v>
      </c>
      <c r="G24" s="25">
        <v>94</v>
      </c>
      <c r="H24" s="25">
        <v>30</v>
      </c>
      <c r="I24" s="25">
        <v>0</v>
      </c>
      <c r="J24" s="25">
        <v>105</v>
      </c>
      <c r="K24" s="25">
        <v>2</v>
      </c>
      <c r="L24" s="25">
        <v>4</v>
      </c>
      <c r="M24" s="25">
        <v>10</v>
      </c>
      <c r="N24" s="25">
        <v>0</v>
      </c>
      <c r="O24" s="25">
        <v>1</v>
      </c>
      <c r="P24" s="21">
        <v>3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50">
        <v>0</v>
      </c>
      <c r="X24" s="45">
        <v>0</v>
      </c>
    </row>
    <row r="25" spans="1:24" ht="15.75" x14ac:dyDescent="0.25">
      <c r="A25" s="17" t="s">
        <v>35</v>
      </c>
      <c r="B25" s="26">
        <v>185</v>
      </c>
      <c r="C25" s="19">
        <v>58.5</v>
      </c>
      <c r="D25" s="25">
        <v>181</v>
      </c>
      <c r="E25" s="22">
        <f t="shared" si="0"/>
        <v>0.97837837837837838</v>
      </c>
      <c r="F25" s="25" t="s">
        <v>71</v>
      </c>
      <c r="G25" s="25">
        <v>151</v>
      </c>
      <c r="H25" s="25">
        <v>30</v>
      </c>
      <c r="I25" s="25">
        <v>0</v>
      </c>
      <c r="J25" s="25">
        <v>103</v>
      </c>
      <c r="K25" s="25">
        <v>3</v>
      </c>
      <c r="L25" s="25">
        <v>32</v>
      </c>
      <c r="M25" s="25">
        <v>41</v>
      </c>
      <c r="N25" s="25">
        <v>0</v>
      </c>
      <c r="O25" s="25">
        <v>0</v>
      </c>
      <c r="P25" s="21">
        <v>0.5</v>
      </c>
      <c r="Q25" s="49" t="s">
        <v>71</v>
      </c>
      <c r="R25" s="49" t="s">
        <v>71</v>
      </c>
      <c r="S25" s="49" t="s">
        <v>71</v>
      </c>
      <c r="T25" s="49">
        <v>2</v>
      </c>
      <c r="U25" s="49" t="s">
        <v>71</v>
      </c>
      <c r="V25" s="49" t="s">
        <v>71</v>
      </c>
      <c r="W25" s="50">
        <v>0</v>
      </c>
      <c r="X25" s="45">
        <v>0</v>
      </c>
    </row>
    <row r="26" spans="1:24" ht="15.75" x14ac:dyDescent="0.25">
      <c r="A26" s="17" t="s">
        <v>36</v>
      </c>
      <c r="B26" s="26">
        <v>46</v>
      </c>
      <c r="C26" s="19">
        <v>65</v>
      </c>
      <c r="D26" s="25">
        <v>44</v>
      </c>
      <c r="E26" s="22">
        <f t="shared" si="0"/>
        <v>0.95652173913043481</v>
      </c>
      <c r="F26" s="25">
        <v>27.5</v>
      </c>
      <c r="G26" s="25">
        <v>34</v>
      </c>
      <c r="H26" s="25">
        <v>10</v>
      </c>
      <c r="I26" s="25">
        <v>0</v>
      </c>
      <c r="J26" s="25">
        <v>36</v>
      </c>
      <c r="K26" s="25">
        <v>1</v>
      </c>
      <c r="L26" s="25">
        <v>4</v>
      </c>
      <c r="M26" s="25">
        <v>1</v>
      </c>
      <c r="N26" s="25">
        <v>1</v>
      </c>
      <c r="O26" s="25">
        <v>1</v>
      </c>
      <c r="P26" s="21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50">
        <v>0</v>
      </c>
      <c r="X26" s="45">
        <v>0</v>
      </c>
    </row>
    <row r="27" spans="1:24" ht="15.75" x14ac:dyDescent="0.25">
      <c r="A27" s="17" t="s">
        <v>37</v>
      </c>
      <c r="B27" s="26">
        <v>31</v>
      </c>
      <c r="C27" s="19">
        <v>81.96</v>
      </c>
      <c r="D27" s="25">
        <v>25.5</v>
      </c>
      <c r="E27" s="22">
        <f t="shared" si="0"/>
        <v>0.82258064516129037</v>
      </c>
      <c r="F27" s="25">
        <v>14</v>
      </c>
      <c r="G27" s="25">
        <v>21</v>
      </c>
      <c r="H27" s="25">
        <v>4.5</v>
      </c>
      <c r="I27" s="25">
        <v>0</v>
      </c>
      <c r="J27" s="25">
        <v>21.7</v>
      </c>
      <c r="K27" s="25">
        <v>0.4</v>
      </c>
      <c r="L27" s="25">
        <v>0.02</v>
      </c>
      <c r="M27" s="25">
        <v>1.6</v>
      </c>
      <c r="N27" s="25">
        <v>0</v>
      </c>
      <c r="O27" s="25">
        <v>0</v>
      </c>
      <c r="P27" s="21">
        <v>1.7</v>
      </c>
      <c r="Q27" s="49"/>
      <c r="R27" s="49"/>
      <c r="S27" s="49"/>
      <c r="T27" s="49"/>
      <c r="U27" s="49"/>
      <c r="V27" s="49"/>
      <c r="W27" s="50"/>
      <c r="X27" s="45">
        <v>0</v>
      </c>
    </row>
    <row r="28" spans="1:24" ht="15.75" x14ac:dyDescent="0.25">
      <c r="A28" s="17" t="s">
        <v>38</v>
      </c>
      <c r="B28" s="26">
        <v>1716</v>
      </c>
      <c r="C28" s="19">
        <v>92</v>
      </c>
      <c r="D28" s="26">
        <v>1171</v>
      </c>
      <c r="E28" s="22">
        <f t="shared" si="0"/>
        <v>0.68240093240093236</v>
      </c>
      <c r="F28" s="26">
        <v>25</v>
      </c>
      <c r="G28" s="26">
        <v>1004</v>
      </c>
      <c r="H28" s="26">
        <v>166</v>
      </c>
      <c r="I28" s="26">
        <v>0</v>
      </c>
      <c r="J28" s="26">
        <v>689</v>
      </c>
      <c r="K28" s="26">
        <v>360</v>
      </c>
      <c r="L28" s="26">
        <v>107</v>
      </c>
      <c r="M28" s="26">
        <v>52</v>
      </c>
      <c r="N28" s="26">
        <v>0</v>
      </c>
      <c r="O28" s="26">
        <v>67</v>
      </c>
      <c r="P28" s="37">
        <v>3</v>
      </c>
      <c r="Q28" s="49" t="s">
        <v>71</v>
      </c>
      <c r="R28" s="49" t="s">
        <v>71</v>
      </c>
      <c r="S28" s="49" t="s">
        <v>71</v>
      </c>
      <c r="T28" s="49" t="s">
        <v>71</v>
      </c>
      <c r="U28" s="49" t="s">
        <v>71</v>
      </c>
      <c r="V28" s="49" t="s">
        <v>71</v>
      </c>
      <c r="W28" s="50" t="s">
        <v>71</v>
      </c>
      <c r="X28" s="45">
        <v>1</v>
      </c>
    </row>
    <row r="29" spans="1:24" ht="15.75" x14ac:dyDescent="0.25">
      <c r="A29" s="17" t="s">
        <v>70</v>
      </c>
      <c r="B29" s="26">
        <v>5</v>
      </c>
      <c r="C29" s="19">
        <v>60</v>
      </c>
      <c r="D29" s="26">
        <v>1</v>
      </c>
      <c r="E29" s="22">
        <f t="shared" si="0"/>
        <v>0.2</v>
      </c>
      <c r="F29" s="26">
        <v>2</v>
      </c>
      <c r="G29" s="26">
        <v>1</v>
      </c>
      <c r="H29" s="26">
        <v>1</v>
      </c>
      <c r="I29" s="26">
        <v>0</v>
      </c>
      <c r="J29" s="26">
        <v>1</v>
      </c>
      <c r="K29" s="26">
        <v>0</v>
      </c>
      <c r="L29" s="26">
        <v>1</v>
      </c>
      <c r="M29" s="26">
        <v>0</v>
      </c>
      <c r="N29" s="25">
        <v>0</v>
      </c>
      <c r="O29" s="26">
        <v>0</v>
      </c>
      <c r="P29" s="37">
        <v>1</v>
      </c>
      <c r="Q29" s="49">
        <v>3</v>
      </c>
      <c r="R29" s="49">
        <v>0</v>
      </c>
      <c r="S29" s="49">
        <v>0</v>
      </c>
      <c r="T29" s="49">
        <v>0</v>
      </c>
      <c r="U29" s="49">
        <v>1</v>
      </c>
      <c r="V29" s="49">
        <v>0</v>
      </c>
      <c r="W29" s="50">
        <v>0</v>
      </c>
      <c r="X29" s="45">
        <v>0</v>
      </c>
    </row>
    <row r="30" spans="1:24" ht="18" customHeight="1" x14ac:dyDescent="0.25">
      <c r="A30" s="17" t="s">
        <v>39</v>
      </c>
      <c r="B30" s="26">
        <v>83</v>
      </c>
      <c r="C30" s="19">
        <v>95</v>
      </c>
      <c r="D30" s="25">
        <v>214</v>
      </c>
      <c r="E30" s="22">
        <f t="shared" si="0"/>
        <v>2.5783132530120483</v>
      </c>
      <c r="F30" s="25">
        <v>6</v>
      </c>
      <c r="G30" s="25">
        <v>174</v>
      </c>
      <c r="H30" s="25">
        <v>40</v>
      </c>
      <c r="I30" s="25">
        <v>0</v>
      </c>
      <c r="J30" s="25">
        <v>148</v>
      </c>
      <c r="K30" s="25">
        <v>6</v>
      </c>
      <c r="L30" s="25">
        <v>48</v>
      </c>
      <c r="M30" s="25">
        <v>8</v>
      </c>
      <c r="N30" s="25">
        <v>0</v>
      </c>
      <c r="O30" s="25">
        <v>3</v>
      </c>
      <c r="P30" s="21">
        <v>1</v>
      </c>
      <c r="Q30" s="49">
        <v>15</v>
      </c>
      <c r="R30" s="49">
        <v>0</v>
      </c>
      <c r="S30" s="49">
        <v>7</v>
      </c>
      <c r="T30" s="49">
        <v>1</v>
      </c>
      <c r="U30" s="49">
        <v>0</v>
      </c>
      <c r="V30" s="49">
        <v>0</v>
      </c>
      <c r="W30" s="50">
        <v>0</v>
      </c>
      <c r="X30" s="45">
        <v>1</v>
      </c>
    </row>
    <row r="31" spans="1:24" ht="15.75" x14ac:dyDescent="0.25">
      <c r="A31" s="17" t="s">
        <v>40</v>
      </c>
      <c r="B31" s="26">
        <v>47</v>
      </c>
      <c r="C31" s="19">
        <v>55</v>
      </c>
      <c r="D31" s="25">
        <v>28.8</v>
      </c>
      <c r="E31" s="22">
        <f t="shared" si="0"/>
        <v>0.61276595744680851</v>
      </c>
      <c r="F31" s="25">
        <v>14.5</v>
      </c>
      <c r="G31" s="25">
        <v>24.1</v>
      </c>
      <c r="H31" s="25">
        <v>4.7</v>
      </c>
      <c r="I31" s="25">
        <v>0</v>
      </c>
      <c r="J31" s="25">
        <v>24.1</v>
      </c>
      <c r="K31" s="25">
        <v>1.3</v>
      </c>
      <c r="L31" s="25">
        <v>1.7</v>
      </c>
      <c r="M31" s="25">
        <v>1.3</v>
      </c>
      <c r="N31" s="25">
        <v>0</v>
      </c>
      <c r="O31" s="25">
        <v>0.3</v>
      </c>
      <c r="P31" s="21">
        <v>0.1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50">
        <v>0</v>
      </c>
      <c r="X31" s="45">
        <v>0</v>
      </c>
    </row>
    <row r="32" spans="1:24" ht="15.75" x14ac:dyDescent="0.25">
      <c r="A32" s="17" t="s">
        <v>41</v>
      </c>
      <c r="B32" s="26">
        <v>1140</v>
      </c>
      <c r="C32" s="19">
        <v>89.38</v>
      </c>
      <c r="D32" s="26">
        <v>901</v>
      </c>
      <c r="E32" s="22">
        <f>D32/B32</f>
        <v>0.79035087719298247</v>
      </c>
      <c r="F32" s="26">
        <v>17</v>
      </c>
      <c r="G32" s="26" t="s">
        <v>71</v>
      </c>
      <c r="H32" s="26" t="s">
        <v>71</v>
      </c>
      <c r="I32" s="26" t="s">
        <v>71</v>
      </c>
      <c r="J32" s="26" t="s">
        <v>71</v>
      </c>
      <c r="K32" s="26" t="s">
        <v>71</v>
      </c>
      <c r="L32" s="26" t="s">
        <v>71</v>
      </c>
      <c r="M32" s="26" t="s">
        <v>71</v>
      </c>
      <c r="N32" s="26" t="s">
        <v>71</v>
      </c>
      <c r="O32" s="26" t="s">
        <v>71</v>
      </c>
      <c r="P32" s="37" t="s">
        <v>71</v>
      </c>
      <c r="Q32" s="49"/>
      <c r="R32" s="49"/>
      <c r="S32" s="49"/>
      <c r="T32" s="49"/>
      <c r="U32" s="49"/>
      <c r="V32" s="49"/>
      <c r="W32" s="50"/>
      <c r="X32" s="45">
        <v>0</v>
      </c>
    </row>
    <row r="33" spans="1:24" ht="15.75" x14ac:dyDescent="0.25">
      <c r="A33" s="17" t="s">
        <v>42</v>
      </c>
      <c r="B33" s="26">
        <v>672</v>
      </c>
      <c r="C33" s="19" t="s">
        <v>71</v>
      </c>
      <c r="D33" s="25">
        <v>942</v>
      </c>
      <c r="E33" s="22">
        <f t="shared" si="0"/>
        <v>1.4017857142857142</v>
      </c>
      <c r="F33" s="25">
        <v>16</v>
      </c>
      <c r="G33" s="25">
        <v>804</v>
      </c>
      <c r="H33" s="25">
        <v>138</v>
      </c>
      <c r="I33" s="25">
        <v>0</v>
      </c>
      <c r="J33" s="25">
        <v>687</v>
      </c>
      <c r="K33" s="25">
        <v>107</v>
      </c>
      <c r="L33" s="25">
        <v>48</v>
      </c>
      <c r="M33" s="25">
        <v>66</v>
      </c>
      <c r="N33" s="26">
        <v>0</v>
      </c>
      <c r="O33" s="25">
        <v>9</v>
      </c>
      <c r="P33" s="21">
        <v>25</v>
      </c>
      <c r="Q33" s="49">
        <v>15</v>
      </c>
      <c r="R33" s="49">
        <v>0</v>
      </c>
      <c r="S33" s="49">
        <v>0.46</v>
      </c>
      <c r="T33" s="49">
        <v>0</v>
      </c>
      <c r="U33" s="49">
        <v>18</v>
      </c>
      <c r="V33" s="49">
        <v>0</v>
      </c>
      <c r="W33" s="50">
        <v>0</v>
      </c>
      <c r="X33" s="45">
        <v>0</v>
      </c>
    </row>
    <row r="34" spans="1:24" ht="15.75" x14ac:dyDescent="0.25">
      <c r="A34" s="17" t="s">
        <v>43</v>
      </c>
      <c r="B34" s="26">
        <v>40</v>
      </c>
      <c r="C34" s="19">
        <v>77</v>
      </c>
      <c r="D34" s="25">
        <v>49.98</v>
      </c>
      <c r="E34" s="22">
        <f t="shared" si="0"/>
        <v>1.2494999999999998</v>
      </c>
      <c r="F34" s="25">
        <v>10</v>
      </c>
      <c r="G34" s="25">
        <v>43.95</v>
      </c>
      <c r="H34" s="25">
        <v>6.03</v>
      </c>
      <c r="I34" s="25">
        <v>0</v>
      </c>
      <c r="J34" s="25">
        <v>43.69</v>
      </c>
      <c r="K34" s="25">
        <v>0.87</v>
      </c>
      <c r="L34" s="25">
        <v>1.5</v>
      </c>
      <c r="M34" s="25">
        <v>2.73</v>
      </c>
      <c r="N34" s="25">
        <v>0</v>
      </c>
      <c r="O34" s="25">
        <v>1</v>
      </c>
      <c r="P34" s="21">
        <v>0.18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50">
        <v>0</v>
      </c>
      <c r="X34" s="45">
        <v>0</v>
      </c>
    </row>
    <row r="35" spans="1:24" ht="15.75" x14ac:dyDescent="0.25">
      <c r="A35" s="17" t="s">
        <v>44</v>
      </c>
      <c r="B35" s="26">
        <v>491</v>
      </c>
      <c r="C35" s="19">
        <v>54.44</v>
      </c>
      <c r="D35" s="25">
        <v>466</v>
      </c>
      <c r="E35" s="22">
        <f t="shared" si="0"/>
        <v>0.94908350305498979</v>
      </c>
      <c r="F35" s="25">
        <v>23</v>
      </c>
      <c r="G35" s="25">
        <v>396</v>
      </c>
      <c r="H35" s="25">
        <v>70</v>
      </c>
      <c r="I35" s="25">
        <v>0</v>
      </c>
      <c r="J35" s="25">
        <v>337</v>
      </c>
      <c r="K35" s="25">
        <v>54</v>
      </c>
      <c r="L35" s="25">
        <v>24</v>
      </c>
      <c r="M35" s="25">
        <v>20</v>
      </c>
      <c r="N35" s="25">
        <v>0</v>
      </c>
      <c r="O35" s="25">
        <v>20</v>
      </c>
      <c r="P35" s="21">
        <v>11</v>
      </c>
      <c r="Q35" s="49">
        <v>8</v>
      </c>
      <c r="R35" s="49"/>
      <c r="S35" s="49">
        <v>4</v>
      </c>
      <c r="T35" s="49">
        <v>1</v>
      </c>
      <c r="U35" s="49">
        <v>32</v>
      </c>
      <c r="V35" s="49"/>
      <c r="W35" s="50">
        <v>68</v>
      </c>
      <c r="X35" s="45">
        <v>1</v>
      </c>
    </row>
    <row r="36" spans="1:24" ht="15.75" x14ac:dyDescent="0.25">
      <c r="A36" s="17" t="s">
        <v>45</v>
      </c>
      <c r="B36" s="26">
        <v>12</v>
      </c>
      <c r="C36" s="19">
        <v>57.27</v>
      </c>
      <c r="D36" s="25">
        <v>9</v>
      </c>
      <c r="E36" s="22">
        <f t="shared" si="0"/>
        <v>0.75</v>
      </c>
      <c r="F36" s="25">
        <v>29</v>
      </c>
      <c r="G36" s="25">
        <v>6</v>
      </c>
      <c r="H36" s="25">
        <v>2</v>
      </c>
      <c r="I36" s="25">
        <v>0</v>
      </c>
      <c r="J36" s="25">
        <v>8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1">
        <v>0</v>
      </c>
      <c r="Q36" s="49">
        <v>0.3</v>
      </c>
      <c r="R36" s="49">
        <v>0</v>
      </c>
      <c r="S36" s="49"/>
      <c r="T36" s="49"/>
      <c r="U36" s="49">
        <v>0.3</v>
      </c>
      <c r="V36" s="49"/>
      <c r="W36" s="50"/>
      <c r="X36" s="45">
        <v>0</v>
      </c>
    </row>
    <row r="37" spans="1:24" ht="15.75" x14ac:dyDescent="0.25">
      <c r="A37" s="17" t="s">
        <v>46</v>
      </c>
      <c r="B37" s="26">
        <v>96</v>
      </c>
      <c r="C37" s="19">
        <v>91.92</v>
      </c>
      <c r="D37" s="25">
        <v>72</v>
      </c>
      <c r="E37" s="22">
        <f t="shared" si="0"/>
        <v>0.75</v>
      </c>
      <c r="F37" s="25">
        <v>11</v>
      </c>
      <c r="G37" s="25">
        <v>62</v>
      </c>
      <c r="H37" s="25">
        <v>10</v>
      </c>
      <c r="I37" s="25">
        <v>0</v>
      </c>
      <c r="J37" s="25" t="s">
        <v>71</v>
      </c>
      <c r="K37" s="25" t="s">
        <v>71</v>
      </c>
      <c r="L37" s="25" t="s">
        <v>71</v>
      </c>
      <c r="M37" s="25" t="s">
        <v>71</v>
      </c>
      <c r="N37" s="25" t="s">
        <v>71</v>
      </c>
      <c r="O37" s="25" t="s">
        <v>71</v>
      </c>
      <c r="P37" s="25" t="s">
        <v>71</v>
      </c>
      <c r="Q37" s="49">
        <v>1</v>
      </c>
      <c r="R37" s="49">
        <v>0</v>
      </c>
      <c r="S37" s="49">
        <v>0</v>
      </c>
      <c r="T37" s="49">
        <v>2</v>
      </c>
      <c r="U37" s="49">
        <v>0</v>
      </c>
      <c r="V37" s="49">
        <v>0</v>
      </c>
      <c r="W37" s="50">
        <v>0</v>
      </c>
      <c r="X37" s="45">
        <v>0</v>
      </c>
    </row>
    <row r="38" spans="1:24" ht="15.75" x14ac:dyDescent="0.25">
      <c r="A38" s="17" t="s">
        <v>47</v>
      </c>
      <c r="B38" s="26">
        <v>298</v>
      </c>
      <c r="C38" s="19">
        <v>98</v>
      </c>
      <c r="D38" s="25">
        <v>320</v>
      </c>
      <c r="E38" s="22">
        <f t="shared" si="0"/>
        <v>1.0738255033557047</v>
      </c>
      <c r="F38" s="25">
        <v>13</v>
      </c>
      <c r="G38" s="25">
        <v>263</v>
      </c>
      <c r="H38" s="25">
        <v>57</v>
      </c>
      <c r="I38" s="25">
        <v>0</v>
      </c>
      <c r="J38" s="25">
        <v>213</v>
      </c>
      <c r="K38" s="25">
        <v>21</v>
      </c>
      <c r="L38" s="25">
        <v>41</v>
      </c>
      <c r="M38" s="25">
        <v>41</v>
      </c>
      <c r="N38" s="26">
        <v>0</v>
      </c>
      <c r="O38" s="25">
        <v>4</v>
      </c>
      <c r="P38" s="21">
        <v>1</v>
      </c>
      <c r="Q38" s="49">
        <v>18</v>
      </c>
      <c r="R38" s="49">
        <v>0</v>
      </c>
      <c r="S38" s="49">
        <v>0</v>
      </c>
      <c r="T38" s="49">
        <v>0</v>
      </c>
      <c r="U38" s="49">
        <v>0</v>
      </c>
      <c r="V38" s="49">
        <v>5</v>
      </c>
      <c r="W38" s="50">
        <v>0</v>
      </c>
      <c r="X38" s="45">
        <v>0</v>
      </c>
    </row>
    <row r="39" spans="1:24" ht="15.75" x14ac:dyDescent="0.25">
      <c r="A39" s="17" t="s">
        <v>48</v>
      </c>
      <c r="B39" s="26">
        <v>34</v>
      </c>
      <c r="C39" s="19" t="s">
        <v>71</v>
      </c>
      <c r="D39" s="25">
        <v>33</v>
      </c>
      <c r="E39" s="22">
        <f t="shared" si="0"/>
        <v>0.97058823529411764</v>
      </c>
      <c r="F39" s="25">
        <v>14</v>
      </c>
      <c r="G39" s="25">
        <v>28</v>
      </c>
      <c r="H39" s="25">
        <v>5</v>
      </c>
      <c r="I39" s="25">
        <v>0</v>
      </c>
      <c r="J39" s="25">
        <v>23</v>
      </c>
      <c r="K39" s="25">
        <v>3</v>
      </c>
      <c r="L39" s="25">
        <v>3</v>
      </c>
      <c r="M39" s="25">
        <v>3</v>
      </c>
      <c r="N39" s="25">
        <v>0</v>
      </c>
      <c r="O39" s="25">
        <v>1</v>
      </c>
      <c r="P39" s="21">
        <v>0</v>
      </c>
      <c r="Q39" s="49">
        <v>0</v>
      </c>
      <c r="R39" s="49">
        <v>0</v>
      </c>
      <c r="S39" s="49">
        <v>0</v>
      </c>
      <c r="T39" s="46">
        <v>34</v>
      </c>
      <c r="U39" s="49">
        <v>0</v>
      </c>
      <c r="V39" s="49">
        <v>0</v>
      </c>
      <c r="W39" s="50">
        <v>0</v>
      </c>
      <c r="X39" s="45">
        <v>0</v>
      </c>
    </row>
    <row r="40" spans="1:24" ht="15.75" x14ac:dyDescent="0.25">
      <c r="A40" s="17" t="s">
        <v>49</v>
      </c>
      <c r="B40" s="26">
        <v>1102</v>
      </c>
      <c r="C40" s="19">
        <v>69.599999999999994</v>
      </c>
      <c r="D40" s="25">
        <v>840</v>
      </c>
      <c r="E40" s="22">
        <f t="shared" si="0"/>
        <v>0.76225045372050815</v>
      </c>
      <c r="F40" s="25">
        <v>28</v>
      </c>
      <c r="G40" s="25">
        <v>691</v>
      </c>
      <c r="H40" s="25">
        <v>149</v>
      </c>
      <c r="I40" s="25">
        <v>0</v>
      </c>
      <c r="J40" s="25">
        <v>356</v>
      </c>
      <c r="K40" s="25">
        <v>64</v>
      </c>
      <c r="L40" s="25">
        <v>306</v>
      </c>
      <c r="M40" s="25">
        <v>93</v>
      </c>
      <c r="N40" s="25">
        <v>0</v>
      </c>
      <c r="O40" s="25">
        <v>6</v>
      </c>
      <c r="P40" s="21">
        <v>15</v>
      </c>
      <c r="Q40" s="49">
        <v>0</v>
      </c>
      <c r="R40" s="49">
        <v>0</v>
      </c>
      <c r="S40" s="49">
        <v>0</v>
      </c>
      <c r="T40" s="49">
        <v>0</v>
      </c>
      <c r="U40" s="49"/>
      <c r="V40" s="49">
        <v>0</v>
      </c>
      <c r="W40" s="50">
        <v>0</v>
      </c>
      <c r="X40" s="45">
        <v>1</v>
      </c>
    </row>
    <row r="41" spans="1:24" ht="15.75" x14ac:dyDescent="0.25">
      <c r="A41" s="18"/>
      <c r="C41" s="20"/>
      <c r="E41" s="20"/>
      <c r="G41" s="27"/>
      <c r="Q41" s="51"/>
      <c r="R41" s="51"/>
      <c r="S41" s="51"/>
      <c r="T41" s="51"/>
      <c r="U41" s="51"/>
      <c r="V41" s="51"/>
      <c r="W41" s="51"/>
      <c r="X41" s="51"/>
    </row>
    <row r="42" spans="1:24" ht="15.75" x14ac:dyDescent="0.25">
      <c r="A42" s="29" t="s">
        <v>50</v>
      </c>
      <c r="B42" s="30"/>
      <c r="C42" s="35"/>
      <c r="D42" s="28"/>
      <c r="E42" s="35"/>
      <c r="F42" s="31"/>
      <c r="G42" s="32"/>
      <c r="H42" s="33"/>
      <c r="I42" s="28"/>
      <c r="J42" s="28"/>
      <c r="K42" s="28"/>
      <c r="L42" s="28"/>
      <c r="M42" s="28"/>
      <c r="N42" s="28"/>
      <c r="O42" s="28"/>
      <c r="P42" s="28"/>
      <c r="Q42" s="52"/>
      <c r="R42" s="52"/>
      <c r="S42" s="52"/>
      <c r="T42" s="52"/>
      <c r="U42" s="52"/>
      <c r="V42" s="52"/>
      <c r="W42" s="52"/>
      <c r="X42" s="53"/>
    </row>
    <row r="43" spans="1:24" s="9" customFormat="1" ht="47.25" x14ac:dyDescent="0.25">
      <c r="A43" s="17" t="s">
        <v>72</v>
      </c>
      <c r="B43" s="26">
        <v>300</v>
      </c>
      <c r="C43" s="19">
        <v>85</v>
      </c>
      <c r="D43" s="25">
        <v>276</v>
      </c>
      <c r="E43" s="22">
        <f>D43/B43</f>
        <v>0.92</v>
      </c>
      <c r="F43" s="25">
        <v>17</v>
      </c>
      <c r="G43" s="25">
        <v>221</v>
      </c>
      <c r="H43" s="25">
        <v>55</v>
      </c>
      <c r="I43" s="25">
        <v>0</v>
      </c>
      <c r="J43" s="25">
        <v>204</v>
      </c>
      <c r="K43" s="25">
        <v>9</v>
      </c>
      <c r="L43" s="25">
        <v>56</v>
      </c>
      <c r="M43" s="25">
        <v>5</v>
      </c>
      <c r="N43" s="25">
        <v>0</v>
      </c>
      <c r="O43" s="25">
        <v>1</v>
      </c>
      <c r="P43" s="21">
        <v>1</v>
      </c>
      <c r="Q43" s="54">
        <v>11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5">
        <v>0</v>
      </c>
      <c r="X43" s="56">
        <v>0</v>
      </c>
    </row>
    <row r="44" spans="1:24" ht="31.5" x14ac:dyDescent="0.25">
      <c r="A44" s="17" t="s">
        <v>51</v>
      </c>
      <c r="B44" s="26">
        <v>802</v>
      </c>
      <c r="C44" s="19">
        <v>131</v>
      </c>
      <c r="D44" s="25">
        <v>552</v>
      </c>
      <c r="E44" s="22">
        <f>D44/B44</f>
        <v>0.6882793017456359</v>
      </c>
      <c r="F44" s="25">
        <v>8</v>
      </c>
      <c r="G44" s="25">
        <v>432</v>
      </c>
      <c r="H44" s="25">
        <v>122</v>
      </c>
      <c r="I44" s="25">
        <v>0</v>
      </c>
      <c r="J44" s="25">
        <v>316</v>
      </c>
      <c r="K44" s="25">
        <v>143</v>
      </c>
      <c r="L44" s="25">
        <v>46</v>
      </c>
      <c r="M44" s="25">
        <v>16</v>
      </c>
      <c r="N44" s="25">
        <v>0</v>
      </c>
      <c r="O44" s="25">
        <v>24</v>
      </c>
      <c r="P44" s="21">
        <v>6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8">
        <v>0</v>
      </c>
      <c r="X44" s="59">
        <v>0</v>
      </c>
    </row>
    <row r="45" spans="1:24" ht="15.75" x14ac:dyDescent="0.25">
      <c r="G45" s="27"/>
      <c r="Q45" s="51"/>
      <c r="R45" s="51"/>
      <c r="S45" s="51"/>
      <c r="T45" s="51"/>
      <c r="U45" s="51"/>
      <c r="V45" s="51"/>
      <c r="W45" s="51"/>
      <c r="X45" s="51"/>
    </row>
    <row r="46" spans="1:24" ht="15.75" x14ac:dyDescent="0.25">
      <c r="A46" s="29" t="s">
        <v>52</v>
      </c>
      <c r="B46" s="30"/>
      <c r="C46" s="29"/>
      <c r="D46" s="28"/>
      <c r="E46" s="29"/>
      <c r="F46" s="31"/>
      <c r="G46" s="32"/>
      <c r="H46" s="33"/>
      <c r="I46" s="28"/>
      <c r="J46" s="28"/>
      <c r="K46" s="28"/>
      <c r="L46" s="28"/>
      <c r="M46" s="28"/>
      <c r="N46" s="28"/>
      <c r="O46" s="28"/>
      <c r="P46" s="28"/>
      <c r="Q46" s="52"/>
      <c r="R46" s="52"/>
      <c r="S46" s="52"/>
      <c r="T46" s="52"/>
      <c r="U46" s="52"/>
      <c r="V46" s="52"/>
      <c r="W46" s="52"/>
      <c r="X46" s="53"/>
    </row>
    <row r="47" spans="1:24" ht="15.75" x14ac:dyDescent="0.25">
      <c r="A47" s="17" t="s">
        <v>53</v>
      </c>
      <c r="B47" s="26">
        <v>25</v>
      </c>
      <c r="C47" s="19">
        <v>100</v>
      </c>
      <c r="D47" s="25">
        <v>16.600000000000001</v>
      </c>
      <c r="E47" s="22">
        <f>D47/B47</f>
        <v>0.66400000000000003</v>
      </c>
      <c r="F47" s="25">
        <v>10</v>
      </c>
      <c r="G47" s="25">
        <v>10.199999999999999</v>
      </c>
      <c r="H47" s="25">
        <v>2.4</v>
      </c>
      <c r="I47" s="25">
        <v>0</v>
      </c>
      <c r="J47" s="25">
        <v>9.1999999999999993</v>
      </c>
      <c r="K47" s="25">
        <v>0.1</v>
      </c>
      <c r="L47" s="25">
        <v>0.3</v>
      </c>
      <c r="M47" s="25">
        <v>2.2999999999999998</v>
      </c>
      <c r="N47" s="25">
        <v>0</v>
      </c>
      <c r="O47" s="25">
        <v>0.1</v>
      </c>
      <c r="P47" s="21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50">
        <v>0</v>
      </c>
      <c r="X47" s="45">
        <v>0</v>
      </c>
    </row>
    <row r="48" spans="1:24" ht="15.75" x14ac:dyDescent="0.25">
      <c r="A48" s="17" t="s">
        <v>54</v>
      </c>
      <c r="B48" s="26">
        <v>25</v>
      </c>
      <c r="C48" s="19">
        <v>60</v>
      </c>
      <c r="D48" s="25">
        <v>21</v>
      </c>
      <c r="E48" s="22">
        <f t="shared" ref="E48:E65" si="1">D48/B48</f>
        <v>0.84</v>
      </c>
      <c r="F48" s="25">
        <v>7</v>
      </c>
      <c r="G48" s="25">
        <v>17</v>
      </c>
      <c r="H48" s="25">
        <v>4</v>
      </c>
      <c r="I48" s="25">
        <v>0</v>
      </c>
      <c r="J48" s="25">
        <v>16</v>
      </c>
      <c r="K48" s="25">
        <v>1</v>
      </c>
      <c r="L48" s="25">
        <v>1</v>
      </c>
      <c r="M48" s="25">
        <v>2</v>
      </c>
      <c r="N48" s="25">
        <v>0</v>
      </c>
      <c r="O48" s="25">
        <v>0</v>
      </c>
      <c r="P48" s="21">
        <v>1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50">
        <v>6</v>
      </c>
      <c r="X48" s="45">
        <v>0</v>
      </c>
    </row>
    <row r="49" spans="1:24" ht="15.75" x14ac:dyDescent="0.25">
      <c r="A49" s="17" t="s">
        <v>55</v>
      </c>
      <c r="B49" s="26">
        <v>36</v>
      </c>
      <c r="C49" s="19">
        <v>65</v>
      </c>
      <c r="D49" s="25">
        <v>23</v>
      </c>
      <c r="E49" s="22">
        <f t="shared" si="1"/>
        <v>0.63888888888888884</v>
      </c>
      <c r="F49" s="25">
        <v>6</v>
      </c>
      <c r="G49" s="25">
        <v>21</v>
      </c>
      <c r="H49" s="25">
        <v>2</v>
      </c>
      <c r="I49" s="25">
        <v>0</v>
      </c>
      <c r="J49" s="25">
        <v>15</v>
      </c>
      <c r="K49" s="25">
        <v>6</v>
      </c>
      <c r="L49" s="25">
        <v>0</v>
      </c>
      <c r="M49" s="25">
        <v>1</v>
      </c>
      <c r="N49" s="25">
        <v>0</v>
      </c>
      <c r="O49" s="25">
        <v>1</v>
      </c>
      <c r="P49" s="21">
        <v>0</v>
      </c>
      <c r="Q49" s="49"/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50">
        <v>0</v>
      </c>
      <c r="X49" s="45">
        <v>0</v>
      </c>
    </row>
    <row r="50" spans="1:24" ht="15.75" x14ac:dyDescent="0.25">
      <c r="A50" s="17" t="s">
        <v>56</v>
      </c>
      <c r="B50" s="26">
        <v>40</v>
      </c>
      <c r="C50" s="19">
        <v>47.7</v>
      </c>
      <c r="D50" s="25">
        <v>26</v>
      </c>
      <c r="E50" s="22">
        <f t="shared" si="1"/>
        <v>0.65</v>
      </c>
      <c r="F50" s="25">
        <v>17</v>
      </c>
      <c r="G50" s="25">
        <v>22</v>
      </c>
      <c r="H50" s="25">
        <v>4</v>
      </c>
      <c r="I50" s="25">
        <v>0</v>
      </c>
      <c r="J50" s="25">
        <v>18.3</v>
      </c>
      <c r="K50" s="25">
        <v>0.2</v>
      </c>
      <c r="L50" s="25">
        <v>1.03</v>
      </c>
      <c r="M50" s="25">
        <v>6.2</v>
      </c>
      <c r="N50" s="25">
        <v>0.2</v>
      </c>
      <c r="O50" s="25">
        <v>0</v>
      </c>
      <c r="P50" s="21">
        <v>0.1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50">
        <v>0</v>
      </c>
      <c r="X50" s="45">
        <v>0</v>
      </c>
    </row>
    <row r="51" spans="1:24" ht="15.75" x14ac:dyDescent="0.25">
      <c r="A51" s="17" t="s">
        <v>57</v>
      </c>
      <c r="B51" s="26">
        <v>20</v>
      </c>
      <c r="C51" s="19">
        <v>20</v>
      </c>
      <c r="D51" s="25">
        <v>3.21</v>
      </c>
      <c r="E51" s="22">
        <f t="shared" si="1"/>
        <v>0.1605</v>
      </c>
      <c r="F51" s="25">
        <v>3.25</v>
      </c>
      <c r="G51" s="25">
        <v>2.94</v>
      </c>
      <c r="H51" s="25">
        <v>0.27</v>
      </c>
      <c r="I51" s="25">
        <v>0</v>
      </c>
      <c r="J51" s="25">
        <v>0.45</v>
      </c>
      <c r="K51" s="25">
        <v>0.01</v>
      </c>
      <c r="L51" s="25">
        <v>2.62</v>
      </c>
      <c r="M51" s="25">
        <v>0.13</v>
      </c>
      <c r="N51" s="25">
        <v>0.01</v>
      </c>
      <c r="O51" s="25">
        <v>0</v>
      </c>
      <c r="P51" s="21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50">
        <v>0</v>
      </c>
      <c r="X51" s="45">
        <v>0</v>
      </c>
    </row>
    <row r="52" spans="1:24" ht="15.75" x14ac:dyDescent="0.25">
      <c r="A52" s="17" t="s">
        <v>74</v>
      </c>
      <c r="B52" s="26">
        <v>30</v>
      </c>
      <c r="C52" s="19">
        <v>85</v>
      </c>
      <c r="D52" s="25">
        <v>28</v>
      </c>
      <c r="E52" s="22" t="s">
        <v>71</v>
      </c>
      <c r="F52" s="25" t="s">
        <v>71</v>
      </c>
      <c r="G52" s="25">
        <v>20</v>
      </c>
      <c r="H52" s="25">
        <v>8</v>
      </c>
      <c r="I52" s="25">
        <v>0</v>
      </c>
      <c r="J52" s="25">
        <v>22</v>
      </c>
      <c r="K52" s="25">
        <v>2</v>
      </c>
      <c r="L52" s="25">
        <v>1</v>
      </c>
      <c r="M52" s="25">
        <v>6</v>
      </c>
      <c r="N52" s="25">
        <v>0</v>
      </c>
      <c r="O52" s="25">
        <v>1</v>
      </c>
      <c r="P52" s="21">
        <v>1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50">
        <v>0</v>
      </c>
      <c r="X52" s="45">
        <v>0</v>
      </c>
    </row>
    <row r="53" spans="1:24" ht="15.75" x14ac:dyDescent="0.25">
      <c r="A53" s="17" t="s">
        <v>58</v>
      </c>
      <c r="B53" s="26">
        <v>74</v>
      </c>
      <c r="C53" s="19">
        <v>97</v>
      </c>
      <c r="D53" s="25">
        <v>52.5</v>
      </c>
      <c r="E53" s="22">
        <f t="shared" si="1"/>
        <v>0.70945945945945943</v>
      </c>
      <c r="F53" s="25">
        <v>5</v>
      </c>
      <c r="G53" s="25">
        <v>43.45</v>
      </c>
      <c r="H53" s="25">
        <v>9.06</v>
      </c>
      <c r="I53" s="25">
        <v>0</v>
      </c>
      <c r="J53" s="25">
        <v>42.14</v>
      </c>
      <c r="K53" s="25">
        <v>5.53</v>
      </c>
      <c r="L53" s="25">
        <v>2.4</v>
      </c>
      <c r="M53" s="25">
        <v>1.17</v>
      </c>
      <c r="N53" s="25">
        <v>0.2</v>
      </c>
      <c r="O53" s="25">
        <v>0.48</v>
      </c>
      <c r="P53" s="21">
        <v>0.48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50">
        <v>0</v>
      </c>
      <c r="X53" s="45">
        <v>0</v>
      </c>
    </row>
    <row r="54" spans="1:24" ht="15.75" x14ac:dyDescent="0.25">
      <c r="A54" s="17" t="s">
        <v>59</v>
      </c>
      <c r="B54" s="26">
        <v>125</v>
      </c>
      <c r="C54" s="19">
        <v>89</v>
      </c>
      <c r="D54" s="25">
        <v>133.63</v>
      </c>
      <c r="E54" s="22">
        <f>D54/B54</f>
        <v>1.06904</v>
      </c>
      <c r="F54" s="25">
        <v>10.34</v>
      </c>
      <c r="G54" s="25">
        <v>106.95</v>
      </c>
      <c r="H54" s="25">
        <v>26.65</v>
      </c>
      <c r="I54" s="25">
        <v>0</v>
      </c>
      <c r="J54" s="25">
        <v>84.59</v>
      </c>
      <c r="K54" s="25">
        <v>35.94</v>
      </c>
      <c r="L54" s="25">
        <v>0</v>
      </c>
      <c r="M54" s="25">
        <v>1.39</v>
      </c>
      <c r="N54" s="25">
        <v>0</v>
      </c>
      <c r="O54" s="25">
        <v>8.9</v>
      </c>
      <c r="P54" s="21">
        <v>2.4500000000000002</v>
      </c>
      <c r="Q54" s="49">
        <v>11</v>
      </c>
      <c r="R54" s="49"/>
      <c r="S54" s="49"/>
      <c r="T54" s="49">
        <v>0.17</v>
      </c>
      <c r="U54" s="49"/>
      <c r="V54" s="49"/>
      <c r="W54" s="50"/>
      <c r="X54" s="45">
        <v>1</v>
      </c>
    </row>
    <row r="55" spans="1:24" ht="15.75" x14ac:dyDescent="0.25">
      <c r="A55" s="17" t="s">
        <v>60</v>
      </c>
      <c r="B55" s="26">
        <v>62</v>
      </c>
      <c r="C55" s="19">
        <v>80</v>
      </c>
      <c r="D55" s="25">
        <v>42</v>
      </c>
      <c r="E55" s="22">
        <f t="shared" si="1"/>
        <v>0.67741935483870963</v>
      </c>
      <c r="F55" s="25">
        <v>13</v>
      </c>
      <c r="G55" s="25">
        <v>33</v>
      </c>
      <c r="H55" s="25">
        <v>9</v>
      </c>
      <c r="I55" s="25">
        <v>0</v>
      </c>
      <c r="J55" s="25">
        <v>32</v>
      </c>
      <c r="K55" s="25">
        <v>5</v>
      </c>
      <c r="L55" s="25">
        <v>2</v>
      </c>
      <c r="M55" s="25">
        <v>1</v>
      </c>
      <c r="N55" s="25">
        <v>0</v>
      </c>
      <c r="O55" s="25">
        <v>1</v>
      </c>
      <c r="P55" s="21">
        <v>1</v>
      </c>
      <c r="Q55" s="49">
        <v>10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50">
        <v>0</v>
      </c>
      <c r="X55" s="45">
        <v>0</v>
      </c>
    </row>
    <row r="56" spans="1:24" ht="15.75" x14ac:dyDescent="0.25">
      <c r="A56" s="17" t="s">
        <v>61</v>
      </c>
      <c r="B56" s="26">
        <v>46</v>
      </c>
      <c r="C56" s="19">
        <v>85</v>
      </c>
      <c r="D56" s="25">
        <v>42</v>
      </c>
      <c r="E56" s="22">
        <f t="shared" si="1"/>
        <v>0.91304347826086951</v>
      </c>
      <c r="F56" s="25">
        <v>4</v>
      </c>
      <c r="G56" s="25">
        <v>0</v>
      </c>
      <c r="H56" s="25">
        <v>0</v>
      </c>
      <c r="I56" s="25">
        <v>42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1">
        <v>42</v>
      </c>
      <c r="Q56" s="49">
        <v>6</v>
      </c>
      <c r="R56" s="49"/>
      <c r="S56" s="49">
        <v>1</v>
      </c>
      <c r="T56" s="49"/>
      <c r="U56" s="49"/>
      <c r="V56" s="49"/>
      <c r="W56" s="50"/>
      <c r="X56" s="45">
        <v>0</v>
      </c>
    </row>
    <row r="57" spans="1:24" ht="15.75" x14ac:dyDescent="0.25">
      <c r="A57" s="17" t="s">
        <v>66</v>
      </c>
      <c r="B57" s="26">
        <v>57</v>
      </c>
      <c r="C57" s="19">
        <v>88.5</v>
      </c>
      <c r="D57" s="25">
        <v>50</v>
      </c>
      <c r="E57" s="22">
        <f t="shared" si="1"/>
        <v>0.8771929824561403</v>
      </c>
      <c r="F57" s="25">
        <v>6</v>
      </c>
      <c r="G57" s="25">
        <v>0</v>
      </c>
      <c r="H57" s="25">
        <v>0</v>
      </c>
      <c r="I57" s="25">
        <v>50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1">
        <v>50</v>
      </c>
      <c r="Q57" s="49" t="s">
        <v>71</v>
      </c>
      <c r="R57" s="49" t="s">
        <v>71</v>
      </c>
      <c r="S57" s="49" t="s">
        <v>71</v>
      </c>
      <c r="T57" s="49" t="s">
        <v>71</v>
      </c>
      <c r="U57" s="49" t="s">
        <v>71</v>
      </c>
      <c r="V57" s="49" t="s">
        <v>71</v>
      </c>
      <c r="W57" s="50" t="s">
        <v>71</v>
      </c>
      <c r="X57" s="45" t="s">
        <v>71</v>
      </c>
    </row>
    <row r="58" spans="1:24" ht="15.75" x14ac:dyDescent="0.25">
      <c r="A58" s="17" t="s">
        <v>62</v>
      </c>
      <c r="B58" s="26" t="s">
        <v>71</v>
      </c>
      <c r="C58" s="19" t="s">
        <v>71</v>
      </c>
      <c r="D58" s="25">
        <v>4</v>
      </c>
      <c r="E58" s="22" t="s">
        <v>71</v>
      </c>
      <c r="F58" s="25" t="s">
        <v>71</v>
      </c>
      <c r="G58" s="25">
        <v>0</v>
      </c>
      <c r="H58" s="25">
        <v>0</v>
      </c>
      <c r="I58" s="25">
        <v>4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1">
        <v>4</v>
      </c>
      <c r="Q58" s="49" t="s">
        <v>71</v>
      </c>
      <c r="R58" s="49" t="s">
        <v>71</v>
      </c>
      <c r="S58" s="49" t="s">
        <v>71</v>
      </c>
      <c r="T58" s="49" t="s">
        <v>71</v>
      </c>
      <c r="U58" s="49" t="s">
        <v>71</v>
      </c>
      <c r="V58" s="49" t="s">
        <v>71</v>
      </c>
      <c r="W58" s="50" t="s">
        <v>71</v>
      </c>
      <c r="X58" s="45" t="s">
        <v>71</v>
      </c>
    </row>
    <row r="59" spans="1:24" ht="15.75" x14ac:dyDescent="0.25">
      <c r="A59" s="17" t="s">
        <v>63</v>
      </c>
      <c r="B59" s="26">
        <v>12</v>
      </c>
      <c r="C59" s="19">
        <v>66.95</v>
      </c>
      <c r="D59" s="25">
        <v>7</v>
      </c>
      <c r="E59" s="22">
        <f>D59/B59</f>
        <v>0.58333333333333337</v>
      </c>
      <c r="F59" s="25">
        <v>14</v>
      </c>
      <c r="G59" s="25">
        <v>5</v>
      </c>
      <c r="H59" s="25">
        <v>2</v>
      </c>
      <c r="I59" s="25">
        <v>0</v>
      </c>
      <c r="J59" s="25">
        <v>5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1">
        <v>1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50">
        <v>0</v>
      </c>
      <c r="X59" s="45">
        <v>0</v>
      </c>
    </row>
    <row r="60" spans="1:24" ht="15.75" x14ac:dyDescent="0.25">
      <c r="A60" s="17" t="s">
        <v>67</v>
      </c>
      <c r="B60" s="26">
        <v>28</v>
      </c>
      <c r="C60" s="19" t="s">
        <v>71</v>
      </c>
      <c r="D60" s="25">
        <v>26</v>
      </c>
      <c r="E60" s="22">
        <f t="shared" si="1"/>
        <v>0.9285714285714286</v>
      </c>
      <c r="F60" s="25">
        <v>18</v>
      </c>
      <c r="G60" s="25">
        <v>23</v>
      </c>
      <c r="H60" s="25">
        <v>3</v>
      </c>
      <c r="I60" s="25">
        <v>0</v>
      </c>
      <c r="J60" s="25">
        <v>22</v>
      </c>
      <c r="K60" s="25">
        <v>2</v>
      </c>
      <c r="L60" s="25">
        <v>0</v>
      </c>
      <c r="M60" s="25">
        <v>1</v>
      </c>
      <c r="N60" s="25">
        <v>0</v>
      </c>
      <c r="O60" s="25">
        <v>1</v>
      </c>
      <c r="P60" s="21">
        <v>0</v>
      </c>
      <c r="Q60" s="49"/>
      <c r="R60" s="49"/>
      <c r="S60" s="49"/>
      <c r="T60" s="49"/>
      <c r="U60" s="49"/>
      <c r="V60" s="49"/>
      <c r="W60" s="50"/>
      <c r="X60" s="45">
        <v>0</v>
      </c>
    </row>
    <row r="61" spans="1:24" ht="15.75" x14ac:dyDescent="0.25">
      <c r="A61" s="17" t="s">
        <v>64</v>
      </c>
      <c r="B61" s="26">
        <v>52</v>
      </c>
      <c r="C61" s="19">
        <v>65</v>
      </c>
      <c r="D61" s="25">
        <v>49.21</v>
      </c>
      <c r="E61" s="22">
        <f t="shared" si="1"/>
        <v>0.94634615384615384</v>
      </c>
      <c r="F61" s="25">
        <v>5.81</v>
      </c>
      <c r="G61" s="25">
        <v>38.4</v>
      </c>
      <c r="H61" s="25">
        <v>10.79</v>
      </c>
      <c r="I61" s="25">
        <v>0</v>
      </c>
      <c r="J61" s="25">
        <v>39.21</v>
      </c>
      <c r="K61" s="25">
        <v>5.78</v>
      </c>
      <c r="L61" s="25">
        <v>0.11</v>
      </c>
      <c r="M61" s="25">
        <v>2.38</v>
      </c>
      <c r="N61" s="25">
        <v>0.77</v>
      </c>
      <c r="O61" s="25">
        <v>0.77</v>
      </c>
      <c r="P61" s="21">
        <v>0.06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50">
        <v>1.59</v>
      </c>
      <c r="X61" s="45">
        <v>0</v>
      </c>
    </row>
    <row r="62" spans="1:24" ht="15.75" x14ac:dyDescent="0.25">
      <c r="A62" s="17" t="s">
        <v>68</v>
      </c>
      <c r="B62" s="26">
        <v>97</v>
      </c>
      <c r="C62" s="19">
        <v>42</v>
      </c>
      <c r="D62" s="25">
        <v>60</v>
      </c>
      <c r="E62" s="22">
        <f t="shared" si="1"/>
        <v>0.61855670103092786</v>
      </c>
      <c r="F62" s="25">
        <v>8</v>
      </c>
      <c r="G62" s="25">
        <v>55</v>
      </c>
      <c r="H62" s="25">
        <v>5</v>
      </c>
      <c r="I62" s="25">
        <v>0</v>
      </c>
      <c r="J62" s="25">
        <v>28.07</v>
      </c>
      <c r="K62" s="25">
        <v>3.13</v>
      </c>
      <c r="L62" s="25">
        <v>22.62</v>
      </c>
      <c r="M62" s="25">
        <v>1.52</v>
      </c>
      <c r="N62" s="25">
        <v>0.38</v>
      </c>
      <c r="O62" s="25">
        <v>0.03</v>
      </c>
      <c r="P62" s="21">
        <v>1.74</v>
      </c>
      <c r="Q62" s="49">
        <v>1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50">
        <v>0</v>
      </c>
      <c r="X62" s="45">
        <v>0</v>
      </c>
    </row>
    <row r="63" spans="1:24" ht="15.75" x14ac:dyDescent="0.25">
      <c r="A63" s="17" t="s">
        <v>69</v>
      </c>
      <c r="B63" s="26">
        <v>56</v>
      </c>
      <c r="C63" s="19">
        <v>35</v>
      </c>
      <c r="D63" s="25">
        <v>28</v>
      </c>
      <c r="E63" s="22">
        <f t="shared" si="1"/>
        <v>0.5</v>
      </c>
      <c r="F63" s="25">
        <v>35</v>
      </c>
      <c r="G63" s="25">
        <v>23</v>
      </c>
      <c r="H63" s="25">
        <v>5</v>
      </c>
      <c r="I63" s="25">
        <v>0</v>
      </c>
      <c r="J63" s="25">
        <v>15</v>
      </c>
      <c r="K63" s="25">
        <v>0</v>
      </c>
      <c r="L63" s="25">
        <v>11</v>
      </c>
      <c r="M63" s="25">
        <v>2</v>
      </c>
      <c r="N63" s="25">
        <v>0</v>
      </c>
      <c r="O63" s="25">
        <v>0</v>
      </c>
      <c r="P63" s="21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50">
        <v>0</v>
      </c>
      <c r="X63" s="45">
        <v>0</v>
      </c>
    </row>
    <row r="64" spans="1:24" ht="15.75" x14ac:dyDescent="0.25">
      <c r="A64" s="17" t="s">
        <v>65</v>
      </c>
      <c r="B64" s="26">
        <v>56</v>
      </c>
      <c r="C64" s="19">
        <v>60</v>
      </c>
      <c r="D64" s="25">
        <v>14</v>
      </c>
      <c r="E64" s="22">
        <f t="shared" si="1"/>
        <v>0.25</v>
      </c>
      <c r="F64" s="25">
        <v>8</v>
      </c>
      <c r="G64" s="25">
        <v>8.2799999999999994</v>
      </c>
      <c r="H64" s="25">
        <v>2.4300000000000002</v>
      </c>
      <c r="I64" s="25">
        <v>0.1</v>
      </c>
      <c r="J64" s="25">
        <v>2.5</v>
      </c>
      <c r="K64" s="25">
        <v>0.33</v>
      </c>
      <c r="L64" s="25">
        <v>4.9000000000000004</v>
      </c>
      <c r="M64" s="25">
        <v>2.5499999999999998</v>
      </c>
      <c r="N64" s="25">
        <v>0</v>
      </c>
      <c r="O64" s="25">
        <v>0.02</v>
      </c>
      <c r="P64" s="21">
        <v>0.1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50">
        <v>0</v>
      </c>
      <c r="X64" s="45">
        <v>0</v>
      </c>
    </row>
    <row r="65" spans="1:24" ht="15.75" x14ac:dyDescent="0.25">
      <c r="A65" s="17" t="s">
        <v>49</v>
      </c>
      <c r="B65" s="26">
        <v>79</v>
      </c>
      <c r="C65" s="19" t="s">
        <v>71</v>
      </c>
      <c r="D65" s="25">
        <v>49</v>
      </c>
      <c r="E65" s="22">
        <f t="shared" si="1"/>
        <v>0.620253164556962</v>
      </c>
      <c r="F65" s="25">
        <v>9</v>
      </c>
      <c r="G65" s="25">
        <v>49</v>
      </c>
      <c r="H65" s="25">
        <v>0</v>
      </c>
      <c r="I65" s="25">
        <v>0</v>
      </c>
      <c r="J65" s="25">
        <v>25</v>
      </c>
      <c r="K65" s="25">
        <v>1</v>
      </c>
      <c r="L65" s="25">
        <v>22</v>
      </c>
      <c r="M65" s="25">
        <v>1</v>
      </c>
      <c r="N65" s="25">
        <v>0</v>
      </c>
      <c r="O65" s="25">
        <v>0</v>
      </c>
      <c r="P65" s="21">
        <v>0</v>
      </c>
      <c r="Q65" s="49">
        <v>22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50">
        <v>0</v>
      </c>
      <c r="X65" s="45">
        <v>0</v>
      </c>
    </row>
    <row r="66" spans="1:24" x14ac:dyDescent="0.25">
      <c r="A66" s="9"/>
    </row>
    <row r="67" spans="1:24" x14ac:dyDescent="0.25">
      <c r="A67" s="13" t="s">
        <v>85</v>
      </c>
    </row>
  </sheetData>
  <sortState ref="A46:O66">
    <sortCondition ref="A46:A66"/>
  </sortState>
  <mergeCells count="1">
    <mergeCell ref="A1:F1"/>
  </mergeCells>
  <pageMargins left="0.40277777777777779" right="0.3611111111111111" top="0.50694444444444442" bottom="0.44444444444444442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sqref="A1:XFD1048576"/>
    </sheetView>
  </sheetViews>
  <sheetFormatPr defaultRowHeight="15" x14ac:dyDescent="0.25"/>
  <cols>
    <col min="2" max="12" width="9.140625" style="1"/>
  </cols>
  <sheetData/>
  <sortState ref="A2:K55">
    <sortCondition ref="A2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Smith</dc:creator>
  <cp:lastModifiedBy>Deb Gregory</cp:lastModifiedBy>
  <cp:lastPrinted>2014-01-21T23:48:59Z</cp:lastPrinted>
  <dcterms:created xsi:type="dcterms:W3CDTF">2014-01-17T20:31:40Z</dcterms:created>
  <dcterms:modified xsi:type="dcterms:W3CDTF">2017-05-16T20:05:22Z</dcterms:modified>
</cp:coreProperties>
</file>