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Red_Snapper/"/>
    </mc:Choice>
  </mc:AlternateContent>
  <xr:revisionPtr revIDLastSave="1" documentId="13_ncr:1_{304FF0E8-D8EC-408D-9A1D-426A7939F79A}" xr6:coauthVersionLast="47" xr6:coauthVersionMax="47" xr10:uidLastSave="{7C0040CA-DD7D-4F8D-A160-7BB064E10F54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species_reg!$A$1:$AC$2103</definedName>
    <definedName name="HighlightRow">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03" i="1" l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3" i="1"/>
  <c r="B1933" i="1"/>
  <c r="C1932" i="1"/>
  <c r="B1932" i="1"/>
  <c r="C1931" i="1"/>
  <c r="B1931" i="1"/>
  <c r="C1929" i="1"/>
  <c r="B1929" i="1"/>
  <c r="C1928" i="1"/>
  <c r="B1928" i="1"/>
  <c r="C1927" i="1"/>
  <c r="B1927" i="1"/>
  <c r="C1925" i="1"/>
  <c r="B1925" i="1"/>
  <c r="C1924" i="1"/>
  <c r="B1924" i="1"/>
  <c r="C1923" i="1"/>
  <c r="B1923" i="1"/>
  <c r="C1921" i="1"/>
  <c r="B1921" i="1"/>
  <c r="C1920" i="1"/>
  <c r="B1920" i="1"/>
  <c r="C1919" i="1"/>
  <c r="B1919" i="1"/>
  <c r="C1917" i="1"/>
  <c r="B1917" i="1"/>
  <c r="C1916" i="1"/>
  <c r="B1916" i="1"/>
  <c r="C1915" i="1"/>
  <c r="B1915" i="1"/>
  <c r="C1913" i="1"/>
  <c r="B1913" i="1"/>
  <c r="C1912" i="1"/>
  <c r="B1912" i="1"/>
  <c r="C1911" i="1"/>
  <c r="B1911" i="1"/>
  <c r="C1909" i="1"/>
  <c r="B1909" i="1"/>
  <c r="C1908" i="1"/>
  <c r="B1908" i="1"/>
  <c r="C1907" i="1"/>
  <c r="B1907" i="1"/>
  <c r="C1905" i="1"/>
  <c r="B1905" i="1"/>
  <c r="C1904" i="1"/>
  <c r="B1904" i="1"/>
  <c r="C1903" i="1"/>
  <c r="B1903" i="1"/>
  <c r="C1901" i="1"/>
  <c r="B1901" i="1"/>
  <c r="C1900" i="1"/>
  <c r="B1900" i="1"/>
  <c r="C1899" i="1"/>
  <c r="B1899" i="1"/>
  <c r="C1897" i="1"/>
  <c r="B1897" i="1"/>
  <c r="C1896" i="1"/>
  <c r="B1896" i="1"/>
  <c r="C1895" i="1"/>
  <c r="B1895" i="1"/>
  <c r="C1893" i="1"/>
  <c r="B1893" i="1"/>
  <c r="C1892" i="1"/>
  <c r="B1892" i="1"/>
  <c r="C1891" i="1"/>
  <c r="B1891" i="1"/>
  <c r="C1889" i="1"/>
  <c r="B1889" i="1"/>
  <c r="C1888" i="1"/>
  <c r="B1888" i="1"/>
  <c r="C1887" i="1"/>
  <c r="B1887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7" i="1"/>
  <c r="B1747" i="1"/>
  <c r="C1745" i="1"/>
  <c r="B1745" i="1"/>
  <c r="C1744" i="1"/>
  <c r="B1744" i="1"/>
  <c r="C1743" i="1"/>
  <c r="B1743" i="1"/>
  <c r="C1742" i="1"/>
  <c r="B1742" i="1"/>
  <c r="C1741" i="1"/>
  <c r="B1741" i="1"/>
  <c r="C1739" i="1"/>
  <c r="B1739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29" i="1"/>
  <c r="B1729" i="1"/>
  <c r="C1728" i="1"/>
  <c r="B1728" i="1"/>
  <c r="C1727" i="1"/>
  <c r="B1727" i="1"/>
  <c r="C1726" i="1"/>
  <c r="B1726" i="1"/>
  <c r="C1725" i="1"/>
  <c r="B1725" i="1"/>
  <c r="C1723" i="1"/>
  <c r="B1723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3" i="1"/>
  <c r="B1713" i="1"/>
  <c r="C1712" i="1"/>
  <c r="B1712" i="1"/>
  <c r="C1711" i="1"/>
  <c r="B1711" i="1"/>
  <c r="C1710" i="1"/>
  <c r="B1710" i="1"/>
  <c r="C1709" i="1"/>
  <c r="B1709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1" i="1"/>
  <c r="B1691" i="1"/>
  <c r="C1690" i="1"/>
  <c r="B1690" i="1"/>
  <c r="C1688" i="1"/>
  <c r="B1688" i="1"/>
  <c r="C1687" i="1"/>
  <c r="B1687" i="1"/>
  <c r="C1686" i="1"/>
  <c r="B1686" i="1"/>
  <c r="C1685" i="1"/>
  <c r="B1685" i="1"/>
  <c r="C1684" i="1"/>
  <c r="B1684" i="1"/>
  <c r="C1681" i="1"/>
  <c r="B1681" i="1"/>
  <c r="C1680" i="1"/>
  <c r="B1680" i="1"/>
  <c r="C1679" i="1"/>
  <c r="B1679" i="1"/>
  <c r="C1678" i="1"/>
  <c r="B1678" i="1"/>
  <c r="C1677" i="1"/>
  <c r="B1677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1" i="1"/>
  <c r="B1541" i="1"/>
  <c r="C1539" i="1"/>
  <c r="B1539" i="1"/>
  <c r="C1538" i="1"/>
  <c r="B1538" i="1"/>
  <c r="C1537" i="1"/>
  <c r="B1537" i="1"/>
  <c r="C1536" i="1"/>
  <c r="B1536" i="1"/>
  <c r="C1535" i="1"/>
  <c r="B1535" i="1"/>
  <c r="C1533" i="1"/>
  <c r="B1533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3" i="1"/>
  <c r="B1523" i="1"/>
  <c r="C1522" i="1"/>
  <c r="B1522" i="1"/>
  <c r="C1521" i="1"/>
  <c r="B1521" i="1"/>
  <c r="C1520" i="1"/>
  <c r="B1520" i="1"/>
  <c r="C1519" i="1"/>
  <c r="B1519" i="1"/>
  <c r="C1517" i="1"/>
  <c r="B1517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7" i="1"/>
  <c r="B1507" i="1"/>
  <c r="C1506" i="1"/>
  <c r="B1506" i="1"/>
  <c r="C1505" i="1"/>
  <c r="B1505" i="1"/>
  <c r="C1504" i="1"/>
  <c r="B1504" i="1"/>
  <c r="C1503" i="1"/>
  <c r="B1503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5" i="1"/>
  <c r="B1485" i="1"/>
  <c r="C1484" i="1"/>
  <c r="B1484" i="1"/>
  <c r="C1482" i="1"/>
  <c r="B1482" i="1"/>
  <c r="C1481" i="1"/>
  <c r="B1481" i="1"/>
  <c r="C1480" i="1"/>
  <c r="B1480" i="1"/>
  <c r="C1479" i="1"/>
  <c r="B1479" i="1"/>
  <c r="C1478" i="1"/>
  <c r="B1478" i="1"/>
  <c r="C1475" i="1"/>
  <c r="B1475" i="1"/>
  <c r="C1474" i="1"/>
  <c r="B1474" i="1"/>
  <c r="C1473" i="1"/>
  <c r="B1473" i="1"/>
  <c r="C1472" i="1"/>
  <c r="B1472" i="1"/>
  <c r="C1471" i="1"/>
  <c r="B1471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1" i="1"/>
  <c r="B1461" i="1"/>
  <c r="C1460" i="1"/>
  <c r="B1460" i="1"/>
  <c r="C1459" i="1"/>
  <c r="B1459" i="1"/>
  <c r="C1458" i="1"/>
  <c r="B1458" i="1"/>
  <c r="C1457" i="1"/>
  <c r="B1457" i="1"/>
  <c r="C1455" i="1"/>
  <c r="B1455" i="1"/>
  <c r="C1453" i="1"/>
  <c r="B1453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6" i="1"/>
  <c r="B1376" i="1"/>
  <c r="C1375" i="1"/>
  <c r="B1375" i="1"/>
  <c r="C1374" i="1"/>
  <c r="B1374" i="1"/>
  <c r="C1373" i="1"/>
  <c r="B1373" i="1"/>
  <c r="C1372" i="1"/>
  <c r="B1372" i="1"/>
  <c r="C1370" i="1"/>
  <c r="B1370" i="1"/>
  <c r="C1369" i="1"/>
  <c r="B1369" i="1"/>
  <c r="C1368" i="1"/>
  <c r="B1368" i="1"/>
  <c r="C1367" i="1"/>
  <c r="B1367" i="1"/>
  <c r="C1366" i="1"/>
  <c r="B1366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5" i="1"/>
  <c r="B1145" i="1"/>
  <c r="C1143" i="1"/>
  <c r="B1143" i="1"/>
  <c r="C1142" i="1"/>
  <c r="B1142" i="1"/>
  <c r="C1141" i="1"/>
  <c r="B1141" i="1"/>
  <c r="C1140" i="1"/>
  <c r="B1140" i="1"/>
  <c r="C1139" i="1"/>
  <c r="B1139" i="1"/>
  <c r="C1137" i="1"/>
  <c r="B1137" i="1"/>
  <c r="C1134" i="1"/>
  <c r="B1134" i="1"/>
  <c r="C1133" i="1"/>
  <c r="B1133" i="1"/>
  <c r="C1132" i="1"/>
  <c r="B1132" i="1"/>
  <c r="C1131" i="1"/>
  <c r="B1131" i="1"/>
  <c r="C1130" i="1"/>
  <c r="B1130" i="1"/>
  <c r="C1128" i="1"/>
  <c r="B1128" i="1"/>
  <c r="C1125" i="1"/>
  <c r="B1125" i="1"/>
  <c r="C1124" i="1"/>
  <c r="B1124" i="1"/>
  <c r="C1123" i="1"/>
  <c r="B1123" i="1"/>
  <c r="C1122" i="1"/>
  <c r="B1122" i="1"/>
  <c r="C1121" i="1"/>
  <c r="B1121" i="1"/>
  <c r="C1119" i="1"/>
  <c r="B1119" i="1"/>
  <c r="C1116" i="1"/>
  <c r="B1116" i="1"/>
  <c r="C1115" i="1"/>
  <c r="B1115" i="1"/>
  <c r="C1114" i="1"/>
  <c r="B1114" i="1"/>
  <c r="C1112" i="1"/>
  <c r="B1112" i="1"/>
  <c r="C1111" i="1"/>
  <c r="B1111" i="1"/>
  <c r="C1109" i="1"/>
  <c r="B1109" i="1"/>
  <c r="C1107" i="1"/>
  <c r="B1107" i="1"/>
  <c r="C1106" i="1"/>
  <c r="B1106" i="1"/>
  <c r="C1105" i="1"/>
  <c r="B1105" i="1"/>
  <c r="C1104" i="1"/>
  <c r="B1104" i="1"/>
  <c r="C1103" i="1"/>
  <c r="B1103" i="1"/>
  <c r="C1101" i="1"/>
  <c r="B1101" i="1"/>
  <c r="C1099" i="1"/>
  <c r="B1099" i="1"/>
  <c r="C1098" i="1"/>
  <c r="B1098" i="1"/>
  <c r="C1097" i="1"/>
  <c r="B1097" i="1"/>
  <c r="C1096" i="1"/>
  <c r="B1096" i="1"/>
  <c r="C1093" i="1"/>
  <c r="B1093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5" i="1"/>
  <c r="B1075" i="1"/>
  <c r="C1073" i="1"/>
  <c r="B1073" i="1"/>
  <c r="C1072" i="1"/>
  <c r="B1072" i="1"/>
  <c r="C1071" i="1"/>
  <c r="B1071" i="1"/>
  <c r="C1069" i="1"/>
  <c r="B1069" i="1"/>
  <c r="C1067" i="1"/>
  <c r="B1067" i="1"/>
  <c r="C1065" i="1"/>
  <c r="B1065" i="1"/>
  <c r="C1063" i="1"/>
  <c r="B1063" i="1"/>
  <c r="C1062" i="1"/>
  <c r="B1062" i="1"/>
  <c r="C1061" i="1"/>
  <c r="B1061" i="1"/>
  <c r="C1060" i="1"/>
  <c r="B1060" i="1"/>
  <c r="C1059" i="1"/>
  <c r="B1059" i="1"/>
  <c r="C1057" i="1"/>
  <c r="B1057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1" i="1"/>
  <c r="B991" i="1"/>
  <c r="C990" i="1"/>
  <c r="B990" i="1"/>
  <c r="C989" i="1"/>
  <c r="B989" i="1"/>
  <c r="C988" i="1"/>
  <c r="B988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0" i="1"/>
  <c r="B930" i="1"/>
  <c r="C928" i="1"/>
  <c r="B928" i="1"/>
  <c r="C927" i="1"/>
  <c r="B927" i="1"/>
  <c r="C926" i="1"/>
  <c r="B926" i="1"/>
  <c r="C925" i="1"/>
  <c r="B925" i="1"/>
  <c r="C924" i="1"/>
  <c r="B924" i="1"/>
  <c r="C922" i="1"/>
  <c r="B922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2" i="1"/>
  <c r="B912" i="1"/>
  <c r="C911" i="1"/>
  <c r="B911" i="1"/>
  <c r="C910" i="1"/>
  <c r="B910" i="1"/>
  <c r="C909" i="1"/>
  <c r="B909" i="1"/>
  <c r="C908" i="1"/>
  <c r="B908" i="1"/>
  <c r="C906" i="1"/>
  <c r="B906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6" i="1"/>
  <c r="B896" i="1"/>
  <c r="C895" i="1"/>
  <c r="B895" i="1"/>
  <c r="C894" i="1"/>
  <c r="B894" i="1"/>
  <c r="C893" i="1"/>
  <c r="B893" i="1"/>
  <c r="C892" i="1"/>
  <c r="B892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4" i="1"/>
  <c r="B874" i="1"/>
  <c r="C873" i="1"/>
  <c r="B873" i="1"/>
  <c r="C871" i="1"/>
  <c r="B871" i="1"/>
  <c r="C870" i="1"/>
  <c r="B870" i="1"/>
  <c r="C869" i="1"/>
  <c r="B869" i="1"/>
  <c r="C868" i="1"/>
  <c r="B868" i="1"/>
  <c r="C867" i="1"/>
  <c r="B867" i="1"/>
  <c r="C864" i="1"/>
  <c r="B864" i="1"/>
  <c r="C863" i="1"/>
  <c r="B863" i="1"/>
  <c r="C862" i="1"/>
  <c r="B862" i="1"/>
  <c r="C861" i="1"/>
  <c r="B861" i="1"/>
  <c r="C860" i="1"/>
  <c r="B860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0" i="1"/>
  <c r="B850" i="1"/>
  <c r="C849" i="1"/>
  <c r="B849" i="1"/>
  <c r="C848" i="1"/>
  <c r="B848" i="1"/>
  <c r="C847" i="1"/>
  <c r="B847" i="1"/>
  <c r="C846" i="1"/>
  <c r="B846" i="1"/>
  <c r="C844" i="1"/>
  <c r="B844" i="1"/>
  <c r="C842" i="1"/>
  <c r="B842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6" i="1"/>
  <c r="B766" i="1"/>
  <c r="C765" i="1"/>
  <c r="B765" i="1"/>
  <c r="C764" i="1"/>
  <c r="B764" i="1"/>
  <c r="C763" i="1"/>
  <c r="B763" i="1"/>
  <c r="C761" i="1"/>
  <c r="B761" i="1"/>
  <c r="C759" i="1"/>
  <c r="B759" i="1"/>
  <c r="C758" i="1"/>
  <c r="B758" i="1"/>
  <c r="C757" i="1"/>
  <c r="B757" i="1"/>
  <c r="C756" i="1"/>
  <c r="B756" i="1"/>
  <c r="C754" i="1"/>
  <c r="B754" i="1"/>
  <c r="C753" i="1"/>
  <c r="B753" i="1"/>
  <c r="C752" i="1"/>
  <c r="B752" i="1"/>
  <c r="C751" i="1"/>
  <c r="B751" i="1"/>
  <c r="C750" i="1"/>
  <c r="B750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0" i="1"/>
  <c r="B700" i="1"/>
  <c r="C699" i="1"/>
  <c r="B699" i="1"/>
  <c r="C698" i="1"/>
  <c r="B698" i="1"/>
  <c r="C697" i="1"/>
  <c r="B697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6" i="1"/>
  <c r="B656" i="1"/>
  <c r="C655" i="1"/>
  <c r="B655" i="1"/>
  <c r="C654" i="1"/>
  <c r="B654" i="1"/>
  <c r="C653" i="1"/>
  <c r="B653" i="1"/>
  <c r="C652" i="1"/>
  <c r="B652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5" i="1"/>
  <c r="B635" i="1"/>
  <c r="C634" i="1"/>
  <c r="B634" i="1"/>
  <c r="C633" i="1"/>
  <c r="B633" i="1"/>
  <c r="C631" i="1"/>
  <c r="B631" i="1"/>
  <c r="C630" i="1"/>
  <c r="B630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2" i="1"/>
  <c r="B2" i="1"/>
  <c r="J1933" i="1" l="1"/>
  <c r="I1934" i="1" s="1"/>
  <c r="J1929" i="1"/>
  <c r="I1930" i="1" s="1"/>
  <c r="J1925" i="1"/>
  <c r="I1926" i="1" s="1"/>
  <c r="I1922" i="1"/>
  <c r="J1913" i="1"/>
  <c r="I1914" i="1" s="1"/>
  <c r="J1917" i="1"/>
  <c r="I1918" i="1" s="1"/>
  <c r="J1905" i="1"/>
  <c r="I1906" i="1" s="1"/>
  <c r="J1909" i="1"/>
  <c r="I1910" i="1" s="1"/>
  <c r="J1901" i="1"/>
  <c r="I1902" i="1" s="1"/>
  <c r="I1898" i="1"/>
  <c r="J1893" i="1"/>
  <c r="I1894" i="1" s="1"/>
  <c r="J1889" i="1"/>
  <c r="I1890" i="1" s="1"/>
  <c r="J1885" i="1"/>
  <c r="I1886" i="1" s="1"/>
  <c r="J1878" i="1"/>
  <c r="I1879" i="1" s="1"/>
  <c r="J1871" i="1"/>
  <c r="I1872" i="1" s="1"/>
  <c r="J1864" i="1"/>
  <c r="I1865" i="1" s="1"/>
  <c r="J1857" i="1"/>
  <c r="I1858" i="1" s="1"/>
  <c r="J1673" i="1"/>
  <c r="I1676" i="1"/>
  <c r="I1682" i="1"/>
  <c r="I1683" i="1"/>
  <c r="I1689" i="1"/>
  <c r="J1689" i="1"/>
  <c r="J1691" i="1"/>
  <c r="I1692" i="1" s="1"/>
  <c r="J1697" i="1"/>
  <c r="I1699" i="1"/>
  <c r="J1699" i="1"/>
  <c r="J1705" i="1"/>
  <c r="J1706" i="1"/>
  <c r="I1708" i="1"/>
  <c r="I1714" i="1"/>
  <c r="I1722" i="1"/>
  <c r="J1723" i="1"/>
  <c r="I1724" i="1" s="1"/>
  <c r="I1730" i="1"/>
  <c r="I1738" i="1"/>
  <c r="J1739" i="1"/>
  <c r="I1740" i="1" s="1"/>
  <c r="J1745" i="1"/>
  <c r="I1746" i="1" s="1"/>
  <c r="J1747" i="1"/>
  <c r="I1748" i="1" s="1"/>
  <c r="J1541" i="1"/>
  <c r="I1542" i="1" s="1"/>
  <c r="J1539" i="1"/>
  <c r="I1540" i="1" s="1"/>
  <c r="J1533" i="1"/>
  <c r="I1534" i="1" s="1"/>
  <c r="I1532" i="1"/>
  <c r="I1524" i="1"/>
  <c r="J1517" i="1"/>
  <c r="I1518" i="1" s="1"/>
  <c r="I1516" i="1"/>
  <c r="I1508" i="1"/>
  <c r="I1502" i="1"/>
  <c r="J1500" i="1"/>
  <c r="J1499" i="1"/>
  <c r="J1493" i="1"/>
  <c r="I1493" i="1"/>
  <c r="J1491" i="1"/>
  <c r="J1485" i="1"/>
  <c r="I1486" i="1" s="1"/>
  <c r="J1483" i="1"/>
  <c r="I1483" i="1"/>
  <c r="I1477" i="1"/>
  <c r="I1476" i="1"/>
  <c r="I1470" i="1"/>
  <c r="J1467" i="1"/>
  <c r="I1462" i="1"/>
  <c r="J1459" i="1"/>
  <c r="J1455" i="1"/>
  <c r="I1456" i="1" s="1"/>
  <c r="I1454" i="1"/>
  <c r="I1452" i="1"/>
  <c r="J1449" i="1"/>
  <c r="I1444" i="1"/>
  <c r="J1441" i="1"/>
  <c r="I1436" i="1"/>
  <c r="J1433" i="1"/>
  <c r="I1426" i="1"/>
  <c r="I1413" i="1"/>
  <c r="I1406" i="1"/>
  <c r="I1399" i="1"/>
  <c r="I1392" i="1"/>
  <c r="I1385" i="1"/>
  <c r="I1378" i="1"/>
  <c r="I1377" i="1"/>
  <c r="I1371" i="1"/>
  <c r="I1365" i="1"/>
  <c r="I1343" i="1"/>
  <c r="I1336" i="1"/>
  <c r="J1145" i="1"/>
  <c r="I1146" i="1" s="1"/>
  <c r="J1143" i="1"/>
  <c r="I1144" i="1" s="1"/>
  <c r="J1137" i="1"/>
  <c r="I1138" i="1" s="1"/>
  <c r="J1134" i="1"/>
  <c r="I1135" i="1" s="1"/>
  <c r="J1128" i="1"/>
  <c r="I1129" i="1" s="1"/>
  <c r="J1125" i="1"/>
  <c r="I1126" i="1" s="1"/>
  <c r="J1119" i="1"/>
  <c r="I1120" i="1" s="1"/>
  <c r="I1118" i="1"/>
  <c r="J1116" i="1"/>
  <c r="I1117" i="1" s="1"/>
  <c r="I1113" i="1"/>
  <c r="I1110" i="1"/>
  <c r="J1107" i="1"/>
  <c r="I1108" i="1" s="1"/>
  <c r="J1099" i="1"/>
  <c r="I1100" i="1" s="1"/>
  <c r="J1101" i="1"/>
  <c r="I1102" i="1" s="1"/>
  <c r="J1093" i="1"/>
  <c r="I1094" i="1" s="1"/>
  <c r="J1091" i="1"/>
  <c r="I1092" i="1" s="1"/>
  <c r="J1089" i="1"/>
  <c r="J1083" i="1"/>
  <c r="I1084" i="1" s="1"/>
  <c r="J1081" i="1"/>
  <c r="J1075" i="1"/>
  <c r="I1076" i="1" s="1"/>
  <c r="J1073" i="1"/>
  <c r="I1074" i="1" s="1"/>
  <c r="J1069" i="1"/>
  <c r="I1070" i="1" s="1"/>
  <c r="J1067" i="1"/>
  <c r="I1068" i="1" s="1"/>
  <c r="J1065" i="1"/>
  <c r="I1066" i="1" s="1"/>
  <c r="J1063" i="1"/>
  <c r="I1064" i="1" s="1"/>
  <c r="I1058" i="1"/>
  <c r="J1055" i="1"/>
  <c r="I1056" i="1" s="1"/>
  <c r="I1048" i="1"/>
  <c r="I1041" i="1"/>
  <c r="I1034" i="1"/>
  <c r="I1027" i="1"/>
  <c r="I1020" i="1"/>
  <c r="I1013" i="1"/>
  <c r="I1006" i="1"/>
  <c r="I999" i="1"/>
  <c r="C1068" i="1" l="1"/>
  <c r="B1068" i="1"/>
  <c r="C1094" i="1"/>
  <c r="B1094" i="1"/>
  <c r="C1120" i="1"/>
  <c r="B1120" i="1"/>
  <c r="C1343" i="1"/>
  <c r="B1343" i="1"/>
  <c r="C1406" i="1"/>
  <c r="B1406" i="1"/>
  <c r="C1452" i="1"/>
  <c r="B1452" i="1"/>
  <c r="C1477" i="1"/>
  <c r="B1477" i="1"/>
  <c r="C1540" i="1"/>
  <c r="B1540" i="1"/>
  <c r="C1722" i="1"/>
  <c r="B1722" i="1"/>
  <c r="C1692" i="1"/>
  <c r="B1692" i="1"/>
  <c r="C1865" i="1"/>
  <c r="B1865" i="1"/>
  <c r="C1910" i="1"/>
  <c r="B1910" i="1"/>
  <c r="C1034" i="1"/>
  <c r="B1034" i="1"/>
  <c r="C1070" i="1"/>
  <c r="B1070" i="1"/>
  <c r="C1102" i="1"/>
  <c r="B1102" i="1"/>
  <c r="C1126" i="1"/>
  <c r="B1126" i="1"/>
  <c r="C1365" i="1"/>
  <c r="B1365" i="1"/>
  <c r="C1413" i="1"/>
  <c r="B1413" i="1"/>
  <c r="C1454" i="1"/>
  <c r="B1454" i="1"/>
  <c r="C1483" i="1"/>
  <c r="B1483" i="1"/>
  <c r="C1502" i="1"/>
  <c r="B1502" i="1"/>
  <c r="C1542" i="1"/>
  <c r="B1542" i="1"/>
  <c r="C1714" i="1"/>
  <c r="B1714" i="1"/>
  <c r="C1872" i="1"/>
  <c r="B1872" i="1"/>
  <c r="C1906" i="1"/>
  <c r="B1906" i="1"/>
  <c r="C1074" i="1"/>
  <c r="B1074" i="1"/>
  <c r="C1371" i="1"/>
  <c r="B1371" i="1"/>
  <c r="C1708" i="1"/>
  <c r="B1708" i="1"/>
  <c r="C1879" i="1"/>
  <c r="B1879" i="1"/>
  <c r="C1048" i="1"/>
  <c r="B1048" i="1"/>
  <c r="C1108" i="1"/>
  <c r="B1108" i="1"/>
  <c r="C1377" i="1"/>
  <c r="B1377" i="1"/>
  <c r="C1746" i="1"/>
  <c r="B1746" i="1"/>
  <c r="C1886" i="1"/>
  <c r="B1886" i="1"/>
  <c r="C1914" i="1"/>
  <c r="B1914" i="1"/>
  <c r="C1041" i="1"/>
  <c r="B1041" i="1"/>
  <c r="C1100" i="1"/>
  <c r="B1100" i="1"/>
  <c r="C1456" i="1"/>
  <c r="B1456" i="1"/>
  <c r="C1508" i="1"/>
  <c r="B1508" i="1"/>
  <c r="C1689" i="1"/>
  <c r="B1689" i="1"/>
  <c r="C1076" i="1"/>
  <c r="B1076" i="1"/>
  <c r="C1135" i="1"/>
  <c r="B1135" i="1"/>
  <c r="C1486" i="1"/>
  <c r="B1486" i="1"/>
  <c r="C1516" i="1"/>
  <c r="B1516" i="1"/>
  <c r="C1683" i="1"/>
  <c r="B1683" i="1"/>
  <c r="C999" i="1"/>
  <c r="B999" i="1"/>
  <c r="C1056" i="1"/>
  <c r="B1056" i="1"/>
  <c r="C1110" i="1"/>
  <c r="B1110" i="1"/>
  <c r="C1138" i="1"/>
  <c r="B1138" i="1"/>
  <c r="C1378" i="1"/>
  <c r="B1378" i="1"/>
  <c r="C1436" i="1"/>
  <c r="B1436" i="1"/>
  <c r="C1462" i="1"/>
  <c r="B1462" i="1"/>
  <c r="C1518" i="1"/>
  <c r="B1518" i="1"/>
  <c r="C1740" i="1"/>
  <c r="B1740" i="1"/>
  <c r="C1682" i="1"/>
  <c r="B1682" i="1"/>
  <c r="C1890" i="1"/>
  <c r="B1890" i="1"/>
  <c r="C1922" i="1"/>
  <c r="B1922" i="1"/>
  <c r="C1524" i="1"/>
  <c r="B1524" i="1"/>
  <c r="C1738" i="1"/>
  <c r="B1738" i="1"/>
  <c r="C1676" i="1"/>
  <c r="B1676" i="1"/>
  <c r="C1894" i="1"/>
  <c r="B1894" i="1"/>
  <c r="C1926" i="1"/>
  <c r="B1926" i="1"/>
  <c r="C1027" i="1"/>
  <c r="B1027" i="1"/>
  <c r="C1129" i="1"/>
  <c r="B1129" i="1"/>
  <c r="C1426" i="1"/>
  <c r="B1426" i="1"/>
  <c r="C1748" i="1"/>
  <c r="B1748" i="1"/>
  <c r="C1918" i="1"/>
  <c r="B1918" i="1"/>
  <c r="C1006" i="1"/>
  <c r="B1006" i="1"/>
  <c r="C1058" i="1"/>
  <c r="B1058" i="1"/>
  <c r="C1084" i="1"/>
  <c r="B1084" i="1"/>
  <c r="C1113" i="1"/>
  <c r="B1113" i="1"/>
  <c r="C1144" i="1"/>
  <c r="B1144" i="1"/>
  <c r="C1385" i="1"/>
  <c r="B1385" i="1"/>
  <c r="C1493" i="1"/>
  <c r="B1493" i="1"/>
  <c r="C1064" i="1"/>
  <c r="B1064" i="1"/>
  <c r="C1117" i="1"/>
  <c r="B1117" i="1"/>
  <c r="C1146" i="1"/>
  <c r="B1146" i="1"/>
  <c r="C1392" i="1"/>
  <c r="B1392" i="1"/>
  <c r="C1444" i="1"/>
  <c r="B1444" i="1"/>
  <c r="C1470" i="1"/>
  <c r="B1470" i="1"/>
  <c r="C1532" i="1"/>
  <c r="B1532" i="1"/>
  <c r="C1730" i="1"/>
  <c r="B1730" i="1"/>
  <c r="B1699" i="1"/>
  <c r="C1699" i="1"/>
  <c r="C1898" i="1"/>
  <c r="B1898" i="1"/>
  <c r="C1930" i="1"/>
  <c r="B1930" i="1"/>
  <c r="C1013" i="1"/>
  <c r="B1013" i="1"/>
  <c r="C1020" i="1"/>
  <c r="B1020" i="1"/>
  <c r="C1066" i="1"/>
  <c r="B1066" i="1"/>
  <c r="C1092" i="1"/>
  <c r="B1092" i="1"/>
  <c r="C1118" i="1"/>
  <c r="B1118" i="1"/>
  <c r="C1336" i="1"/>
  <c r="B1336" i="1"/>
  <c r="C1399" i="1"/>
  <c r="B1399" i="1"/>
  <c r="C1476" i="1"/>
  <c r="B1476" i="1"/>
  <c r="C1534" i="1"/>
  <c r="B1534" i="1"/>
  <c r="C1724" i="1"/>
  <c r="B1724" i="1"/>
  <c r="C1858" i="1"/>
  <c r="B1858" i="1"/>
  <c r="C1902" i="1"/>
  <c r="B1902" i="1"/>
  <c r="C1934" i="1"/>
  <c r="B1934" i="1"/>
  <c r="J1508" i="1"/>
  <c r="I1509" i="1" s="1"/>
  <c r="J1714" i="1"/>
  <c r="I1715" i="1" s="1"/>
  <c r="J1730" i="1"/>
  <c r="I1731" i="1" s="1"/>
  <c r="J1524" i="1"/>
  <c r="I1525" i="1" s="1"/>
  <c r="J1126" i="1"/>
  <c r="I1127" i="1" s="1"/>
  <c r="J1135" i="1"/>
  <c r="I1136" i="1" s="1"/>
  <c r="J1094" i="1"/>
  <c r="I1095" i="1" s="1"/>
  <c r="I992" i="1"/>
  <c r="I987" i="1"/>
  <c r="I980" i="1"/>
  <c r="J930" i="1"/>
  <c r="I931" i="1" s="1"/>
  <c r="J928" i="1"/>
  <c r="I929" i="1" s="1"/>
  <c r="J922" i="1"/>
  <c r="I923" i="1" s="1"/>
  <c r="I921" i="1"/>
  <c r="I913" i="1"/>
  <c r="J906" i="1"/>
  <c r="I907" i="1" s="1"/>
  <c r="I905" i="1"/>
  <c r="I897" i="1"/>
  <c r="I891" i="1"/>
  <c r="J888" i="1"/>
  <c r="J889" i="1"/>
  <c r="J882" i="1"/>
  <c r="I882" i="1"/>
  <c r="J880" i="1"/>
  <c r="J874" i="1"/>
  <c r="I875" i="1" s="1"/>
  <c r="J872" i="1"/>
  <c r="C931" i="1" l="1"/>
  <c r="B931" i="1"/>
  <c r="C897" i="1"/>
  <c r="B897" i="1"/>
  <c r="C875" i="1"/>
  <c r="B875" i="1"/>
  <c r="C1509" i="1"/>
  <c r="B1509" i="1"/>
  <c r="C929" i="1"/>
  <c r="B929" i="1"/>
  <c r="C1525" i="1"/>
  <c r="B1525" i="1"/>
  <c r="C980" i="1"/>
  <c r="B980" i="1"/>
  <c r="C907" i="1"/>
  <c r="B907" i="1"/>
  <c r="C992" i="1"/>
  <c r="B992" i="1"/>
  <c r="C905" i="1"/>
  <c r="B905" i="1"/>
  <c r="B1715" i="1"/>
  <c r="C1715" i="1"/>
  <c r="C987" i="1"/>
  <c r="B987" i="1"/>
  <c r="C882" i="1"/>
  <c r="B882" i="1"/>
  <c r="C921" i="1"/>
  <c r="B921" i="1"/>
  <c r="C1136" i="1"/>
  <c r="B1136" i="1"/>
  <c r="B891" i="1"/>
  <c r="C891" i="1"/>
  <c r="C1731" i="1"/>
  <c r="B1731" i="1"/>
  <c r="C913" i="1"/>
  <c r="B913" i="1"/>
  <c r="C1095" i="1"/>
  <c r="B1095" i="1"/>
  <c r="C923" i="1"/>
  <c r="B923" i="1"/>
  <c r="C1127" i="1"/>
  <c r="B1127" i="1"/>
  <c r="J913" i="1"/>
  <c r="I914" i="1" s="1"/>
  <c r="J897" i="1"/>
  <c r="I898" i="1" s="1"/>
  <c r="I872" i="1"/>
  <c r="C872" i="1" l="1"/>
  <c r="B872" i="1"/>
  <c r="C898" i="1"/>
  <c r="B898" i="1"/>
  <c r="C914" i="1"/>
  <c r="B914" i="1"/>
  <c r="I866" i="1"/>
  <c r="I865" i="1"/>
  <c r="I859" i="1"/>
  <c r="J856" i="1"/>
  <c r="I851" i="1"/>
  <c r="J848" i="1"/>
  <c r="J844" i="1"/>
  <c r="I845" i="1" s="1"/>
  <c r="I843" i="1"/>
  <c r="I841" i="1"/>
  <c r="J838" i="1"/>
  <c r="I833" i="1"/>
  <c r="J830" i="1"/>
  <c r="I825" i="1"/>
  <c r="J822" i="1"/>
  <c r="C866" i="1" l="1"/>
  <c r="B866" i="1"/>
  <c r="B843" i="1"/>
  <c r="C843" i="1"/>
  <c r="C865" i="1"/>
  <c r="B865" i="1"/>
  <c r="C841" i="1"/>
  <c r="B841" i="1"/>
  <c r="C825" i="1"/>
  <c r="B825" i="1"/>
  <c r="C845" i="1"/>
  <c r="B845" i="1"/>
  <c r="B851" i="1"/>
  <c r="C851" i="1"/>
  <c r="C833" i="1"/>
  <c r="B833" i="1"/>
  <c r="C859" i="1"/>
  <c r="B859" i="1"/>
  <c r="I815" i="1"/>
  <c r="I802" i="1"/>
  <c r="I795" i="1"/>
  <c r="I788" i="1"/>
  <c r="I781" i="1"/>
  <c r="I774" i="1"/>
  <c r="I767" i="1"/>
  <c r="I762" i="1"/>
  <c r="I760" i="1"/>
  <c r="J754" i="1"/>
  <c r="I755" i="1" s="1"/>
  <c r="I749" i="1"/>
  <c r="I701" i="1"/>
  <c r="I695" i="1"/>
  <c r="J690" i="1"/>
  <c r="I691" i="1" s="1"/>
  <c r="J664" i="1"/>
  <c r="I665" i="1" s="1"/>
  <c r="I658" i="1"/>
  <c r="I657" i="1"/>
  <c r="I650" i="1"/>
  <c r="I648" i="1"/>
  <c r="I636" i="1"/>
  <c r="I632" i="1"/>
  <c r="J628" i="1"/>
  <c r="I629" i="1" s="1"/>
  <c r="B691" i="1" l="1"/>
  <c r="C691" i="1"/>
  <c r="C774" i="1"/>
  <c r="B774" i="1"/>
  <c r="C695" i="1"/>
  <c r="B695" i="1"/>
  <c r="C701" i="1"/>
  <c r="B701" i="1"/>
  <c r="C767" i="1"/>
  <c r="B767" i="1"/>
  <c r="C781" i="1"/>
  <c r="B781" i="1"/>
  <c r="C629" i="1"/>
  <c r="B629" i="1"/>
  <c r="C632" i="1"/>
  <c r="B632" i="1"/>
  <c r="C636" i="1"/>
  <c r="B636" i="1"/>
  <c r="C788" i="1"/>
  <c r="B788" i="1"/>
  <c r="C749" i="1"/>
  <c r="B749" i="1"/>
  <c r="C795" i="1"/>
  <c r="B795" i="1"/>
  <c r="C648" i="1"/>
  <c r="B648" i="1"/>
  <c r="C650" i="1"/>
  <c r="B650" i="1"/>
  <c r="B755" i="1"/>
  <c r="C755" i="1"/>
  <c r="C802" i="1"/>
  <c r="B802" i="1"/>
  <c r="C657" i="1"/>
  <c r="B657" i="1"/>
  <c r="C760" i="1"/>
  <c r="B760" i="1"/>
  <c r="B815" i="1"/>
  <c r="C815" i="1"/>
  <c r="C658" i="1"/>
  <c r="B658" i="1"/>
  <c r="C762" i="1"/>
  <c r="B762" i="1"/>
  <c r="C665" i="1"/>
  <c r="B665" i="1"/>
  <c r="J648" i="1"/>
  <c r="I649" i="1" s="1"/>
  <c r="J701" i="1"/>
  <c r="I702" i="1" s="1"/>
  <c r="J650" i="1"/>
  <c r="I651" i="1" s="1"/>
  <c r="J691" i="1"/>
  <c r="I692" i="1" s="1"/>
  <c r="J695" i="1"/>
  <c r="I696" i="1" s="1"/>
  <c r="J665" i="1"/>
  <c r="I666" i="1" s="1"/>
  <c r="I178" i="1"/>
  <c r="I145" i="1"/>
  <c r="I3" i="1"/>
  <c r="C692" i="1" l="1"/>
  <c r="B692" i="1"/>
  <c r="B651" i="1"/>
  <c r="C651" i="1"/>
  <c r="C702" i="1"/>
  <c r="B702" i="1"/>
  <c r="B3" i="1"/>
  <c r="C3" i="1"/>
  <c r="C649" i="1"/>
  <c r="B649" i="1"/>
  <c r="C145" i="1"/>
  <c r="B145" i="1"/>
  <c r="C696" i="1"/>
  <c r="B696" i="1"/>
  <c r="B178" i="1"/>
  <c r="C178" i="1"/>
  <c r="C666" i="1"/>
  <c r="B666" i="1"/>
  <c r="J702" i="1"/>
  <c r="I703" i="1" s="1"/>
  <c r="J703" i="1" s="1"/>
  <c r="I704" i="1" s="1"/>
  <c r="J145" i="1"/>
  <c r="I146" i="1" s="1"/>
  <c r="I667" i="1"/>
  <c r="J667" i="1" s="1"/>
  <c r="I668" i="1" s="1"/>
  <c r="J692" i="1"/>
  <c r="I693" i="1" s="1"/>
  <c r="C693" i="1" l="1"/>
  <c r="B693" i="1"/>
  <c r="C704" i="1"/>
  <c r="B704" i="1"/>
  <c r="B667" i="1"/>
  <c r="C667" i="1"/>
  <c r="C668" i="1"/>
  <c r="B668" i="1"/>
  <c r="B146" i="1"/>
  <c r="C146" i="1"/>
  <c r="B703" i="1"/>
  <c r="C703" i="1"/>
  <c r="J146" i="1"/>
  <c r="I147" i="1" s="1"/>
  <c r="J693" i="1"/>
  <c r="I694" i="1" s="1"/>
  <c r="J668" i="1"/>
  <c r="I669" i="1" s="1"/>
  <c r="B147" i="1" l="1"/>
  <c r="C147" i="1"/>
  <c r="C694" i="1"/>
  <c r="B694" i="1"/>
  <c r="C669" i="1"/>
  <c r="B669" i="1"/>
  <c r="J147" i="1"/>
  <c r="I148" i="1" s="1"/>
  <c r="J669" i="1"/>
  <c r="I670" i="1" s="1"/>
  <c r="C670" i="1" l="1"/>
  <c r="B670" i="1"/>
  <c r="C148" i="1"/>
  <c r="B148" i="1"/>
  <c r="J148" i="1"/>
  <c r="I149" i="1" s="1"/>
  <c r="J149" i="1" s="1"/>
  <c r="I150" i="1" s="1"/>
  <c r="B150" i="1" l="1"/>
  <c r="C150" i="1"/>
  <c r="C149" i="1"/>
  <c r="B149" i="1"/>
</calcChain>
</file>

<file path=xl/sharedStrings.xml><?xml version="1.0" encoding="utf-8"?>
<sst xmlns="http://schemas.openxmlformats.org/spreadsheetml/2006/main" count="5038" uniqueCount="42">
  <si>
    <t>ID</t>
  </si>
  <si>
    <t>Comments</t>
  </si>
  <si>
    <t>NC</t>
  </si>
  <si>
    <t>Red_Snapper</t>
  </si>
  <si>
    <t>SC</t>
  </si>
  <si>
    <t>GA</t>
  </si>
  <si>
    <t>TL</t>
  </si>
  <si>
    <t>EEZ</t>
  </si>
  <si>
    <t>Atlantic</t>
  </si>
  <si>
    <t>Gulf_of_Mexico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</si>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</sst>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" fontId="0" fillId="0" borderId="0" xfId="0" applyNumberForma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C2103"/>
  <sheetViews>
    <sheetView tabSelected="1" zoomScale="85" zoomScaleNormal="85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4.42578125" style="1" customWidth="1"/>
    <col min="11" max="11" width="12.7109375" style="1" customWidth="1"/>
    <col min="12" max="13" width="10.85546875" style="2" customWidth="1"/>
    <col min="14" max="15" width="9.140625" style="2"/>
    <col min="16" max="16" width="8.85546875" style="2"/>
    <col min="17" max="17" width="9.140625" style="2"/>
    <col min="18" max="18" width="8.85546875" style="2"/>
    <col min="19" max="19" width="9.140625" style="2"/>
    <col min="20" max="20" width="8.85546875" style="2"/>
    <col min="21" max="22" width="9.140625" style="2"/>
    <col min="23" max="23" width="8.85546875" style="2"/>
    <col min="24" max="26" width="9.140625" style="2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41</v>
      </c>
      <c r="X1" t="s">
        <v>36</v>
      </c>
      <c r="Y1" t="s">
        <v>37</v>
      </c>
      <c r="Z1" t="s">
        <v>38</v>
      </c>
      <c r="AA1" t="s">
        <v>39</v>
      </c>
      <c r="AB1" t="s">
        <v>1</v>
      </c>
      <c r="AC1" t="s">
        <v>40</v>
      </c>
    </row>
    <row r="2" spans="1:29" x14ac:dyDescent="0.25">
      <c r="B2">
        <f t="shared" ref="B2" si="0">YEAR(I2)</f>
        <v>1991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</v>
      </c>
      <c r="E2" s="2">
        <v>9999</v>
      </c>
      <c r="F2">
        <v>1</v>
      </c>
      <c r="G2" s="2">
        <v>9999</v>
      </c>
      <c r="H2" t="s">
        <v>3</v>
      </c>
      <c r="I2" s="1">
        <v>33239</v>
      </c>
      <c r="J2" s="1">
        <v>33252</v>
      </c>
      <c r="K2" s="2">
        <v>9999</v>
      </c>
      <c r="L2" s="2">
        <v>9999</v>
      </c>
      <c r="M2" s="2">
        <v>9999</v>
      </c>
      <c r="N2" s="2">
        <v>9999</v>
      </c>
      <c r="O2" s="2">
        <v>9999</v>
      </c>
      <c r="P2" s="2">
        <v>9999</v>
      </c>
      <c r="Q2" s="2">
        <v>0</v>
      </c>
      <c r="R2" s="2">
        <v>0</v>
      </c>
      <c r="S2" s="2">
        <v>9999</v>
      </c>
      <c r="T2" s="2">
        <v>9999</v>
      </c>
      <c r="U2" s="2">
        <v>9999</v>
      </c>
      <c r="V2" s="2">
        <v>9999</v>
      </c>
      <c r="W2" s="2">
        <v>9999</v>
      </c>
      <c r="X2" s="2">
        <v>9999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hidden="1" x14ac:dyDescent="0.25">
      <c r="B3">
        <f t="shared" ref="B3:B66" si="2">YEAR(I3)</f>
        <v>1991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1</v>
      </c>
      <c r="D3" t="s">
        <v>2</v>
      </c>
      <c r="E3" s="2">
        <v>9999</v>
      </c>
      <c r="F3">
        <v>1</v>
      </c>
      <c r="G3" s="2">
        <v>9999</v>
      </c>
      <c r="H3" t="s">
        <v>3</v>
      </c>
      <c r="I3" s="1">
        <f>1+J2</f>
        <v>33253</v>
      </c>
      <c r="J3" s="1">
        <v>33297</v>
      </c>
      <c r="K3" s="2">
        <v>9999</v>
      </c>
      <c r="L3" s="2">
        <v>9999</v>
      </c>
      <c r="M3" s="2">
        <v>9999</v>
      </c>
      <c r="N3" s="2">
        <v>9999</v>
      </c>
      <c r="O3" s="2">
        <v>9999</v>
      </c>
      <c r="P3" s="2">
        <v>9999</v>
      </c>
      <c r="Q3" s="2">
        <v>0</v>
      </c>
      <c r="R3" s="2">
        <v>12</v>
      </c>
      <c r="S3" s="2">
        <v>9999</v>
      </c>
      <c r="T3" s="2">
        <v>9999</v>
      </c>
      <c r="U3" s="2">
        <v>9999</v>
      </c>
      <c r="V3" s="2">
        <v>9999</v>
      </c>
      <c r="W3" s="2">
        <v>9999</v>
      </c>
      <c r="X3" s="2">
        <v>9999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hidden="1" x14ac:dyDescent="0.25">
      <c r="B4">
        <f t="shared" si="2"/>
        <v>1991</v>
      </c>
      <c r="C4">
        <f t="shared" si="3"/>
        <v>2</v>
      </c>
      <c r="D4" t="s">
        <v>2</v>
      </c>
      <c r="E4" s="2">
        <v>9999</v>
      </c>
      <c r="F4">
        <v>1</v>
      </c>
      <c r="G4" s="2">
        <v>9999</v>
      </c>
      <c r="H4" t="s">
        <v>3</v>
      </c>
      <c r="I4" s="1">
        <v>33298</v>
      </c>
      <c r="J4" s="1">
        <v>33358</v>
      </c>
      <c r="K4" s="2">
        <v>9999</v>
      </c>
      <c r="L4" s="2">
        <v>9999</v>
      </c>
      <c r="M4" s="2">
        <v>9999</v>
      </c>
      <c r="N4" s="2">
        <v>9999</v>
      </c>
      <c r="O4" s="2">
        <v>9999</v>
      </c>
      <c r="P4" s="2">
        <v>9999</v>
      </c>
      <c r="Q4" s="2">
        <v>0</v>
      </c>
      <c r="R4" s="2">
        <v>12</v>
      </c>
      <c r="S4" s="2">
        <v>9999</v>
      </c>
      <c r="T4" s="2">
        <v>9999</v>
      </c>
      <c r="U4" s="2">
        <v>9999</v>
      </c>
      <c r="V4" s="2">
        <v>9999</v>
      </c>
      <c r="W4" s="2">
        <v>9999</v>
      </c>
      <c r="X4" s="2">
        <v>9999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idden="1" x14ac:dyDescent="0.25">
      <c r="B5">
        <f t="shared" si="2"/>
        <v>1991</v>
      </c>
      <c r="C5">
        <f t="shared" si="3"/>
        <v>3</v>
      </c>
      <c r="D5" t="s">
        <v>2</v>
      </c>
      <c r="E5" s="2">
        <v>9999</v>
      </c>
      <c r="F5">
        <v>1</v>
      </c>
      <c r="G5" s="2">
        <v>9999</v>
      </c>
      <c r="H5" t="s">
        <v>3</v>
      </c>
      <c r="I5" s="1">
        <v>33359</v>
      </c>
      <c r="J5" s="1">
        <v>33419</v>
      </c>
      <c r="K5" s="2">
        <v>9999</v>
      </c>
      <c r="L5" s="2">
        <v>9999</v>
      </c>
      <c r="M5" s="2">
        <v>9999</v>
      </c>
      <c r="N5" s="2">
        <v>9999</v>
      </c>
      <c r="O5" s="2">
        <v>9999</v>
      </c>
      <c r="P5" s="2">
        <v>9999</v>
      </c>
      <c r="Q5" s="2">
        <v>0</v>
      </c>
      <c r="R5" s="2">
        <v>12</v>
      </c>
      <c r="S5" s="2">
        <v>9999</v>
      </c>
      <c r="T5" s="2">
        <v>9999</v>
      </c>
      <c r="U5" s="2">
        <v>9999</v>
      </c>
      <c r="V5" s="2">
        <v>9999</v>
      </c>
      <c r="W5" s="2">
        <v>9999</v>
      </c>
      <c r="X5" s="2">
        <v>9999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idden="1" x14ac:dyDescent="0.25">
      <c r="B6">
        <f t="shared" si="2"/>
        <v>1991</v>
      </c>
      <c r="C6">
        <f t="shared" si="3"/>
        <v>4</v>
      </c>
      <c r="D6" t="s">
        <v>2</v>
      </c>
      <c r="E6" s="2">
        <v>9999</v>
      </c>
      <c r="F6">
        <v>1</v>
      </c>
      <c r="G6" s="2">
        <v>9999</v>
      </c>
      <c r="H6" t="s">
        <v>3</v>
      </c>
      <c r="I6" s="1">
        <v>33420</v>
      </c>
      <c r="J6" s="1">
        <v>33481</v>
      </c>
      <c r="K6" s="2">
        <v>9999</v>
      </c>
      <c r="L6" s="2">
        <v>9999</v>
      </c>
      <c r="M6" s="2">
        <v>9999</v>
      </c>
      <c r="N6" s="2">
        <v>9999</v>
      </c>
      <c r="O6" s="2">
        <v>9999</v>
      </c>
      <c r="P6" s="2">
        <v>9999</v>
      </c>
      <c r="Q6" s="2">
        <v>0</v>
      </c>
      <c r="R6" s="2">
        <v>12</v>
      </c>
      <c r="S6" s="2">
        <v>9999</v>
      </c>
      <c r="T6" s="2">
        <v>9999</v>
      </c>
      <c r="U6" s="2">
        <v>9999</v>
      </c>
      <c r="V6" s="2">
        <v>9999</v>
      </c>
      <c r="W6" s="2">
        <v>9999</v>
      </c>
      <c r="X6" s="2">
        <v>9999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idden="1" x14ac:dyDescent="0.25">
      <c r="B7">
        <f t="shared" si="2"/>
        <v>1991</v>
      </c>
      <c r="C7">
        <f t="shared" si="3"/>
        <v>5</v>
      </c>
      <c r="D7" t="s">
        <v>2</v>
      </c>
      <c r="E7" s="2">
        <v>9999</v>
      </c>
      <c r="F7">
        <v>1</v>
      </c>
      <c r="G7" s="2">
        <v>9999</v>
      </c>
      <c r="H7" t="s">
        <v>3</v>
      </c>
      <c r="I7" s="1">
        <v>33482</v>
      </c>
      <c r="J7" s="1">
        <v>33542</v>
      </c>
      <c r="K7" s="2">
        <v>9999</v>
      </c>
      <c r="L7" s="2">
        <v>9999</v>
      </c>
      <c r="M7" s="2">
        <v>9999</v>
      </c>
      <c r="N7" s="2">
        <v>9999</v>
      </c>
      <c r="O7" s="2">
        <v>9999</v>
      </c>
      <c r="P7" s="2">
        <v>9999</v>
      </c>
      <c r="Q7" s="2">
        <v>0</v>
      </c>
      <c r="R7" s="2">
        <v>12</v>
      </c>
      <c r="S7" s="2">
        <v>9999</v>
      </c>
      <c r="T7" s="2">
        <v>9999</v>
      </c>
      <c r="U7" s="2">
        <v>9999</v>
      </c>
      <c r="V7" s="2">
        <v>9999</v>
      </c>
      <c r="W7" s="2">
        <v>9999</v>
      </c>
      <c r="X7" s="2">
        <v>9999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idden="1" x14ac:dyDescent="0.25">
      <c r="B8">
        <f t="shared" si="2"/>
        <v>1991</v>
      </c>
      <c r="C8">
        <f t="shared" si="3"/>
        <v>6</v>
      </c>
      <c r="D8" t="s">
        <v>2</v>
      </c>
      <c r="E8" s="2">
        <v>9999</v>
      </c>
      <c r="F8">
        <v>1</v>
      </c>
      <c r="G8" s="2">
        <v>9999</v>
      </c>
      <c r="H8" t="s">
        <v>3</v>
      </c>
      <c r="I8" s="1">
        <v>33543</v>
      </c>
      <c r="J8" s="1">
        <v>33603</v>
      </c>
      <c r="K8" s="2">
        <v>9999</v>
      </c>
      <c r="L8" s="2">
        <v>9999</v>
      </c>
      <c r="M8" s="2">
        <v>9999</v>
      </c>
      <c r="N8" s="2">
        <v>9999</v>
      </c>
      <c r="O8" s="2">
        <v>9999</v>
      </c>
      <c r="P8" s="2">
        <v>9999</v>
      </c>
      <c r="Q8" s="2">
        <v>0</v>
      </c>
      <c r="R8" s="2">
        <v>12</v>
      </c>
      <c r="S8" s="2">
        <v>9999</v>
      </c>
      <c r="T8" s="2">
        <v>9999</v>
      </c>
      <c r="U8" s="2">
        <v>9999</v>
      </c>
      <c r="V8" s="2">
        <v>9999</v>
      </c>
      <c r="W8" s="2">
        <v>9999</v>
      </c>
      <c r="X8" s="2">
        <v>9999</v>
      </c>
      <c r="Y8" s="2">
        <v>0</v>
      </c>
      <c r="Z8" s="2">
        <v>0</v>
      </c>
      <c r="AA8" s="2">
        <v>0</v>
      </c>
      <c r="AB8" s="2">
        <v>0</v>
      </c>
      <c r="AC8" s="2">
        <v>0</v>
      </c>
    </row>
    <row r="9" spans="1:29" hidden="1" x14ac:dyDescent="0.25">
      <c r="B9">
        <f t="shared" si="2"/>
        <v>1992</v>
      </c>
      <c r="C9">
        <f t="shared" si="3"/>
        <v>1</v>
      </c>
      <c r="D9" t="s">
        <v>2</v>
      </c>
      <c r="E9" s="2">
        <v>9999</v>
      </c>
      <c r="F9">
        <v>1</v>
      </c>
      <c r="G9" s="2">
        <v>9999</v>
      </c>
      <c r="H9" t="s">
        <v>3</v>
      </c>
      <c r="I9" s="1">
        <v>33604</v>
      </c>
      <c r="J9" s="1">
        <v>33663</v>
      </c>
      <c r="K9" s="2">
        <v>9999</v>
      </c>
      <c r="L9" s="2">
        <v>9999</v>
      </c>
      <c r="M9" s="2">
        <v>9999</v>
      </c>
      <c r="N9" s="2">
        <v>9999</v>
      </c>
      <c r="O9" s="2">
        <v>9999</v>
      </c>
      <c r="P9" s="2">
        <v>9999</v>
      </c>
      <c r="Q9" s="2">
        <v>0</v>
      </c>
      <c r="R9" s="2">
        <v>12</v>
      </c>
      <c r="S9" s="2">
        <v>9999</v>
      </c>
      <c r="T9" s="2">
        <v>9999</v>
      </c>
      <c r="U9" s="2">
        <v>9999</v>
      </c>
      <c r="V9" s="2">
        <v>9999</v>
      </c>
      <c r="W9" s="2">
        <v>9999</v>
      </c>
      <c r="X9" s="2">
        <v>9999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hidden="1" x14ac:dyDescent="0.25">
      <c r="B10">
        <f t="shared" si="2"/>
        <v>1992</v>
      </c>
      <c r="C10">
        <f t="shared" si="3"/>
        <v>2</v>
      </c>
      <c r="D10" t="s">
        <v>2</v>
      </c>
      <c r="E10" s="2">
        <v>9999</v>
      </c>
      <c r="F10">
        <v>1</v>
      </c>
      <c r="G10" s="2">
        <v>9999</v>
      </c>
      <c r="H10" t="s">
        <v>3</v>
      </c>
      <c r="I10" s="1">
        <v>33664</v>
      </c>
      <c r="J10" s="1">
        <v>33724</v>
      </c>
      <c r="K10" s="2">
        <v>9999</v>
      </c>
      <c r="L10" s="2">
        <v>9999</v>
      </c>
      <c r="M10" s="2">
        <v>9999</v>
      </c>
      <c r="N10" s="2">
        <v>9999</v>
      </c>
      <c r="O10" s="2">
        <v>9999</v>
      </c>
      <c r="P10" s="2">
        <v>9999</v>
      </c>
      <c r="Q10" s="2">
        <v>0</v>
      </c>
      <c r="R10" s="2">
        <v>12</v>
      </c>
      <c r="S10" s="2">
        <v>9999</v>
      </c>
      <c r="T10" s="2">
        <v>9999</v>
      </c>
      <c r="U10" s="2">
        <v>9999</v>
      </c>
      <c r="V10" s="2">
        <v>9999</v>
      </c>
      <c r="W10" s="2">
        <v>9999</v>
      </c>
      <c r="X10" s="2">
        <v>9999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</row>
    <row r="11" spans="1:29" hidden="1" x14ac:dyDescent="0.25">
      <c r="B11">
        <f t="shared" si="2"/>
        <v>1992</v>
      </c>
      <c r="C11">
        <f t="shared" si="3"/>
        <v>3</v>
      </c>
      <c r="D11" t="s">
        <v>2</v>
      </c>
      <c r="E11" s="2">
        <v>9999</v>
      </c>
      <c r="F11">
        <v>1</v>
      </c>
      <c r="G11" s="2">
        <v>9999</v>
      </c>
      <c r="H11" t="s">
        <v>3</v>
      </c>
      <c r="I11" s="1">
        <v>33725</v>
      </c>
      <c r="J11" s="1">
        <v>33785</v>
      </c>
      <c r="K11" s="2">
        <v>9999</v>
      </c>
      <c r="L11" s="2">
        <v>9999</v>
      </c>
      <c r="M11" s="2">
        <v>9999</v>
      </c>
      <c r="N11" s="2">
        <v>9999</v>
      </c>
      <c r="O11" s="2">
        <v>9999</v>
      </c>
      <c r="P11" s="2">
        <v>9999</v>
      </c>
      <c r="Q11" s="2">
        <v>0</v>
      </c>
      <c r="R11" s="2">
        <v>12</v>
      </c>
      <c r="S11" s="2">
        <v>9999</v>
      </c>
      <c r="T11" s="2">
        <v>9999</v>
      </c>
      <c r="U11" s="2">
        <v>9999</v>
      </c>
      <c r="V11" s="2">
        <v>9999</v>
      </c>
      <c r="W11" s="2">
        <v>9999</v>
      </c>
      <c r="X11" s="2">
        <v>9999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hidden="1" x14ac:dyDescent="0.25">
      <c r="B12">
        <f t="shared" si="2"/>
        <v>1992</v>
      </c>
      <c r="C12">
        <f t="shared" si="3"/>
        <v>4</v>
      </c>
      <c r="D12" t="s">
        <v>2</v>
      </c>
      <c r="E12" s="2">
        <v>9999</v>
      </c>
      <c r="F12">
        <v>1</v>
      </c>
      <c r="G12" s="2">
        <v>9999</v>
      </c>
      <c r="H12" t="s">
        <v>3</v>
      </c>
      <c r="I12" s="1">
        <v>33786</v>
      </c>
      <c r="J12" s="1">
        <v>33847</v>
      </c>
      <c r="K12" s="2">
        <v>9999</v>
      </c>
      <c r="L12" s="2">
        <v>9999</v>
      </c>
      <c r="M12" s="2">
        <v>9999</v>
      </c>
      <c r="N12" s="2">
        <v>9999</v>
      </c>
      <c r="O12" s="2">
        <v>9999</v>
      </c>
      <c r="P12" s="2">
        <v>9999</v>
      </c>
      <c r="Q12" s="2">
        <v>0</v>
      </c>
      <c r="R12" s="2">
        <v>12</v>
      </c>
      <c r="S12" s="2">
        <v>9999</v>
      </c>
      <c r="T12" s="2">
        <v>9999</v>
      </c>
      <c r="U12" s="2">
        <v>9999</v>
      </c>
      <c r="V12" s="2">
        <v>9999</v>
      </c>
      <c r="W12" s="2">
        <v>9999</v>
      </c>
      <c r="X12" s="2">
        <v>9999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29" hidden="1" x14ac:dyDescent="0.25">
      <c r="B13">
        <f t="shared" si="2"/>
        <v>1992</v>
      </c>
      <c r="C13">
        <f t="shared" si="3"/>
        <v>5</v>
      </c>
      <c r="D13" t="s">
        <v>2</v>
      </c>
      <c r="E13" s="2">
        <v>9999</v>
      </c>
      <c r="F13">
        <v>1</v>
      </c>
      <c r="G13" s="2">
        <v>9999</v>
      </c>
      <c r="H13" t="s">
        <v>3</v>
      </c>
      <c r="I13" s="1">
        <v>33848</v>
      </c>
      <c r="J13" s="1">
        <v>33908</v>
      </c>
      <c r="K13" s="2">
        <v>9999</v>
      </c>
      <c r="L13" s="2">
        <v>9999</v>
      </c>
      <c r="M13" s="2">
        <v>9999</v>
      </c>
      <c r="N13" s="2">
        <v>9999</v>
      </c>
      <c r="O13" s="2">
        <v>9999</v>
      </c>
      <c r="P13" s="2">
        <v>9999</v>
      </c>
      <c r="Q13" s="2">
        <v>0</v>
      </c>
      <c r="R13" s="2">
        <v>12</v>
      </c>
      <c r="S13" s="2">
        <v>9999</v>
      </c>
      <c r="T13" s="2">
        <v>9999</v>
      </c>
      <c r="U13" s="2">
        <v>9999</v>
      </c>
      <c r="V13" s="2">
        <v>9999</v>
      </c>
      <c r="W13" s="2">
        <v>9999</v>
      </c>
      <c r="X13" s="2">
        <v>9999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</row>
    <row r="14" spans="1:29" hidden="1" x14ac:dyDescent="0.25">
      <c r="B14">
        <f t="shared" si="2"/>
        <v>1992</v>
      </c>
      <c r="C14">
        <f t="shared" si="3"/>
        <v>6</v>
      </c>
      <c r="D14" t="s">
        <v>2</v>
      </c>
      <c r="E14" s="2">
        <v>9999</v>
      </c>
      <c r="F14">
        <v>1</v>
      </c>
      <c r="G14" s="2">
        <v>9999</v>
      </c>
      <c r="H14" t="s">
        <v>3</v>
      </c>
      <c r="I14" s="1">
        <v>33909</v>
      </c>
      <c r="J14" s="1">
        <v>33969</v>
      </c>
      <c r="K14" s="2">
        <v>9999</v>
      </c>
      <c r="L14" s="2">
        <v>9999</v>
      </c>
      <c r="M14" s="2">
        <v>9999</v>
      </c>
      <c r="N14" s="2">
        <v>9999</v>
      </c>
      <c r="O14" s="2">
        <v>9999</v>
      </c>
      <c r="P14" s="2">
        <v>9999</v>
      </c>
      <c r="Q14" s="2">
        <v>0</v>
      </c>
      <c r="R14" s="2">
        <v>12</v>
      </c>
      <c r="S14" s="2">
        <v>9999</v>
      </c>
      <c r="T14" s="2">
        <v>9999</v>
      </c>
      <c r="U14" s="2">
        <v>9999</v>
      </c>
      <c r="V14" s="2">
        <v>9999</v>
      </c>
      <c r="W14" s="2">
        <v>9999</v>
      </c>
      <c r="X14" s="2">
        <v>9999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</row>
    <row r="15" spans="1:29" hidden="1" x14ac:dyDescent="0.25">
      <c r="B15">
        <f t="shared" si="2"/>
        <v>1993</v>
      </c>
      <c r="C15">
        <f t="shared" si="3"/>
        <v>1</v>
      </c>
      <c r="D15" t="s">
        <v>2</v>
      </c>
      <c r="E15" s="2">
        <v>9999</v>
      </c>
      <c r="F15">
        <v>1</v>
      </c>
      <c r="G15" s="2">
        <v>9999</v>
      </c>
      <c r="H15" t="s">
        <v>3</v>
      </c>
      <c r="I15" s="1">
        <v>33970</v>
      </c>
      <c r="J15" s="1">
        <v>34028</v>
      </c>
      <c r="K15" s="2">
        <v>9999</v>
      </c>
      <c r="L15" s="2">
        <v>9999</v>
      </c>
      <c r="M15" s="2">
        <v>9999</v>
      </c>
      <c r="N15" s="2">
        <v>9999</v>
      </c>
      <c r="O15" s="2">
        <v>9999</v>
      </c>
      <c r="P15" s="2">
        <v>9999</v>
      </c>
      <c r="Q15" s="2">
        <v>0</v>
      </c>
      <c r="R15" s="2">
        <v>12</v>
      </c>
      <c r="S15" s="2">
        <v>9999</v>
      </c>
      <c r="T15" s="2">
        <v>9999</v>
      </c>
      <c r="U15" s="2">
        <v>9999</v>
      </c>
      <c r="V15" s="2">
        <v>9999</v>
      </c>
      <c r="W15" s="2">
        <v>9999</v>
      </c>
      <c r="X15" s="2">
        <v>9999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hidden="1" x14ac:dyDescent="0.25">
      <c r="B16">
        <f t="shared" si="2"/>
        <v>1993</v>
      </c>
      <c r="C16">
        <f t="shared" si="3"/>
        <v>2</v>
      </c>
      <c r="D16" t="s">
        <v>2</v>
      </c>
      <c r="E16" s="2">
        <v>9999</v>
      </c>
      <c r="F16">
        <v>1</v>
      </c>
      <c r="G16" s="2">
        <v>9999</v>
      </c>
      <c r="H16" t="s">
        <v>3</v>
      </c>
      <c r="I16" s="1">
        <v>34029</v>
      </c>
      <c r="J16" s="1">
        <v>34089</v>
      </c>
      <c r="K16" s="2">
        <v>9999</v>
      </c>
      <c r="L16" s="2">
        <v>9999</v>
      </c>
      <c r="M16" s="2">
        <v>9999</v>
      </c>
      <c r="N16" s="2">
        <v>9999</v>
      </c>
      <c r="O16" s="2">
        <v>9999</v>
      </c>
      <c r="P16" s="2">
        <v>9999</v>
      </c>
      <c r="Q16" s="2">
        <v>0</v>
      </c>
      <c r="R16" s="2">
        <v>12</v>
      </c>
      <c r="S16" s="2">
        <v>9999</v>
      </c>
      <c r="T16" s="2">
        <v>9999</v>
      </c>
      <c r="U16" s="2">
        <v>9999</v>
      </c>
      <c r="V16" s="2">
        <v>9999</v>
      </c>
      <c r="W16" s="2">
        <v>9999</v>
      </c>
      <c r="X16" s="2">
        <v>9999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2:29" hidden="1" x14ac:dyDescent="0.25">
      <c r="B17">
        <f t="shared" si="2"/>
        <v>1993</v>
      </c>
      <c r="C17">
        <f t="shared" si="3"/>
        <v>3</v>
      </c>
      <c r="D17" t="s">
        <v>2</v>
      </c>
      <c r="E17" s="2">
        <v>9999</v>
      </c>
      <c r="F17">
        <v>1</v>
      </c>
      <c r="G17" s="2">
        <v>9999</v>
      </c>
      <c r="H17" t="s">
        <v>3</v>
      </c>
      <c r="I17" s="1">
        <v>34090</v>
      </c>
      <c r="J17" s="1">
        <v>34150</v>
      </c>
      <c r="K17" s="2">
        <v>9999</v>
      </c>
      <c r="L17" s="2">
        <v>9999</v>
      </c>
      <c r="M17" s="2">
        <v>9999</v>
      </c>
      <c r="N17" s="2">
        <v>9999</v>
      </c>
      <c r="O17" s="2">
        <v>9999</v>
      </c>
      <c r="P17" s="2">
        <v>9999</v>
      </c>
      <c r="Q17" s="2">
        <v>0</v>
      </c>
      <c r="R17" s="2">
        <v>12</v>
      </c>
      <c r="S17" s="2">
        <v>9999</v>
      </c>
      <c r="T17" s="2">
        <v>9999</v>
      </c>
      <c r="U17" s="2">
        <v>9999</v>
      </c>
      <c r="V17" s="2">
        <v>9999</v>
      </c>
      <c r="W17" s="2">
        <v>9999</v>
      </c>
      <c r="X17" s="2">
        <v>9999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</row>
    <row r="18" spans="2:29" hidden="1" x14ac:dyDescent="0.25">
      <c r="B18">
        <f t="shared" si="2"/>
        <v>1993</v>
      </c>
      <c r="C18">
        <f t="shared" si="3"/>
        <v>4</v>
      </c>
      <c r="D18" t="s">
        <v>2</v>
      </c>
      <c r="E18" s="2">
        <v>9999</v>
      </c>
      <c r="F18">
        <v>1</v>
      </c>
      <c r="G18" s="2">
        <v>9999</v>
      </c>
      <c r="H18" t="s">
        <v>3</v>
      </c>
      <c r="I18" s="1">
        <v>34151</v>
      </c>
      <c r="J18" s="1">
        <v>34212</v>
      </c>
      <c r="K18" s="2">
        <v>9999</v>
      </c>
      <c r="L18" s="2">
        <v>9999</v>
      </c>
      <c r="M18" s="2">
        <v>9999</v>
      </c>
      <c r="N18" s="2">
        <v>9999</v>
      </c>
      <c r="O18" s="2">
        <v>9999</v>
      </c>
      <c r="P18" s="2">
        <v>9999</v>
      </c>
      <c r="Q18" s="2">
        <v>0</v>
      </c>
      <c r="R18" s="2">
        <v>12</v>
      </c>
      <c r="S18" s="2">
        <v>9999</v>
      </c>
      <c r="T18" s="2">
        <v>9999</v>
      </c>
      <c r="U18" s="2">
        <v>9999</v>
      </c>
      <c r="V18" s="2">
        <v>9999</v>
      </c>
      <c r="W18" s="2">
        <v>9999</v>
      </c>
      <c r="X18" s="2">
        <v>9999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</row>
    <row r="19" spans="2:29" hidden="1" x14ac:dyDescent="0.25">
      <c r="B19">
        <f t="shared" si="2"/>
        <v>1993</v>
      </c>
      <c r="C19">
        <f t="shared" si="3"/>
        <v>5</v>
      </c>
      <c r="D19" t="s">
        <v>2</v>
      </c>
      <c r="E19" s="2">
        <v>9999</v>
      </c>
      <c r="F19">
        <v>1</v>
      </c>
      <c r="G19" s="2">
        <v>9999</v>
      </c>
      <c r="H19" t="s">
        <v>3</v>
      </c>
      <c r="I19" s="1">
        <v>34213</v>
      </c>
      <c r="J19" s="1">
        <v>34273</v>
      </c>
      <c r="K19" s="2">
        <v>9999</v>
      </c>
      <c r="L19" s="2">
        <v>9999</v>
      </c>
      <c r="M19" s="2">
        <v>9999</v>
      </c>
      <c r="N19" s="2">
        <v>9999</v>
      </c>
      <c r="O19" s="2">
        <v>9999</v>
      </c>
      <c r="P19" s="2">
        <v>9999</v>
      </c>
      <c r="Q19" s="2">
        <v>0</v>
      </c>
      <c r="R19" s="2">
        <v>12</v>
      </c>
      <c r="S19" s="2">
        <v>9999</v>
      </c>
      <c r="T19" s="2">
        <v>9999</v>
      </c>
      <c r="U19" s="2">
        <v>9999</v>
      </c>
      <c r="V19" s="2">
        <v>9999</v>
      </c>
      <c r="W19" s="2">
        <v>9999</v>
      </c>
      <c r="X19" s="2">
        <v>9999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2:29" hidden="1" x14ac:dyDescent="0.25">
      <c r="B20">
        <f t="shared" si="2"/>
        <v>1993</v>
      </c>
      <c r="C20">
        <f t="shared" si="3"/>
        <v>6</v>
      </c>
      <c r="D20" t="s">
        <v>2</v>
      </c>
      <c r="E20" s="2">
        <v>9999</v>
      </c>
      <c r="F20">
        <v>1</v>
      </c>
      <c r="G20" s="2">
        <v>9999</v>
      </c>
      <c r="H20" t="s">
        <v>3</v>
      </c>
      <c r="I20" s="1">
        <v>34274</v>
      </c>
      <c r="J20" s="1">
        <v>34334</v>
      </c>
      <c r="K20" s="2">
        <v>9999</v>
      </c>
      <c r="L20" s="2">
        <v>9999</v>
      </c>
      <c r="M20" s="2">
        <v>9999</v>
      </c>
      <c r="N20" s="2">
        <v>9999</v>
      </c>
      <c r="O20" s="2">
        <v>9999</v>
      </c>
      <c r="P20" s="2">
        <v>9999</v>
      </c>
      <c r="Q20" s="2">
        <v>0</v>
      </c>
      <c r="R20" s="2">
        <v>12</v>
      </c>
      <c r="S20" s="2">
        <v>9999</v>
      </c>
      <c r="T20" s="2">
        <v>9999</v>
      </c>
      <c r="U20" s="2">
        <v>9999</v>
      </c>
      <c r="V20" s="2">
        <v>9999</v>
      </c>
      <c r="W20" s="2">
        <v>9999</v>
      </c>
      <c r="X20" s="2">
        <v>9999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2:29" hidden="1" x14ac:dyDescent="0.25">
      <c r="B21">
        <f t="shared" si="2"/>
        <v>1994</v>
      </c>
      <c r="C21">
        <f t="shared" si="3"/>
        <v>1</v>
      </c>
      <c r="D21" t="s">
        <v>2</v>
      </c>
      <c r="E21" s="2">
        <v>9999</v>
      </c>
      <c r="F21">
        <v>1</v>
      </c>
      <c r="G21" s="2">
        <v>9999</v>
      </c>
      <c r="H21" t="s">
        <v>3</v>
      </c>
      <c r="I21" s="1">
        <v>34335</v>
      </c>
      <c r="J21" s="1">
        <v>34393</v>
      </c>
      <c r="K21" s="2">
        <v>9999</v>
      </c>
      <c r="L21" s="2">
        <v>9999</v>
      </c>
      <c r="M21" s="2">
        <v>9999</v>
      </c>
      <c r="N21" s="2">
        <v>9999</v>
      </c>
      <c r="O21" s="2">
        <v>9999</v>
      </c>
      <c r="P21" s="2">
        <v>9999</v>
      </c>
      <c r="Q21" s="2">
        <v>0</v>
      </c>
      <c r="R21" s="2">
        <v>12</v>
      </c>
      <c r="S21" s="2">
        <v>9999</v>
      </c>
      <c r="T21" s="2">
        <v>9999</v>
      </c>
      <c r="U21" s="2">
        <v>9999</v>
      </c>
      <c r="V21" s="2">
        <v>9999</v>
      </c>
      <c r="W21" s="2">
        <v>9999</v>
      </c>
      <c r="X21" s="2">
        <v>9999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</row>
    <row r="22" spans="2:29" hidden="1" x14ac:dyDescent="0.25">
      <c r="B22">
        <f t="shared" si="2"/>
        <v>1994</v>
      </c>
      <c r="C22">
        <f t="shared" si="3"/>
        <v>2</v>
      </c>
      <c r="D22" t="s">
        <v>2</v>
      </c>
      <c r="E22" s="2">
        <v>9999</v>
      </c>
      <c r="F22">
        <v>1</v>
      </c>
      <c r="G22" s="2">
        <v>9999</v>
      </c>
      <c r="H22" t="s">
        <v>3</v>
      </c>
      <c r="I22" s="1">
        <v>34394</v>
      </c>
      <c r="J22" s="1">
        <v>34454</v>
      </c>
      <c r="K22" s="2">
        <v>9999</v>
      </c>
      <c r="L22" s="2">
        <v>9999</v>
      </c>
      <c r="M22" s="2">
        <v>9999</v>
      </c>
      <c r="N22" s="2">
        <v>9999</v>
      </c>
      <c r="O22" s="2">
        <v>9999</v>
      </c>
      <c r="P22" s="2">
        <v>9999</v>
      </c>
      <c r="Q22" s="2">
        <v>0</v>
      </c>
      <c r="R22" s="2">
        <v>12</v>
      </c>
      <c r="S22" s="2">
        <v>9999</v>
      </c>
      <c r="T22" s="2">
        <v>9999</v>
      </c>
      <c r="U22" s="2">
        <v>9999</v>
      </c>
      <c r="V22" s="2">
        <v>9999</v>
      </c>
      <c r="W22" s="2">
        <v>9999</v>
      </c>
      <c r="X22" s="2">
        <v>9999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2:29" hidden="1" x14ac:dyDescent="0.25">
      <c r="B23">
        <f t="shared" si="2"/>
        <v>1994</v>
      </c>
      <c r="C23">
        <f t="shared" si="3"/>
        <v>3</v>
      </c>
      <c r="D23" t="s">
        <v>2</v>
      </c>
      <c r="E23" s="2">
        <v>9999</v>
      </c>
      <c r="F23">
        <v>1</v>
      </c>
      <c r="G23" s="2">
        <v>9999</v>
      </c>
      <c r="H23" t="s">
        <v>3</v>
      </c>
      <c r="I23" s="1">
        <v>34455</v>
      </c>
      <c r="J23" s="1">
        <v>34515</v>
      </c>
      <c r="K23" s="2">
        <v>9999</v>
      </c>
      <c r="L23" s="2">
        <v>9999</v>
      </c>
      <c r="M23" s="2">
        <v>9999</v>
      </c>
      <c r="N23" s="2">
        <v>9999</v>
      </c>
      <c r="O23" s="2">
        <v>9999</v>
      </c>
      <c r="P23" s="2">
        <v>9999</v>
      </c>
      <c r="Q23" s="2">
        <v>0</v>
      </c>
      <c r="R23" s="2">
        <v>12</v>
      </c>
      <c r="S23" s="2">
        <v>9999</v>
      </c>
      <c r="T23" s="2">
        <v>9999</v>
      </c>
      <c r="U23" s="2">
        <v>9999</v>
      </c>
      <c r="V23" s="2">
        <v>9999</v>
      </c>
      <c r="W23" s="2">
        <v>9999</v>
      </c>
      <c r="X23" s="2">
        <v>9999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2:29" hidden="1" x14ac:dyDescent="0.25">
      <c r="B24">
        <f t="shared" si="2"/>
        <v>1994</v>
      </c>
      <c r="C24">
        <f t="shared" si="3"/>
        <v>4</v>
      </c>
      <c r="D24" t="s">
        <v>2</v>
      </c>
      <c r="E24" s="2">
        <v>9999</v>
      </c>
      <c r="F24">
        <v>1</v>
      </c>
      <c r="G24" s="2">
        <v>9999</v>
      </c>
      <c r="H24" t="s">
        <v>3</v>
      </c>
      <c r="I24" s="1">
        <v>34516</v>
      </c>
      <c r="J24" s="1">
        <v>34577</v>
      </c>
      <c r="K24" s="2">
        <v>9999</v>
      </c>
      <c r="L24" s="2">
        <v>2</v>
      </c>
      <c r="M24" s="2">
        <v>10</v>
      </c>
      <c r="N24" s="2">
        <v>9999</v>
      </c>
      <c r="O24" s="2">
        <v>9999</v>
      </c>
      <c r="P24" s="2">
        <v>9999</v>
      </c>
      <c r="Q24" s="2">
        <v>0</v>
      </c>
      <c r="R24" s="2">
        <v>20</v>
      </c>
      <c r="S24" s="2">
        <v>9999</v>
      </c>
      <c r="T24" s="2">
        <v>9999</v>
      </c>
      <c r="U24" s="2">
        <v>9999</v>
      </c>
      <c r="V24" s="2">
        <v>9999</v>
      </c>
      <c r="W24" s="2">
        <v>9999</v>
      </c>
      <c r="X24" s="2">
        <v>9999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</row>
    <row r="25" spans="2:29" hidden="1" x14ac:dyDescent="0.25">
      <c r="B25">
        <f t="shared" si="2"/>
        <v>1994</v>
      </c>
      <c r="C25">
        <f t="shared" si="3"/>
        <v>5</v>
      </c>
      <c r="D25" t="s">
        <v>2</v>
      </c>
      <c r="E25" s="2">
        <v>9999</v>
      </c>
      <c r="F25">
        <v>1</v>
      </c>
      <c r="G25" s="2">
        <v>9999</v>
      </c>
      <c r="H25" t="s">
        <v>3</v>
      </c>
      <c r="I25" s="1">
        <v>34578</v>
      </c>
      <c r="J25" s="1">
        <v>34638</v>
      </c>
      <c r="K25" s="2">
        <v>9999</v>
      </c>
      <c r="L25" s="2">
        <v>2</v>
      </c>
      <c r="M25" s="2">
        <v>10</v>
      </c>
      <c r="N25" s="2">
        <v>9999</v>
      </c>
      <c r="O25" s="2">
        <v>9999</v>
      </c>
      <c r="P25" s="2">
        <v>9999</v>
      </c>
      <c r="Q25" s="2">
        <v>0</v>
      </c>
      <c r="R25" s="2">
        <v>20</v>
      </c>
      <c r="S25" s="2">
        <v>9999</v>
      </c>
      <c r="T25" s="2">
        <v>9999</v>
      </c>
      <c r="U25" s="2">
        <v>9999</v>
      </c>
      <c r="V25" s="2">
        <v>9999</v>
      </c>
      <c r="W25" s="2">
        <v>9999</v>
      </c>
      <c r="X25" s="2">
        <v>9999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2:29" hidden="1" x14ac:dyDescent="0.25">
      <c r="B26">
        <f t="shared" si="2"/>
        <v>1994</v>
      </c>
      <c r="C26">
        <f t="shared" si="3"/>
        <v>6</v>
      </c>
      <c r="D26" t="s">
        <v>2</v>
      </c>
      <c r="E26" s="2">
        <v>9999</v>
      </c>
      <c r="F26">
        <v>1</v>
      </c>
      <c r="G26" s="2">
        <v>9999</v>
      </c>
      <c r="H26" t="s">
        <v>3</v>
      </c>
      <c r="I26" s="1">
        <v>34639</v>
      </c>
      <c r="J26" s="1">
        <v>34699</v>
      </c>
      <c r="K26" s="2">
        <v>9999</v>
      </c>
      <c r="L26" s="2">
        <v>2</v>
      </c>
      <c r="M26" s="2">
        <v>10</v>
      </c>
      <c r="N26" s="2">
        <v>9999</v>
      </c>
      <c r="O26" s="2">
        <v>9999</v>
      </c>
      <c r="P26" s="2">
        <v>9999</v>
      </c>
      <c r="Q26" s="2">
        <v>0</v>
      </c>
      <c r="R26" s="2">
        <v>20</v>
      </c>
      <c r="S26" s="2">
        <v>9999</v>
      </c>
      <c r="T26" s="2">
        <v>9999</v>
      </c>
      <c r="U26" s="2">
        <v>9999</v>
      </c>
      <c r="V26" s="2">
        <v>9999</v>
      </c>
      <c r="W26" s="2">
        <v>9999</v>
      </c>
      <c r="X26" s="2">
        <v>9999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</row>
    <row r="27" spans="2:29" hidden="1" x14ac:dyDescent="0.25">
      <c r="B27">
        <f t="shared" si="2"/>
        <v>1995</v>
      </c>
      <c r="C27">
        <f t="shared" si="3"/>
        <v>1</v>
      </c>
      <c r="D27" t="s">
        <v>2</v>
      </c>
      <c r="E27" s="2">
        <v>9999</v>
      </c>
      <c r="F27">
        <v>1</v>
      </c>
      <c r="G27" s="2">
        <v>9999</v>
      </c>
      <c r="H27" t="s">
        <v>3</v>
      </c>
      <c r="I27" s="1">
        <v>34700</v>
      </c>
      <c r="J27" s="1">
        <v>34758</v>
      </c>
      <c r="K27" s="2">
        <v>9999</v>
      </c>
      <c r="L27" s="2">
        <v>2</v>
      </c>
      <c r="M27" s="2">
        <v>10</v>
      </c>
      <c r="N27" s="2">
        <v>9999</v>
      </c>
      <c r="O27" s="2">
        <v>9999</v>
      </c>
      <c r="P27" s="2">
        <v>9999</v>
      </c>
      <c r="Q27" s="2">
        <v>0</v>
      </c>
      <c r="R27" s="2">
        <v>20</v>
      </c>
      <c r="S27" s="2">
        <v>9999</v>
      </c>
      <c r="T27" s="2">
        <v>9999</v>
      </c>
      <c r="U27" s="2">
        <v>9999</v>
      </c>
      <c r="V27" s="2">
        <v>9999</v>
      </c>
      <c r="W27" s="2">
        <v>9999</v>
      </c>
      <c r="X27" s="2">
        <v>9999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2:29" hidden="1" x14ac:dyDescent="0.25">
      <c r="B28">
        <f t="shared" si="2"/>
        <v>1995</v>
      </c>
      <c r="C28">
        <f t="shared" si="3"/>
        <v>2</v>
      </c>
      <c r="D28" t="s">
        <v>2</v>
      </c>
      <c r="E28" s="2">
        <v>9999</v>
      </c>
      <c r="F28">
        <v>1</v>
      </c>
      <c r="G28" s="2">
        <v>9999</v>
      </c>
      <c r="H28" t="s">
        <v>3</v>
      </c>
      <c r="I28" s="1">
        <v>34759</v>
      </c>
      <c r="J28" s="1">
        <v>34819</v>
      </c>
      <c r="K28" s="2">
        <v>9999</v>
      </c>
      <c r="L28" s="2">
        <v>2</v>
      </c>
      <c r="M28" s="2">
        <v>10</v>
      </c>
      <c r="N28" s="2">
        <v>9999</v>
      </c>
      <c r="O28" s="2">
        <v>9999</v>
      </c>
      <c r="P28" s="2">
        <v>9999</v>
      </c>
      <c r="Q28" s="2">
        <v>0</v>
      </c>
      <c r="R28" s="2">
        <v>20</v>
      </c>
      <c r="S28" s="2">
        <v>9999</v>
      </c>
      <c r="T28" s="2">
        <v>9999</v>
      </c>
      <c r="U28" s="2">
        <v>9999</v>
      </c>
      <c r="V28" s="2">
        <v>9999</v>
      </c>
      <c r="W28" s="2">
        <v>9999</v>
      </c>
      <c r="X28" s="2">
        <v>9999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</row>
    <row r="29" spans="2:29" hidden="1" x14ac:dyDescent="0.25">
      <c r="B29">
        <f t="shared" si="2"/>
        <v>1995</v>
      </c>
      <c r="C29">
        <f t="shared" si="3"/>
        <v>3</v>
      </c>
      <c r="D29" t="s">
        <v>2</v>
      </c>
      <c r="E29" s="2">
        <v>9999</v>
      </c>
      <c r="F29">
        <v>1</v>
      </c>
      <c r="G29" s="2">
        <v>9999</v>
      </c>
      <c r="H29" t="s">
        <v>3</v>
      </c>
      <c r="I29" s="1">
        <v>34820</v>
      </c>
      <c r="J29" s="1">
        <v>34880</v>
      </c>
      <c r="K29" s="2">
        <v>9999</v>
      </c>
      <c r="L29" s="2">
        <v>2</v>
      </c>
      <c r="M29" s="2">
        <v>10</v>
      </c>
      <c r="N29" s="2">
        <v>9999</v>
      </c>
      <c r="O29" s="2">
        <v>9999</v>
      </c>
      <c r="P29" s="2">
        <v>9999</v>
      </c>
      <c r="Q29" s="2">
        <v>0</v>
      </c>
      <c r="R29" s="2">
        <v>20</v>
      </c>
      <c r="S29" s="2">
        <v>9999</v>
      </c>
      <c r="T29" s="2">
        <v>9999</v>
      </c>
      <c r="U29" s="2">
        <v>9999</v>
      </c>
      <c r="V29" s="2">
        <v>9999</v>
      </c>
      <c r="W29" s="2">
        <v>9999</v>
      </c>
      <c r="X29" s="2">
        <v>9999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2:29" hidden="1" x14ac:dyDescent="0.25">
      <c r="B30">
        <f t="shared" si="2"/>
        <v>1995</v>
      </c>
      <c r="C30">
        <f t="shared" si="3"/>
        <v>4</v>
      </c>
      <c r="D30" t="s">
        <v>2</v>
      </c>
      <c r="E30" s="2">
        <v>9999</v>
      </c>
      <c r="F30">
        <v>1</v>
      </c>
      <c r="G30" s="2">
        <v>9999</v>
      </c>
      <c r="H30" t="s">
        <v>3</v>
      </c>
      <c r="I30" s="1">
        <v>34881</v>
      </c>
      <c r="J30" s="1">
        <v>34942</v>
      </c>
      <c r="K30" s="2">
        <v>9999</v>
      </c>
      <c r="L30" s="2">
        <v>2</v>
      </c>
      <c r="M30" s="2">
        <v>10</v>
      </c>
      <c r="N30" s="2">
        <v>9999</v>
      </c>
      <c r="O30" s="2">
        <v>9999</v>
      </c>
      <c r="P30" s="2">
        <v>9999</v>
      </c>
      <c r="Q30" s="2">
        <v>0</v>
      </c>
      <c r="R30" s="2">
        <v>20</v>
      </c>
      <c r="S30" s="2">
        <v>9999</v>
      </c>
      <c r="T30" s="2">
        <v>9999</v>
      </c>
      <c r="U30" s="2">
        <v>9999</v>
      </c>
      <c r="V30" s="2">
        <v>9999</v>
      </c>
      <c r="W30" s="2">
        <v>9999</v>
      </c>
      <c r="X30" s="2">
        <v>9999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</row>
    <row r="31" spans="2:29" hidden="1" x14ac:dyDescent="0.25">
      <c r="B31">
        <f t="shared" si="2"/>
        <v>1995</v>
      </c>
      <c r="C31">
        <f t="shared" si="3"/>
        <v>5</v>
      </c>
      <c r="D31" t="s">
        <v>2</v>
      </c>
      <c r="E31" s="2">
        <v>9999</v>
      </c>
      <c r="F31">
        <v>1</v>
      </c>
      <c r="G31" s="2">
        <v>9999</v>
      </c>
      <c r="H31" t="s">
        <v>3</v>
      </c>
      <c r="I31" s="1">
        <v>34943</v>
      </c>
      <c r="J31" s="1">
        <v>35003</v>
      </c>
      <c r="K31" s="2">
        <v>9999</v>
      </c>
      <c r="L31" s="2">
        <v>2</v>
      </c>
      <c r="M31" s="2">
        <v>10</v>
      </c>
      <c r="N31" s="2">
        <v>9999</v>
      </c>
      <c r="O31" s="2">
        <v>9999</v>
      </c>
      <c r="P31" s="2">
        <v>9999</v>
      </c>
      <c r="Q31" s="2">
        <v>0</v>
      </c>
      <c r="R31" s="2">
        <v>20</v>
      </c>
      <c r="S31" s="2">
        <v>9999</v>
      </c>
      <c r="T31" s="2">
        <v>9999</v>
      </c>
      <c r="U31" s="2">
        <v>9999</v>
      </c>
      <c r="V31" s="2">
        <v>9999</v>
      </c>
      <c r="W31" s="2">
        <v>9999</v>
      </c>
      <c r="X31" s="2">
        <v>9999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  <row r="32" spans="2:29" hidden="1" x14ac:dyDescent="0.25">
      <c r="B32">
        <f t="shared" si="2"/>
        <v>1995</v>
      </c>
      <c r="C32">
        <f t="shared" si="3"/>
        <v>6</v>
      </c>
      <c r="D32" t="s">
        <v>2</v>
      </c>
      <c r="E32" s="2">
        <v>9999</v>
      </c>
      <c r="F32">
        <v>1</v>
      </c>
      <c r="G32" s="2">
        <v>9999</v>
      </c>
      <c r="H32" t="s">
        <v>3</v>
      </c>
      <c r="I32" s="1">
        <v>35004</v>
      </c>
      <c r="J32" s="1">
        <v>35064</v>
      </c>
      <c r="K32" s="2">
        <v>9999</v>
      </c>
      <c r="L32" s="2">
        <v>2</v>
      </c>
      <c r="M32" s="2">
        <v>10</v>
      </c>
      <c r="N32" s="2">
        <v>9999</v>
      </c>
      <c r="O32" s="2">
        <v>9999</v>
      </c>
      <c r="P32" s="2">
        <v>9999</v>
      </c>
      <c r="Q32" s="2">
        <v>0</v>
      </c>
      <c r="R32" s="2">
        <v>20</v>
      </c>
      <c r="S32" s="2">
        <v>9999</v>
      </c>
      <c r="T32" s="2">
        <v>9999</v>
      </c>
      <c r="U32" s="2">
        <v>9999</v>
      </c>
      <c r="V32" s="2">
        <v>9999</v>
      </c>
      <c r="W32" s="2">
        <v>9999</v>
      </c>
      <c r="X32" s="2">
        <v>9999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</row>
    <row r="33" spans="2:29" hidden="1" x14ac:dyDescent="0.25">
      <c r="B33">
        <f t="shared" si="2"/>
        <v>1996</v>
      </c>
      <c r="C33">
        <f t="shared" si="3"/>
        <v>1</v>
      </c>
      <c r="D33" t="s">
        <v>2</v>
      </c>
      <c r="E33" s="2">
        <v>9999</v>
      </c>
      <c r="F33">
        <v>1</v>
      </c>
      <c r="G33" s="2">
        <v>9999</v>
      </c>
      <c r="H33" t="s">
        <v>3</v>
      </c>
      <c r="I33" s="1">
        <v>35065</v>
      </c>
      <c r="J33" s="1">
        <v>35124</v>
      </c>
      <c r="K33" s="2">
        <v>9999</v>
      </c>
      <c r="L33" s="2">
        <v>2</v>
      </c>
      <c r="M33" s="2">
        <v>10</v>
      </c>
      <c r="N33" s="2">
        <v>9999</v>
      </c>
      <c r="O33" s="2">
        <v>9999</v>
      </c>
      <c r="P33" s="2">
        <v>9999</v>
      </c>
      <c r="Q33" s="2">
        <v>0</v>
      </c>
      <c r="R33" s="2">
        <v>20</v>
      </c>
      <c r="S33" s="2">
        <v>9999</v>
      </c>
      <c r="T33" s="2">
        <v>9999</v>
      </c>
      <c r="U33" s="2">
        <v>9999</v>
      </c>
      <c r="V33" s="2">
        <v>9999</v>
      </c>
      <c r="W33" s="2">
        <v>9999</v>
      </c>
      <c r="X33" s="2">
        <v>9999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2:29" hidden="1" x14ac:dyDescent="0.25">
      <c r="B34">
        <f t="shared" si="2"/>
        <v>1996</v>
      </c>
      <c r="C34">
        <f t="shared" si="3"/>
        <v>2</v>
      </c>
      <c r="D34" t="s">
        <v>2</v>
      </c>
      <c r="E34" s="2">
        <v>9999</v>
      </c>
      <c r="F34">
        <v>1</v>
      </c>
      <c r="G34" s="2">
        <v>9999</v>
      </c>
      <c r="H34" t="s">
        <v>3</v>
      </c>
      <c r="I34" s="1">
        <v>35125</v>
      </c>
      <c r="J34" s="1">
        <v>35185</v>
      </c>
      <c r="K34" s="2">
        <v>9999</v>
      </c>
      <c r="L34" s="2">
        <v>2</v>
      </c>
      <c r="M34" s="2">
        <v>10</v>
      </c>
      <c r="N34" s="2">
        <v>9999</v>
      </c>
      <c r="O34" s="2">
        <v>9999</v>
      </c>
      <c r="P34" s="2">
        <v>9999</v>
      </c>
      <c r="Q34" s="2">
        <v>0</v>
      </c>
      <c r="R34" s="2">
        <v>20</v>
      </c>
      <c r="S34" s="2">
        <v>9999</v>
      </c>
      <c r="T34" s="2">
        <v>9999</v>
      </c>
      <c r="U34" s="2">
        <v>9999</v>
      </c>
      <c r="V34" s="2">
        <v>9999</v>
      </c>
      <c r="W34" s="2">
        <v>9999</v>
      </c>
      <c r="X34" s="2">
        <v>9999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</row>
    <row r="35" spans="2:29" hidden="1" x14ac:dyDescent="0.25">
      <c r="B35">
        <f t="shared" si="2"/>
        <v>1996</v>
      </c>
      <c r="C35">
        <f t="shared" si="3"/>
        <v>3</v>
      </c>
      <c r="D35" t="s">
        <v>2</v>
      </c>
      <c r="E35" s="2">
        <v>9999</v>
      </c>
      <c r="F35">
        <v>1</v>
      </c>
      <c r="G35" s="2">
        <v>9999</v>
      </c>
      <c r="H35" t="s">
        <v>3</v>
      </c>
      <c r="I35" s="1">
        <v>35186</v>
      </c>
      <c r="J35" s="1">
        <v>35246</v>
      </c>
      <c r="K35" s="2">
        <v>9999</v>
      </c>
      <c r="L35" s="2">
        <v>2</v>
      </c>
      <c r="M35" s="2">
        <v>10</v>
      </c>
      <c r="N35" s="2">
        <v>9999</v>
      </c>
      <c r="O35" s="2">
        <v>9999</v>
      </c>
      <c r="P35" s="2">
        <v>9999</v>
      </c>
      <c r="Q35" s="2">
        <v>0</v>
      </c>
      <c r="R35" s="2">
        <v>20</v>
      </c>
      <c r="S35" s="2">
        <v>9999</v>
      </c>
      <c r="T35" s="2">
        <v>9999</v>
      </c>
      <c r="U35" s="2">
        <v>9999</v>
      </c>
      <c r="V35" s="2">
        <v>9999</v>
      </c>
      <c r="W35" s="2">
        <v>9999</v>
      </c>
      <c r="X35" s="2">
        <v>9999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</row>
    <row r="36" spans="2:29" hidden="1" x14ac:dyDescent="0.25">
      <c r="B36">
        <f t="shared" si="2"/>
        <v>1996</v>
      </c>
      <c r="C36">
        <f t="shared" si="3"/>
        <v>4</v>
      </c>
      <c r="D36" t="s">
        <v>2</v>
      </c>
      <c r="E36" s="2">
        <v>9999</v>
      </c>
      <c r="F36">
        <v>1</v>
      </c>
      <c r="G36" s="2">
        <v>9999</v>
      </c>
      <c r="H36" t="s">
        <v>3</v>
      </c>
      <c r="I36" s="1">
        <v>35247</v>
      </c>
      <c r="J36" s="1">
        <v>35308</v>
      </c>
      <c r="K36" s="2">
        <v>9999</v>
      </c>
      <c r="L36" s="2">
        <v>2</v>
      </c>
      <c r="M36" s="2">
        <v>10</v>
      </c>
      <c r="N36" s="2">
        <v>9999</v>
      </c>
      <c r="O36" s="2">
        <v>9999</v>
      </c>
      <c r="P36" s="2">
        <v>9999</v>
      </c>
      <c r="Q36" s="2">
        <v>0</v>
      </c>
      <c r="R36" s="2">
        <v>20</v>
      </c>
      <c r="S36" s="2">
        <v>9999</v>
      </c>
      <c r="T36" s="2">
        <v>9999</v>
      </c>
      <c r="U36" s="2">
        <v>9999</v>
      </c>
      <c r="V36" s="2">
        <v>9999</v>
      </c>
      <c r="W36" s="2">
        <v>9999</v>
      </c>
      <c r="X36" s="2">
        <v>9999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2:29" hidden="1" x14ac:dyDescent="0.25">
      <c r="B37">
        <f t="shared" si="2"/>
        <v>1996</v>
      </c>
      <c r="C37">
        <f t="shared" si="3"/>
        <v>5</v>
      </c>
      <c r="D37" t="s">
        <v>2</v>
      </c>
      <c r="E37" s="2">
        <v>9999</v>
      </c>
      <c r="F37">
        <v>1</v>
      </c>
      <c r="G37" s="2">
        <v>9999</v>
      </c>
      <c r="H37" t="s">
        <v>3</v>
      </c>
      <c r="I37" s="1">
        <v>35309</v>
      </c>
      <c r="J37" s="1">
        <v>35369</v>
      </c>
      <c r="K37" s="2">
        <v>9999</v>
      </c>
      <c r="L37" s="2">
        <v>2</v>
      </c>
      <c r="M37" s="2">
        <v>10</v>
      </c>
      <c r="N37" s="2">
        <v>9999</v>
      </c>
      <c r="O37" s="2">
        <v>9999</v>
      </c>
      <c r="P37" s="2">
        <v>9999</v>
      </c>
      <c r="Q37" s="2">
        <v>0</v>
      </c>
      <c r="R37" s="2">
        <v>20</v>
      </c>
      <c r="S37" s="2">
        <v>9999</v>
      </c>
      <c r="T37" s="2">
        <v>9999</v>
      </c>
      <c r="U37" s="2">
        <v>9999</v>
      </c>
      <c r="V37" s="2">
        <v>9999</v>
      </c>
      <c r="W37" s="2">
        <v>9999</v>
      </c>
      <c r="X37" s="2">
        <v>9999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</row>
    <row r="38" spans="2:29" hidden="1" x14ac:dyDescent="0.25">
      <c r="B38">
        <f t="shared" si="2"/>
        <v>1996</v>
      </c>
      <c r="C38">
        <f t="shared" si="3"/>
        <v>6</v>
      </c>
      <c r="D38" t="s">
        <v>2</v>
      </c>
      <c r="E38" s="2">
        <v>9999</v>
      </c>
      <c r="F38">
        <v>1</v>
      </c>
      <c r="G38" s="2">
        <v>9999</v>
      </c>
      <c r="H38" t="s">
        <v>3</v>
      </c>
      <c r="I38" s="1">
        <v>35370</v>
      </c>
      <c r="J38" s="1">
        <v>35430</v>
      </c>
      <c r="K38" s="2">
        <v>9999</v>
      </c>
      <c r="L38" s="2">
        <v>2</v>
      </c>
      <c r="M38" s="2">
        <v>10</v>
      </c>
      <c r="N38" s="2">
        <v>9999</v>
      </c>
      <c r="O38" s="2">
        <v>9999</v>
      </c>
      <c r="P38" s="2">
        <v>9999</v>
      </c>
      <c r="Q38" s="2">
        <v>0</v>
      </c>
      <c r="R38" s="2">
        <v>20</v>
      </c>
      <c r="S38" s="2">
        <v>9999</v>
      </c>
      <c r="T38" s="2">
        <v>9999</v>
      </c>
      <c r="U38" s="2">
        <v>9999</v>
      </c>
      <c r="V38" s="2">
        <v>9999</v>
      </c>
      <c r="W38" s="2">
        <v>9999</v>
      </c>
      <c r="X38" s="2">
        <v>9999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2:29" hidden="1" x14ac:dyDescent="0.25">
      <c r="B39">
        <f t="shared" si="2"/>
        <v>1997</v>
      </c>
      <c r="C39">
        <f t="shared" si="3"/>
        <v>1</v>
      </c>
      <c r="D39" t="s">
        <v>2</v>
      </c>
      <c r="E39" s="2">
        <v>9999</v>
      </c>
      <c r="F39">
        <v>1</v>
      </c>
      <c r="G39" s="2">
        <v>9999</v>
      </c>
      <c r="H39" t="s">
        <v>3</v>
      </c>
      <c r="I39" s="1">
        <v>35431</v>
      </c>
      <c r="J39" s="1">
        <v>35489</v>
      </c>
      <c r="K39" s="2">
        <v>9999</v>
      </c>
      <c r="L39" s="2">
        <v>2</v>
      </c>
      <c r="M39" s="2">
        <v>10</v>
      </c>
      <c r="N39" s="2">
        <v>9999</v>
      </c>
      <c r="O39" s="2">
        <v>9999</v>
      </c>
      <c r="P39" s="2">
        <v>9999</v>
      </c>
      <c r="Q39" s="2">
        <v>0</v>
      </c>
      <c r="R39" s="2">
        <v>20</v>
      </c>
      <c r="S39" s="2">
        <v>9999</v>
      </c>
      <c r="T39" s="2">
        <v>9999</v>
      </c>
      <c r="U39" s="2">
        <v>9999</v>
      </c>
      <c r="V39" s="2">
        <v>9999</v>
      </c>
      <c r="W39" s="2">
        <v>9999</v>
      </c>
      <c r="X39" s="2">
        <v>9999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2:29" hidden="1" x14ac:dyDescent="0.25">
      <c r="B40">
        <f t="shared" si="2"/>
        <v>1997</v>
      </c>
      <c r="C40">
        <f t="shared" si="3"/>
        <v>2</v>
      </c>
      <c r="D40" t="s">
        <v>2</v>
      </c>
      <c r="E40" s="2">
        <v>9999</v>
      </c>
      <c r="F40">
        <v>1</v>
      </c>
      <c r="G40" s="2">
        <v>9999</v>
      </c>
      <c r="H40" t="s">
        <v>3</v>
      </c>
      <c r="I40" s="1">
        <v>35490</v>
      </c>
      <c r="J40" s="1">
        <v>35550</v>
      </c>
      <c r="K40" s="2">
        <v>9999</v>
      </c>
      <c r="L40" s="2">
        <v>2</v>
      </c>
      <c r="M40" s="2">
        <v>10</v>
      </c>
      <c r="N40" s="2">
        <v>9999</v>
      </c>
      <c r="O40" s="2">
        <v>9999</v>
      </c>
      <c r="P40" s="2">
        <v>9999</v>
      </c>
      <c r="Q40" s="2">
        <v>0</v>
      </c>
      <c r="R40" s="2">
        <v>20</v>
      </c>
      <c r="S40" s="2">
        <v>9999</v>
      </c>
      <c r="T40" s="2">
        <v>9999</v>
      </c>
      <c r="U40" s="2">
        <v>9999</v>
      </c>
      <c r="V40" s="2">
        <v>9999</v>
      </c>
      <c r="W40" s="2">
        <v>9999</v>
      </c>
      <c r="X40" s="2">
        <v>9999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2:29" hidden="1" x14ac:dyDescent="0.25">
      <c r="B41">
        <f t="shared" si="2"/>
        <v>1997</v>
      </c>
      <c r="C41">
        <f t="shared" si="3"/>
        <v>3</v>
      </c>
      <c r="D41" t="s">
        <v>2</v>
      </c>
      <c r="E41" s="2">
        <v>9999</v>
      </c>
      <c r="F41">
        <v>1</v>
      </c>
      <c r="G41" s="2">
        <v>9999</v>
      </c>
      <c r="H41" t="s">
        <v>3</v>
      </c>
      <c r="I41" s="1">
        <v>35551</v>
      </c>
      <c r="J41" s="1">
        <v>35611</v>
      </c>
      <c r="K41" s="2">
        <v>9999</v>
      </c>
      <c r="L41" s="2">
        <v>2</v>
      </c>
      <c r="M41" s="2">
        <v>10</v>
      </c>
      <c r="N41" s="2">
        <v>9999</v>
      </c>
      <c r="O41" s="2">
        <v>9999</v>
      </c>
      <c r="P41" s="2">
        <v>9999</v>
      </c>
      <c r="Q41" s="2">
        <v>0</v>
      </c>
      <c r="R41" s="2">
        <v>20</v>
      </c>
      <c r="S41" s="2">
        <v>9999</v>
      </c>
      <c r="T41" s="2">
        <v>9999</v>
      </c>
      <c r="U41" s="2">
        <v>9999</v>
      </c>
      <c r="V41" s="2">
        <v>9999</v>
      </c>
      <c r="W41" s="2">
        <v>9999</v>
      </c>
      <c r="X41" s="2">
        <v>9999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</row>
    <row r="42" spans="2:29" hidden="1" x14ac:dyDescent="0.25">
      <c r="B42">
        <f t="shared" si="2"/>
        <v>1997</v>
      </c>
      <c r="C42">
        <f t="shared" si="3"/>
        <v>4</v>
      </c>
      <c r="D42" t="s">
        <v>2</v>
      </c>
      <c r="E42" s="2">
        <v>9999</v>
      </c>
      <c r="F42">
        <v>1</v>
      </c>
      <c r="G42" s="2">
        <v>9999</v>
      </c>
      <c r="H42" t="s">
        <v>3</v>
      </c>
      <c r="I42" s="1">
        <v>35612</v>
      </c>
      <c r="J42" s="1">
        <v>35673</v>
      </c>
      <c r="K42" s="2">
        <v>9999</v>
      </c>
      <c r="L42" s="2">
        <v>2</v>
      </c>
      <c r="M42" s="2">
        <v>10</v>
      </c>
      <c r="N42" s="2">
        <v>9999</v>
      </c>
      <c r="O42" s="2">
        <v>9999</v>
      </c>
      <c r="P42" s="2">
        <v>9999</v>
      </c>
      <c r="Q42" s="2">
        <v>0</v>
      </c>
      <c r="R42" s="2">
        <v>20</v>
      </c>
      <c r="S42" s="2">
        <v>9999</v>
      </c>
      <c r="T42" s="2">
        <v>9999</v>
      </c>
      <c r="U42" s="2">
        <v>9999</v>
      </c>
      <c r="V42" s="2">
        <v>9999</v>
      </c>
      <c r="W42" s="2">
        <v>9999</v>
      </c>
      <c r="X42" s="2">
        <v>9999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</row>
    <row r="43" spans="2:29" hidden="1" x14ac:dyDescent="0.25">
      <c r="B43">
        <f t="shared" si="2"/>
        <v>1997</v>
      </c>
      <c r="C43">
        <f t="shared" si="3"/>
        <v>5</v>
      </c>
      <c r="D43" t="s">
        <v>2</v>
      </c>
      <c r="E43" s="2">
        <v>9999</v>
      </c>
      <c r="F43">
        <v>1</v>
      </c>
      <c r="G43" s="2">
        <v>9999</v>
      </c>
      <c r="H43" t="s">
        <v>3</v>
      </c>
      <c r="I43" s="1">
        <v>35674</v>
      </c>
      <c r="J43" s="1">
        <v>35734</v>
      </c>
      <c r="K43" s="2">
        <v>9999</v>
      </c>
      <c r="L43" s="2">
        <v>2</v>
      </c>
      <c r="M43" s="2">
        <v>10</v>
      </c>
      <c r="N43" s="2">
        <v>9999</v>
      </c>
      <c r="O43" s="2">
        <v>9999</v>
      </c>
      <c r="P43" s="2">
        <v>9999</v>
      </c>
      <c r="Q43" s="2">
        <v>0</v>
      </c>
      <c r="R43" s="2">
        <v>20</v>
      </c>
      <c r="S43" s="2">
        <v>9999</v>
      </c>
      <c r="T43" s="2">
        <v>9999</v>
      </c>
      <c r="U43" s="2">
        <v>9999</v>
      </c>
      <c r="V43" s="2">
        <v>9999</v>
      </c>
      <c r="W43" s="2">
        <v>9999</v>
      </c>
      <c r="X43" s="2">
        <v>9999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</row>
    <row r="44" spans="2:29" hidden="1" x14ac:dyDescent="0.25">
      <c r="B44">
        <f t="shared" si="2"/>
        <v>1997</v>
      </c>
      <c r="C44">
        <f t="shared" si="3"/>
        <v>6</v>
      </c>
      <c r="D44" t="s">
        <v>2</v>
      </c>
      <c r="E44" s="2">
        <v>9999</v>
      </c>
      <c r="F44">
        <v>1</v>
      </c>
      <c r="G44" s="2">
        <v>9999</v>
      </c>
      <c r="H44" t="s">
        <v>3</v>
      </c>
      <c r="I44" s="1">
        <v>35735</v>
      </c>
      <c r="J44" s="1">
        <v>35795</v>
      </c>
      <c r="K44" s="2">
        <v>9999</v>
      </c>
      <c r="L44" s="2">
        <v>2</v>
      </c>
      <c r="M44" s="2">
        <v>10</v>
      </c>
      <c r="N44" s="2">
        <v>9999</v>
      </c>
      <c r="O44" s="2">
        <v>9999</v>
      </c>
      <c r="P44" s="2">
        <v>9999</v>
      </c>
      <c r="Q44" s="2">
        <v>0</v>
      </c>
      <c r="R44" s="2">
        <v>20</v>
      </c>
      <c r="S44" s="2">
        <v>9999</v>
      </c>
      <c r="T44" s="2">
        <v>9999</v>
      </c>
      <c r="U44" s="2">
        <v>9999</v>
      </c>
      <c r="V44" s="2">
        <v>9999</v>
      </c>
      <c r="W44" s="2">
        <v>9999</v>
      </c>
      <c r="X44" s="2">
        <v>9999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</row>
    <row r="45" spans="2:29" hidden="1" x14ac:dyDescent="0.25">
      <c r="B45">
        <f t="shared" si="2"/>
        <v>1998</v>
      </c>
      <c r="C45">
        <f t="shared" si="3"/>
        <v>1</v>
      </c>
      <c r="D45" t="s">
        <v>2</v>
      </c>
      <c r="E45" s="2">
        <v>9999</v>
      </c>
      <c r="F45">
        <v>1</v>
      </c>
      <c r="G45" s="2">
        <v>9999</v>
      </c>
      <c r="H45" t="s">
        <v>3</v>
      </c>
      <c r="I45" s="1">
        <v>35796</v>
      </c>
      <c r="J45" s="1">
        <v>35854</v>
      </c>
      <c r="K45" s="2">
        <v>9999</v>
      </c>
      <c r="L45" s="2">
        <v>2</v>
      </c>
      <c r="M45" s="2">
        <v>10</v>
      </c>
      <c r="N45" s="2">
        <v>9999</v>
      </c>
      <c r="O45" s="2">
        <v>9999</v>
      </c>
      <c r="P45" s="2">
        <v>9999</v>
      </c>
      <c r="Q45" s="2">
        <v>0</v>
      </c>
      <c r="R45" s="2">
        <v>20</v>
      </c>
      <c r="S45" s="2">
        <v>9999</v>
      </c>
      <c r="T45" s="2">
        <v>9999</v>
      </c>
      <c r="U45" s="2">
        <v>9999</v>
      </c>
      <c r="V45" s="2">
        <v>9999</v>
      </c>
      <c r="W45" s="2">
        <v>9999</v>
      </c>
      <c r="X45" s="2">
        <v>9999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</row>
    <row r="46" spans="2:29" hidden="1" x14ac:dyDescent="0.25">
      <c r="B46">
        <f t="shared" si="2"/>
        <v>1998</v>
      </c>
      <c r="C46">
        <f t="shared" si="3"/>
        <v>2</v>
      </c>
      <c r="D46" t="s">
        <v>2</v>
      </c>
      <c r="E46" s="2">
        <v>9999</v>
      </c>
      <c r="F46">
        <v>1</v>
      </c>
      <c r="G46" s="2">
        <v>9999</v>
      </c>
      <c r="H46" t="s">
        <v>3</v>
      </c>
      <c r="I46" s="1">
        <v>35855</v>
      </c>
      <c r="J46" s="1">
        <v>35915</v>
      </c>
      <c r="K46" s="2">
        <v>9999</v>
      </c>
      <c r="L46" s="2">
        <v>2</v>
      </c>
      <c r="M46" s="2">
        <v>10</v>
      </c>
      <c r="N46" s="2">
        <v>9999</v>
      </c>
      <c r="O46" s="2">
        <v>9999</v>
      </c>
      <c r="P46" s="2">
        <v>9999</v>
      </c>
      <c r="Q46" s="2">
        <v>0</v>
      </c>
      <c r="R46" s="2">
        <v>20</v>
      </c>
      <c r="S46" s="2">
        <v>9999</v>
      </c>
      <c r="T46" s="2">
        <v>9999</v>
      </c>
      <c r="U46" s="2">
        <v>9999</v>
      </c>
      <c r="V46" s="2">
        <v>9999</v>
      </c>
      <c r="W46" s="2">
        <v>9999</v>
      </c>
      <c r="X46" s="2">
        <v>9999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2:29" hidden="1" x14ac:dyDescent="0.25">
      <c r="B47">
        <f t="shared" si="2"/>
        <v>1998</v>
      </c>
      <c r="C47">
        <f t="shared" si="3"/>
        <v>3</v>
      </c>
      <c r="D47" t="s">
        <v>2</v>
      </c>
      <c r="E47" s="2">
        <v>9999</v>
      </c>
      <c r="F47">
        <v>1</v>
      </c>
      <c r="G47" s="2">
        <v>9999</v>
      </c>
      <c r="H47" t="s">
        <v>3</v>
      </c>
      <c r="I47" s="1">
        <v>35916</v>
      </c>
      <c r="J47" s="1">
        <v>35976</v>
      </c>
      <c r="K47" s="2">
        <v>9999</v>
      </c>
      <c r="L47" s="2">
        <v>2</v>
      </c>
      <c r="M47" s="2">
        <v>10</v>
      </c>
      <c r="N47" s="2">
        <v>9999</v>
      </c>
      <c r="O47" s="2">
        <v>9999</v>
      </c>
      <c r="P47" s="2">
        <v>9999</v>
      </c>
      <c r="Q47" s="2">
        <v>0</v>
      </c>
      <c r="R47" s="2">
        <v>20</v>
      </c>
      <c r="S47" s="2">
        <v>9999</v>
      </c>
      <c r="T47" s="2">
        <v>9999</v>
      </c>
      <c r="U47" s="2">
        <v>9999</v>
      </c>
      <c r="V47" s="2">
        <v>9999</v>
      </c>
      <c r="W47" s="2">
        <v>9999</v>
      </c>
      <c r="X47" s="2">
        <v>9999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</row>
    <row r="48" spans="2:29" hidden="1" x14ac:dyDescent="0.25">
      <c r="B48">
        <f t="shared" si="2"/>
        <v>1998</v>
      </c>
      <c r="C48">
        <f t="shared" si="3"/>
        <v>4</v>
      </c>
      <c r="D48" t="s">
        <v>2</v>
      </c>
      <c r="E48" s="2">
        <v>9999</v>
      </c>
      <c r="F48">
        <v>1</v>
      </c>
      <c r="G48" s="2">
        <v>9999</v>
      </c>
      <c r="H48" t="s">
        <v>3</v>
      </c>
      <c r="I48" s="1">
        <v>35977</v>
      </c>
      <c r="J48" s="1">
        <v>36038</v>
      </c>
      <c r="K48" s="2">
        <v>9999</v>
      </c>
      <c r="L48" s="2">
        <v>2</v>
      </c>
      <c r="M48" s="2">
        <v>10</v>
      </c>
      <c r="N48" s="2">
        <v>9999</v>
      </c>
      <c r="O48" s="2">
        <v>9999</v>
      </c>
      <c r="P48" s="2">
        <v>9999</v>
      </c>
      <c r="Q48" s="2">
        <v>0</v>
      </c>
      <c r="R48" s="2">
        <v>20</v>
      </c>
      <c r="S48" s="2">
        <v>9999</v>
      </c>
      <c r="T48" s="2">
        <v>9999</v>
      </c>
      <c r="U48" s="2">
        <v>9999</v>
      </c>
      <c r="V48" s="2">
        <v>9999</v>
      </c>
      <c r="W48" s="2">
        <v>9999</v>
      </c>
      <c r="X48" s="2">
        <v>9999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</row>
    <row r="49" spans="2:29" hidden="1" x14ac:dyDescent="0.25">
      <c r="B49">
        <f t="shared" si="2"/>
        <v>1998</v>
      </c>
      <c r="C49">
        <f t="shared" si="3"/>
        <v>5</v>
      </c>
      <c r="D49" t="s">
        <v>2</v>
      </c>
      <c r="E49" s="2">
        <v>9999</v>
      </c>
      <c r="F49">
        <v>1</v>
      </c>
      <c r="G49" s="2">
        <v>9999</v>
      </c>
      <c r="H49" t="s">
        <v>3</v>
      </c>
      <c r="I49" s="1">
        <v>36039</v>
      </c>
      <c r="J49" s="1">
        <v>36099</v>
      </c>
      <c r="K49" s="2">
        <v>9999</v>
      </c>
      <c r="L49" s="2">
        <v>2</v>
      </c>
      <c r="M49" s="2">
        <v>10</v>
      </c>
      <c r="N49" s="2">
        <v>9999</v>
      </c>
      <c r="O49" s="2">
        <v>9999</v>
      </c>
      <c r="P49" s="2">
        <v>9999</v>
      </c>
      <c r="Q49" s="2">
        <v>0</v>
      </c>
      <c r="R49" s="2">
        <v>20</v>
      </c>
      <c r="S49" s="2">
        <v>9999</v>
      </c>
      <c r="T49" s="2">
        <v>9999</v>
      </c>
      <c r="U49" s="2">
        <v>9999</v>
      </c>
      <c r="V49" s="2">
        <v>9999</v>
      </c>
      <c r="W49" s="2">
        <v>9999</v>
      </c>
      <c r="X49" s="2">
        <v>9999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2:29" hidden="1" x14ac:dyDescent="0.25">
      <c r="B50">
        <f t="shared" si="2"/>
        <v>1998</v>
      </c>
      <c r="C50">
        <f t="shared" si="3"/>
        <v>6</v>
      </c>
      <c r="D50" t="s">
        <v>2</v>
      </c>
      <c r="E50" s="2">
        <v>9999</v>
      </c>
      <c r="F50">
        <v>1</v>
      </c>
      <c r="G50" s="2">
        <v>9999</v>
      </c>
      <c r="H50" t="s">
        <v>3</v>
      </c>
      <c r="I50" s="1">
        <v>36100</v>
      </c>
      <c r="J50" s="1">
        <v>36160</v>
      </c>
      <c r="K50" s="2">
        <v>9999</v>
      </c>
      <c r="L50" s="2">
        <v>2</v>
      </c>
      <c r="M50" s="2">
        <v>10</v>
      </c>
      <c r="N50" s="2">
        <v>9999</v>
      </c>
      <c r="O50" s="2">
        <v>9999</v>
      </c>
      <c r="P50" s="2">
        <v>9999</v>
      </c>
      <c r="Q50" s="2">
        <v>0</v>
      </c>
      <c r="R50" s="2">
        <v>20</v>
      </c>
      <c r="S50" s="2">
        <v>9999</v>
      </c>
      <c r="T50" s="2">
        <v>9999</v>
      </c>
      <c r="U50" s="2">
        <v>9999</v>
      </c>
      <c r="V50" s="2">
        <v>9999</v>
      </c>
      <c r="W50" s="2">
        <v>9999</v>
      </c>
      <c r="X50" s="2">
        <v>9999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2:29" hidden="1" x14ac:dyDescent="0.25">
      <c r="B51">
        <f t="shared" si="2"/>
        <v>1999</v>
      </c>
      <c r="C51">
        <f t="shared" si="3"/>
        <v>1</v>
      </c>
      <c r="D51" t="s">
        <v>2</v>
      </c>
      <c r="E51" s="2">
        <v>9999</v>
      </c>
      <c r="F51">
        <v>1</v>
      </c>
      <c r="G51" s="2">
        <v>9999</v>
      </c>
      <c r="H51" t="s">
        <v>3</v>
      </c>
      <c r="I51" s="1">
        <v>36161</v>
      </c>
      <c r="J51" s="1">
        <v>36219</v>
      </c>
      <c r="K51" s="2">
        <v>9999</v>
      </c>
      <c r="L51" s="2">
        <v>2</v>
      </c>
      <c r="M51" s="2">
        <v>10</v>
      </c>
      <c r="N51" s="2">
        <v>9999</v>
      </c>
      <c r="O51" s="2">
        <v>9999</v>
      </c>
      <c r="P51" s="2">
        <v>9999</v>
      </c>
      <c r="Q51" s="2">
        <v>0</v>
      </c>
      <c r="R51" s="2">
        <v>20</v>
      </c>
      <c r="S51" s="2">
        <v>9999</v>
      </c>
      <c r="T51" s="2">
        <v>9999</v>
      </c>
      <c r="U51" s="2">
        <v>9999</v>
      </c>
      <c r="V51" s="2">
        <v>9999</v>
      </c>
      <c r="W51" s="2">
        <v>9999</v>
      </c>
      <c r="X51" s="2">
        <v>9999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2:29" hidden="1" x14ac:dyDescent="0.25">
      <c r="B52">
        <f t="shared" si="2"/>
        <v>1999</v>
      </c>
      <c r="C52">
        <f t="shared" si="3"/>
        <v>2</v>
      </c>
      <c r="D52" t="s">
        <v>2</v>
      </c>
      <c r="E52" s="2">
        <v>9999</v>
      </c>
      <c r="F52">
        <v>1</v>
      </c>
      <c r="G52" s="2">
        <v>9999</v>
      </c>
      <c r="H52" t="s">
        <v>3</v>
      </c>
      <c r="I52" s="1">
        <v>36220</v>
      </c>
      <c r="J52" s="1">
        <v>36280</v>
      </c>
      <c r="K52" s="2">
        <v>9999</v>
      </c>
      <c r="L52" s="2">
        <v>2</v>
      </c>
      <c r="M52" s="2">
        <v>10</v>
      </c>
      <c r="N52" s="2">
        <v>9999</v>
      </c>
      <c r="O52" s="2">
        <v>9999</v>
      </c>
      <c r="P52" s="2">
        <v>9999</v>
      </c>
      <c r="Q52" s="2">
        <v>0</v>
      </c>
      <c r="R52" s="2">
        <v>20</v>
      </c>
      <c r="S52" s="2">
        <v>9999</v>
      </c>
      <c r="T52" s="2">
        <v>9999</v>
      </c>
      <c r="U52" s="2">
        <v>9999</v>
      </c>
      <c r="V52" s="2">
        <v>9999</v>
      </c>
      <c r="W52" s="2">
        <v>9999</v>
      </c>
      <c r="X52" s="2">
        <v>9999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</row>
    <row r="53" spans="2:29" hidden="1" x14ac:dyDescent="0.25">
      <c r="B53">
        <f t="shared" si="2"/>
        <v>1999</v>
      </c>
      <c r="C53">
        <f t="shared" si="3"/>
        <v>3</v>
      </c>
      <c r="D53" t="s">
        <v>2</v>
      </c>
      <c r="E53" s="2">
        <v>9999</v>
      </c>
      <c r="F53">
        <v>1</v>
      </c>
      <c r="G53" s="2">
        <v>9999</v>
      </c>
      <c r="H53" t="s">
        <v>3</v>
      </c>
      <c r="I53" s="1">
        <v>36281</v>
      </c>
      <c r="J53" s="1">
        <v>36341</v>
      </c>
      <c r="K53" s="2">
        <v>9999</v>
      </c>
      <c r="L53" s="2">
        <v>2</v>
      </c>
      <c r="M53" s="2">
        <v>10</v>
      </c>
      <c r="N53" s="2">
        <v>9999</v>
      </c>
      <c r="O53" s="2">
        <v>9999</v>
      </c>
      <c r="P53" s="2">
        <v>9999</v>
      </c>
      <c r="Q53" s="2">
        <v>0</v>
      </c>
      <c r="R53" s="2">
        <v>20</v>
      </c>
      <c r="S53" s="2">
        <v>9999</v>
      </c>
      <c r="T53" s="2">
        <v>9999</v>
      </c>
      <c r="U53" s="2">
        <v>9999</v>
      </c>
      <c r="V53" s="2">
        <v>9999</v>
      </c>
      <c r="W53" s="2">
        <v>9999</v>
      </c>
      <c r="X53" s="2">
        <v>9999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</row>
    <row r="54" spans="2:29" hidden="1" x14ac:dyDescent="0.25">
      <c r="B54">
        <f t="shared" si="2"/>
        <v>1999</v>
      </c>
      <c r="C54">
        <f t="shared" si="3"/>
        <v>4</v>
      </c>
      <c r="D54" t="s">
        <v>2</v>
      </c>
      <c r="E54" s="2">
        <v>9999</v>
      </c>
      <c r="F54">
        <v>1</v>
      </c>
      <c r="G54" s="2">
        <v>9999</v>
      </c>
      <c r="H54" t="s">
        <v>3</v>
      </c>
      <c r="I54" s="1">
        <v>36342</v>
      </c>
      <c r="J54" s="1">
        <v>36403</v>
      </c>
      <c r="K54" s="2">
        <v>9999</v>
      </c>
      <c r="L54" s="2">
        <v>2</v>
      </c>
      <c r="M54" s="2">
        <v>10</v>
      </c>
      <c r="N54" s="2">
        <v>9999</v>
      </c>
      <c r="O54" s="2">
        <v>9999</v>
      </c>
      <c r="P54" s="2">
        <v>9999</v>
      </c>
      <c r="Q54" s="2">
        <v>0</v>
      </c>
      <c r="R54" s="2">
        <v>20</v>
      </c>
      <c r="S54" s="2">
        <v>9999</v>
      </c>
      <c r="T54" s="2">
        <v>9999</v>
      </c>
      <c r="U54" s="2">
        <v>9999</v>
      </c>
      <c r="V54" s="2">
        <v>9999</v>
      </c>
      <c r="W54" s="2">
        <v>9999</v>
      </c>
      <c r="X54" s="2">
        <v>9999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</row>
    <row r="55" spans="2:29" hidden="1" x14ac:dyDescent="0.25">
      <c r="B55">
        <f t="shared" si="2"/>
        <v>1999</v>
      </c>
      <c r="C55">
        <f t="shared" si="3"/>
        <v>5</v>
      </c>
      <c r="D55" t="s">
        <v>2</v>
      </c>
      <c r="E55" s="2">
        <v>9999</v>
      </c>
      <c r="F55">
        <v>1</v>
      </c>
      <c r="G55" s="2">
        <v>9999</v>
      </c>
      <c r="H55" t="s">
        <v>3</v>
      </c>
      <c r="I55" s="1">
        <v>36404</v>
      </c>
      <c r="J55" s="1">
        <v>36464</v>
      </c>
      <c r="K55" s="2">
        <v>9999</v>
      </c>
      <c r="L55" s="2">
        <v>2</v>
      </c>
      <c r="M55" s="2">
        <v>10</v>
      </c>
      <c r="N55" s="2">
        <v>9999</v>
      </c>
      <c r="O55" s="2">
        <v>9999</v>
      </c>
      <c r="P55" s="2">
        <v>9999</v>
      </c>
      <c r="Q55" s="2">
        <v>0</v>
      </c>
      <c r="R55" s="2">
        <v>20</v>
      </c>
      <c r="S55" s="2">
        <v>9999</v>
      </c>
      <c r="T55" s="2">
        <v>9999</v>
      </c>
      <c r="U55" s="2">
        <v>9999</v>
      </c>
      <c r="V55" s="2">
        <v>9999</v>
      </c>
      <c r="W55" s="2">
        <v>9999</v>
      </c>
      <c r="X55" s="2">
        <v>9999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</row>
    <row r="56" spans="2:29" hidden="1" x14ac:dyDescent="0.25">
      <c r="B56">
        <f t="shared" si="2"/>
        <v>1999</v>
      </c>
      <c r="C56">
        <f t="shared" si="3"/>
        <v>6</v>
      </c>
      <c r="D56" t="s">
        <v>2</v>
      </c>
      <c r="E56" s="2">
        <v>9999</v>
      </c>
      <c r="F56">
        <v>1</v>
      </c>
      <c r="G56" s="2">
        <v>9999</v>
      </c>
      <c r="H56" t="s">
        <v>3</v>
      </c>
      <c r="I56" s="1">
        <v>36465</v>
      </c>
      <c r="J56" s="1">
        <v>36525</v>
      </c>
      <c r="K56" s="2">
        <v>9999</v>
      </c>
      <c r="L56" s="2">
        <v>2</v>
      </c>
      <c r="M56" s="2">
        <v>10</v>
      </c>
      <c r="N56" s="2">
        <v>9999</v>
      </c>
      <c r="O56" s="2">
        <v>9999</v>
      </c>
      <c r="P56" s="2">
        <v>9999</v>
      </c>
      <c r="Q56" s="2">
        <v>0</v>
      </c>
      <c r="R56" s="2">
        <v>20</v>
      </c>
      <c r="S56" s="2">
        <v>9999</v>
      </c>
      <c r="T56" s="2">
        <v>9999</v>
      </c>
      <c r="U56" s="2">
        <v>9999</v>
      </c>
      <c r="V56" s="2">
        <v>9999</v>
      </c>
      <c r="W56" s="2">
        <v>9999</v>
      </c>
      <c r="X56" s="2">
        <v>9999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</row>
    <row r="57" spans="2:29" hidden="1" x14ac:dyDescent="0.25">
      <c r="B57">
        <f t="shared" si="2"/>
        <v>2000</v>
      </c>
      <c r="C57">
        <f t="shared" si="3"/>
        <v>1</v>
      </c>
      <c r="D57" t="s">
        <v>2</v>
      </c>
      <c r="E57" s="2">
        <v>9999</v>
      </c>
      <c r="F57">
        <v>1</v>
      </c>
      <c r="G57" s="2">
        <v>9999</v>
      </c>
      <c r="H57" t="s">
        <v>3</v>
      </c>
      <c r="I57" s="1">
        <v>36526</v>
      </c>
      <c r="J57" s="1">
        <v>36585</v>
      </c>
      <c r="K57" s="2">
        <v>9999</v>
      </c>
      <c r="L57" s="2">
        <v>2</v>
      </c>
      <c r="M57" s="2">
        <v>10</v>
      </c>
      <c r="N57" s="2">
        <v>9999</v>
      </c>
      <c r="O57" s="2">
        <v>9999</v>
      </c>
      <c r="P57" s="2">
        <v>9999</v>
      </c>
      <c r="Q57" s="2">
        <v>0</v>
      </c>
      <c r="R57" s="2">
        <v>20</v>
      </c>
      <c r="S57" s="2">
        <v>9999</v>
      </c>
      <c r="T57" s="2">
        <v>9999</v>
      </c>
      <c r="U57" s="2">
        <v>9999</v>
      </c>
      <c r="V57" s="2">
        <v>9999</v>
      </c>
      <c r="W57" s="2">
        <v>9999</v>
      </c>
      <c r="X57" s="2">
        <v>9999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</row>
    <row r="58" spans="2:29" hidden="1" x14ac:dyDescent="0.25">
      <c r="B58">
        <f t="shared" si="2"/>
        <v>2000</v>
      </c>
      <c r="C58">
        <f t="shared" si="3"/>
        <v>2</v>
      </c>
      <c r="D58" t="s">
        <v>2</v>
      </c>
      <c r="E58" s="2">
        <v>9999</v>
      </c>
      <c r="F58">
        <v>1</v>
      </c>
      <c r="G58" s="2">
        <v>9999</v>
      </c>
      <c r="H58" t="s">
        <v>3</v>
      </c>
      <c r="I58" s="1">
        <v>36586</v>
      </c>
      <c r="J58" s="1">
        <v>36646</v>
      </c>
      <c r="K58" s="2">
        <v>9999</v>
      </c>
      <c r="L58" s="2">
        <v>2</v>
      </c>
      <c r="M58" s="2">
        <v>10</v>
      </c>
      <c r="N58" s="2">
        <v>9999</v>
      </c>
      <c r="O58" s="2">
        <v>9999</v>
      </c>
      <c r="P58" s="2">
        <v>9999</v>
      </c>
      <c r="Q58" s="2">
        <v>0</v>
      </c>
      <c r="R58" s="2">
        <v>20</v>
      </c>
      <c r="S58" s="2">
        <v>9999</v>
      </c>
      <c r="T58" s="2">
        <v>9999</v>
      </c>
      <c r="U58" s="2">
        <v>9999</v>
      </c>
      <c r="V58" s="2">
        <v>9999</v>
      </c>
      <c r="W58" s="2">
        <v>9999</v>
      </c>
      <c r="X58" s="2">
        <v>9999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</row>
    <row r="59" spans="2:29" hidden="1" x14ac:dyDescent="0.25">
      <c r="B59">
        <f t="shared" si="2"/>
        <v>2000</v>
      </c>
      <c r="C59">
        <f t="shared" si="3"/>
        <v>3</v>
      </c>
      <c r="D59" t="s">
        <v>2</v>
      </c>
      <c r="E59" s="2">
        <v>9999</v>
      </c>
      <c r="F59">
        <v>1</v>
      </c>
      <c r="G59" s="2">
        <v>9999</v>
      </c>
      <c r="H59" t="s">
        <v>3</v>
      </c>
      <c r="I59" s="1">
        <v>36647</v>
      </c>
      <c r="J59" s="1">
        <v>36707</v>
      </c>
      <c r="K59" s="2">
        <v>9999</v>
      </c>
      <c r="L59" s="2">
        <v>2</v>
      </c>
      <c r="M59" s="2">
        <v>10</v>
      </c>
      <c r="N59" s="2">
        <v>9999</v>
      </c>
      <c r="O59" s="2">
        <v>9999</v>
      </c>
      <c r="P59" s="2">
        <v>9999</v>
      </c>
      <c r="Q59" s="2">
        <v>0</v>
      </c>
      <c r="R59" s="2">
        <v>20</v>
      </c>
      <c r="S59" s="2">
        <v>9999</v>
      </c>
      <c r="T59" s="2">
        <v>9999</v>
      </c>
      <c r="U59" s="2">
        <v>9999</v>
      </c>
      <c r="V59" s="2">
        <v>9999</v>
      </c>
      <c r="W59" s="2">
        <v>9999</v>
      </c>
      <c r="X59" s="2">
        <v>9999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2:29" hidden="1" x14ac:dyDescent="0.25">
      <c r="B60">
        <f t="shared" si="2"/>
        <v>2000</v>
      </c>
      <c r="C60">
        <f t="shared" si="3"/>
        <v>4</v>
      </c>
      <c r="D60" t="s">
        <v>2</v>
      </c>
      <c r="E60" s="2">
        <v>9999</v>
      </c>
      <c r="F60">
        <v>1</v>
      </c>
      <c r="G60" s="2">
        <v>9999</v>
      </c>
      <c r="H60" t="s">
        <v>3</v>
      </c>
      <c r="I60" s="1">
        <v>36708</v>
      </c>
      <c r="J60" s="1">
        <v>36769</v>
      </c>
      <c r="K60" s="2">
        <v>9999</v>
      </c>
      <c r="L60" s="2">
        <v>2</v>
      </c>
      <c r="M60" s="2">
        <v>10</v>
      </c>
      <c r="N60" s="2">
        <v>9999</v>
      </c>
      <c r="O60" s="2">
        <v>9999</v>
      </c>
      <c r="P60" s="2">
        <v>9999</v>
      </c>
      <c r="Q60" s="2">
        <v>0</v>
      </c>
      <c r="R60" s="2">
        <v>20</v>
      </c>
      <c r="S60" s="2">
        <v>9999</v>
      </c>
      <c r="T60" s="2">
        <v>9999</v>
      </c>
      <c r="U60" s="2">
        <v>9999</v>
      </c>
      <c r="V60" s="2">
        <v>9999</v>
      </c>
      <c r="W60" s="2">
        <v>9999</v>
      </c>
      <c r="X60" s="2">
        <v>9999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</row>
    <row r="61" spans="2:29" hidden="1" x14ac:dyDescent="0.25">
      <c r="B61">
        <f t="shared" si="2"/>
        <v>2000</v>
      </c>
      <c r="C61">
        <f t="shared" si="3"/>
        <v>5</v>
      </c>
      <c r="D61" t="s">
        <v>2</v>
      </c>
      <c r="E61" s="2">
        <v>9999</v>
      </c>
      <c r="F61">
        <v>1</v>
      </c>
      <c r="G61" s="2">
        <v>9999</v>
      </c>
      <c r="H61" t="s">
        <v>3</v>
      </c>
      <c r="I61" s="1">
        <v>36770</v>
      </c>
      <c r="J61" s="1">
        <v>36830</v>
      </c>
      <c r="K61" s="2">
        <v>9999</v>
      </c>
      <c r="L61" s="2">
        <v>2</v>
      </c>
      <c r="M61" s="2">
        <v>10</v>
      </c>
      <c r="N61" s="2">
        <v>9999</v>
      </c>
      <c r="O61" s="2">
        <v>9999</v>
      </c>
      <c r="P61" s="2">
        <v>9999</v>
      </c>
      <c r="Q61" s="2">
        <v>0</v>
      </c>
      <c r="R61" s="2">
        <v>20</v>
      </c>
      <c r="S61" s="2">
        <v>9999</v>
      </c>
      <c r="T61" s="2">
        <v>9999</v>
      </c>
      <c r="U61" s="2">
        <v>9999</v>
      </c>
      <c r="V61" s="2">
        <v>9999</v>
      </c>
      <c r="W61" s="2">
        <v>9999</v>
      </c>
      <c r="X61" s="2">
        <v>9999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2:29" hidden="1" x14ac:dyDescent="0.25">
      <c r="B62">
        <f t="shared" si="2"/>
        <v>2000</v>
      </c>
      <c r="C62">
        <f t="shared" si="3"/>
        <v>6</v>
      </c>
      <c r="D62" t="s">
        <v>2</v>
      </c>
      <c r="E62" s="2">
        <v>9999</v>
      </c>
      <c r="F62">
        <v>1</v>
      </c>
      <c r="G62" s="2">
        <v>9999</v>
      </c>
      <c r="H62" t="s">
        <v>3</v>
      </c>
      <c r="I62" s="1">
        <v>36831</v>
      </c>
      <c r="J62" s="1">
        <v>36891</v>
      </c>
      <c r="K62" s="2">
        <v>9999</v>
      </c>
      <c r="L62" s="2">
        <v>2</v>
      </c>
      <c r="M62" s="2">
        <v>10</v>
      </c>
      <c r="N62" s="2">
        <v>9999</v>
      </c>
      <c r="O62" s="2">
        <v>9999</v>
      </c>
      <c r="P62" s="2">
        <v>9999</v>
      </c>
      <c r="Q62" s="2">
        <v>0</v>
      </c>
      <c r="R62" s="2">
        <v>20</v>
      </c>
      <c r="S62" s="2">
        <v>9999</v>
      </c>
      <c r="T62" s="2">
        <v>9999</v>
      </c>
      <c r="U62" s="2">
        <v>9999</v>
      </c>
      <c r="V62" s="2">
        <v>9999</v>
      </c>
      <c r="W62" s="2">
        <v>9999</v>
      </c>
      <c r="X62" s="2">
        <v>9999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</row>
    <row r="63" spans="2:29" hidden="1" x14ac:dyDescent="0.25">
      <c r="B63">
        <f t="shared" si="2"/>
        <v>2001</v>
      </c>
      <c r="C63">
        <f t="shared" si="3"/>
        <v>1</v>
      </c>
      <c r="D63" t="s">
        <v>2</v>
      </c>
      <c r="E63" s="2">
        <v>9999</v>
      </c>
      <c r="F63">
        <v>1</v>
      </c>
      <c r="G63" s="2">
        <v>9999</v>
      </c>
      <c r="H63" t="s">
        <v>3</v>
      </c>
      <c r="I63" s="1">
        <v>36892</v>
      </c>
      <c r="J63" s="1">
        <v>36950</v>
      </c>
      <c r="K63" s="2">
        <v>9999</v>
      </c>
      <c r="L63" s="2">
        <v>2</v>
      </c>
      <c r="M63" s="2">
        <v>10</v>
      </c>
      <c r="N63" s="2">
        <v>9999</v>
      </c>
      <c r="O63" s="2">
        <v>9999</v>
      </c>
      <c r="P63" s="2">
        <v>9999</v>
      </c>
      <c r="Q63" s="2">
        <v>0</v>
      </c>
      <c r="R63" s="2">
        <v>20</v>
      </c>
      <c r="S63" s="2">
        <v>9999</v>
      </c>
      <c r="T63" s="2">
        <v>9999</v>
      </c>
      <c r="U63" s="2">
        <v>9999</v>
      </c>
      <c r="V63" s="2">
        <v>9999</v>
      </c>
      <c r="W63" s="2">
        <v>9999</v>
      </c>
      <c r="X63" s="2">
        <v>9999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</row>
    <row r="64" spans="2:29" hidden="1" x14ac:dyDescent="0.25">
      <c r="B64">
        <f t="shared" si="2"/>
        <v>2001</v>
      </c>
      <c r="C64">
        <f t="shared" si="3"/>
        <v>2</v>
      </c>
      <c r="D64" t="s">
        <v>2</v>
      </c>
      <c r="E64" s="2">
        <v>9999</v>
      </c>
      <c r="F64">
        <v>1</v>
      </c>
      <c r="G64" s="2">
        <v>9999</v>
      </c>
      <c r="H64" t="s">
        <v>3</v>
      </c>
      <c r="I64" s="1">
        <v>36951</v>
      </c>
      <c r="J64" s="1">
        <v>37011</v>
      </c>
      <c r="K64" s="2">
        <v>9999</v>
      </c>
      <c r="L64" s="2">
        <v>2</v>
      </c>
      <c r="M64" s="2">
        <v>10</v>
      </c>
      <c r="N64" s="2">
        <v>9999</v>
      </c>
      <c r="O64" s="2">
        <v>9999</v>
      </c>
      <c r="P64" s="2">
        <v>9999</v>
      </c>
      <c r="Q64" s="2">
        <v>0</v>
      </c>
      <c r="R64" s="2">
        <v>20</v>
      </c>
      <c r="S64" s="2">
        <v>9999</v>
      </c>
      <c r="T64" s="2">
        <v>9999</v>
      </c>
      <c r="U64" s="2">
        <v>9999</v>
      </c>
      <c r="V64" s="2">
        <v>9999</v>
      </c>
      <c r="W64" s="2">
        <v>9999</v>
      </c>
      <c r="X64" s="2">
        <v>9999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</row>
    <row r="65" spans="2:29" hidden="1" x14ac:dyDescent="0.25">
      <c r="B65">
        <f t="shared" si="2"/>
        <v>2001</v>
      </c>
      <c r="C65">
        <f t="shared" si="3"/>
        <v>3</v>
      </c>
      <c r="D65" t="s">
        <v>2</v>
      </c>
      <c r="E65" s="2">
        <v>9999</v>
      </c>
      <c r="F65">
        <v>1</v>
      </c>
      <c r="G65" s="2">
        <v>9999</v>
      </c>
      <c r="H65" t="s">
        <v>3</v>
      </c>
      <c r="I65" s="1">
        <v>37012</v>
      </c>
      <c r="J65" s="1">
        <v>37072</v>
      </c>
      <c r="K65" s="2">
        <v>9999</v>
      </c>
      <c r="L65" s="2">
        <v>2</v>
      </c>
      <c r="M65" s="2">
        <v>10</v>
      </c>
      <c r="N65" s="2">
        <v>9999</v>
      </c>
      <c r="O65" s="2">
        <v>9999</v>
      </c>
      <c r="P65" s="2">
        <v>9999</v>
      </c>
      <c r="Q65" s="2">
        <v>0</v>
      </c>
      <c r="R65" s="2">
        <v>20</v>
      </c>
      <c r="S65" s="2">
        <v>9999</v>
      </c>
      <c r="T65" s="2">
        <v>9999</v>
      </c>
      <c r="U65" s="2">
        <v>9999</v>
      </c>
      <c r="V65" s="2">
        <v>9999</v>
      </c>
      <c r="W65" s="2">
        <v>9999</v>
      </c>
      <c r="X65" s="2">
        <v>9999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</row>
    <row r="66" spans="2:29" hidden="1" x14ac:dyDescent="0.25">
      <c r="B66">
        <f t="shared" si="2"/>
        <v>2001</v>
      </c>
      <c r="C66">
        <f t="shared" si="3"/>
        <v>4</v>
      </c>
      <c r="D66" t="s">
        <v>2</v>
      </c>
      <c r="E66" s="2">
        <v>9999</v>
      </c>
      <c r="F66">
        <v>1</v>
      </c>
      <c r="G66" s="2">
        <v>9999</v>
      </c>
      <c r="H66" t="s">
        <v>3</v>
      </c>
      <c r="I66" s="1">
        <v>37073</v>
      </c>
      <c r="J66" s="1">
        <v>37134</v>
      </c>
      <c r="K66" s="2">
        <v>9999</v>
      </c>
      <c r="L66" s="2">
        <v>2</v>
      </c>
      <c r="M66" s="2">
        <v>10</v>
      </c>
      <c r="N66" s="2">
        <v>9999</v>
      </c>
      <c r="O66" s="2">
        <v>9999</v>
      </c>
      <c r="P66" s="2">
        <v>9999</v>
      </c>
      <c r="Q66" s="2">
        <v>0</v>
      </c>
      <c r="R66" s="2">
        <v>20</v>
      </c>
      <c r="S66" s="2">
        <v>9999</v>
      </c>
      <c r="T66" s="2">
        <v>9999</v>
      </c>
      <c r="U66" s="2">
        <v>9999</v>
      </c>
      <c r="V66" s="2">
        <v>9999</v>
      </c>
      <c r="W66" s="2">
        <v>9999</v>
      </c>
      <c r="X66" s="2">
        <v>9999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</row>
    <row r="67" spans="2:29" hidden="1" x14ac:dyDescent="0.25">
      <c r="B67">
        <f t="shared" ref="B67:B130" si="4">YEAR(I67)</f>
        <v>2001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5</v>
      </c>
      <c r="D67" t="s">
        <v>2</v>
      </c>
      <c r="E67" s="2">
        <v>9999</v>
      </c>
      <c r="F67">
        <v>1</v>
      </c>
      <c r="G67" s="2">
        <v>9999</v>
      </c>
      <c r="H67" t="s">
        <v>3</v>
      </c>
      <c r="I67" s="1">
        <v>37135</v>
      </c>
      <c r="J67" s="1">
        <v>37195</v>
      </c>
      <c r="K67" s="2">
        <v>9999</v>
      </c>
      <c r="L67" s="2">
        <v>2</v>
      </c>
      <c r="M67" s="2">
        <v>10</v>
      </c>
      <c r="N67" s="2">
        <v>9999</v>
      </c>
      <c r="O67" s="2">
        <v>9999</v>
      </c>
      <c r="P67" s="2">
        <v>9999</v>
      </c>
      <c r="Q67" s="2">
        <v>0</v>
      </c>
      <c r="R67" s="2">
        <v>20</v>
      </c>
      <c r="S67" s="2">
        <v>9999</v>
      </c>
      <c r="T67" s="2">
        <v>9999</v>
      </c>
      <c r="U67" s="2">
        <v>9999</v>
      </c>
      <c r="V67" s="2">
        <v>9999</v>
      </c>
      <c r="W67" s="2">
        <v>9999</v>
      </c>
      <c r="X67" s="2">
        <v>9999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</row>
    <row r="68" spans="2:29" hidden="1" x14ac:dyDescent="0.25">
      <c r="B68">
        <f t="shared" si="4"/>
        <v>2001</v>
      </c>
      <c r="C68">
        <f t="shared" si="5"/>
        <v>6</v>
      </c>
      <c r="D68" t="s">
        <v>2</v>
      </c>
      <c r="E68" s="2">
        <v>9999</v>
      </c>
      <c r="F68">
        <v>1</v>
      </c>
      <c r="G68" s="2">
        <v>9999</v>
      </c>
      <c r="H68" t="s">
        <v>3</v>
      </c>
      <c r="I68" s="1">
        <v>37196</v>
      </c>
      <c r="J68" s="1">
        <v>37256</v>
      </c>
      <c r="K68" s="2">
        <v>9999</v>
      </c>
      <c r="L68" s="2">
        <v>2</v>
      </c>
      <c r="M68" s="2">
        <v>10</v>
      </c>
      <c r="N68" s="2">
        <v>9999</v>
      </c>
      <c r="O68" s="2">
        <v>9999</v>
      </c>
      <c r="P68" s="2">
        <v>9999</v>
      </c>
      <c r="Q68" s="2">
        <v>0</v>
      </c>
      <c r="R68" s="2">
        <v>20</v>
      </c>
      <c r="S68" s="2">
        <v>9999</v>
      </c>
      <c r="T68" s="2">
        <v>9999</v>
      </c>
      <c r="U68" s="2">
        <v>9999</v>
      </c>
      <c r="V68" s="2">
        <v>9999</v>
      </c>
      <c r="W68" s="2">
        <v>9999</v>
      </c>
      <c r="X68" s="2">
        <v>9999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</row>
    <row r="69" spans="2:29" hidden="1" x14ac:dyDescent="0.25">
      <c r="B69">
        <f t="shared" si="4"/>
        <v>2002</v>
      </c>
      <c r="C69">
        <f t="shared" si="5"/>
        <v>1</v>
      </c>
      <c r="D69" t="s">
        <v>2</v>
      </c>
      <c r="E69" s="2">
        <v>9999</v>
      </c>
      <c r="F69">
        <v>1</v>
      </c>
      <c r="G69" s="2">
        <v>9999</v>
      </c>
      <c r="H69" t="s">
        <v>3</v>
      </c>
      <c r="I69" s="1">
        <v>37257</v>
      </c>
      <c r="J69" s="1">
        <v>37315</v>
      </c>
      <c r="K69" s="2">
        <v>9999</v>
      </c>
      <c r="L69" s="2">
        <v>2</v>
      </c>
      <c r="M69" s="2">
        <v>10</v>
      </c>
      <c r="N69" s="2">
        <v>9999</v>
      </c>
      <c r="O69" s="2">
        <v>9999</v>
      </c>
      <c r="P69" s="2">
        <v>9999</v>
      </c>
      <c r="Q69" s="2">
        <v>0</v>
      </c>
      <c r="R69" s="2">
        <v>20</v>
      </c>
      <c r="S69" s="2">
        <v>9999</v>
      </c>
      <c r="T69" s="2">
        <v>9999</v>
      </c>
      <c r="U69" s="2">
        <v>9999</v>
      </c>
      <c r="V69" s="2">
        <v>9999</v>
      </c>
      <c r="W69" s="2">
        <v>9999</v>
      </c>
      <c r="X69" s="2">
        <v>9999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</row>
    <row r="70" spans="2:29" hidden="1" x14ac:dyDescent="0.25">
      <c r="B70">
        <f t="shared" si="4"/>
        <v>2002</v>
      </c>
      <c r="C70">
        <f t="shared" si="5"/>
        <v>2</v>
      </c>
      <c r="D70" t="s">
        <v>2</v>
      </c>
      <c r="E70" s="2">
        <v>9999</v>
      </c>
      <c r="F70">
        <v>1</v>
      </c>
      <c r="G70" s="2">
        <v>9999</v>
      </c>
      <c r="H70" t="s">
        <v>3</v>
      </c>
      <c r="I70" s="1">
        <v>37316</v>
      </c>
      <c r="J70" s="1">
        <v>37376</v>
      </c>
      <c r="K70" s="2">
        <v>9999</v>
      </c>
      <c r="L70" s="2">
        <v>2</v>
      </c>
      <c r="M70" s="2">
        <v>10</v>
      </c>
      <c r="N70" s="2">
        <v>9999</v>
      </c>
      <c r="O70" s="2">
        <v>9999</v>
      </c>
      <c r="P70" s="2">
        <v>9999</v>
      </c>
      <c r="Q70" s="2">
        <v>0</v>
      </c>
      <c r="R70" s="2">
        <v>20</v>
      </c>
      <c r="S70" s="2">
        <v>9999</v>
      </c>
      <c r="T70" s="2">
        <v>9999</v>
      </c>
      <c r="U70" s="2">
        <v>9999</v>
      </c>
      <c r="V70" s="2">
        <v>9999</v>
      </c>
      <c r="W70" s="2">
        <v>9999</v>
      </c>
      <c r="X70" s="2">
        <v>9999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</row>
    <row r="71" spans="2:29" hidden="1" x14ac:dyDescent="0.25">
      <c r="B71">
        <f t="shared" si="4"/>
        <v>2002</v>
      </c>
      <c r="C71">
        <f t="shared" si="5"/>
        <v>3</v>
      </c>
      <c r="D71" t="s">
        <v>2</v>
      </c>
      <c r="E71" s="2">
        <v>9999</v>
      </c>
      <c r="F71">
        <v>1</v>
      </c>
      <c r="G71" s="2">
        <v>9999</v>
      </c>
      <c r="H71" t="s">
        <v>3</v>
      </c>
      <c r="I71" s="1">
        <v>37377</v>
      </c>
      <c r="J71" s="1">
        <v>37437</v>
      </c>
      <c r="K71" s="2">
        <v>9999</v>
      </c>
      <c r="L71" s="2">
        <v>2</v>
      </c>
      <c r="M71" s="2">
        <v>10</v>
      </c>
      <c r="N71" s="2">
        <v>9999</v>
      </c>
      <c r="O71" s="2">
        <v>9999</v>
      </c>
      <c r="P71" s="2">
        <v>9999</v>
      </c>
      <c r="Q71" s="2">
        <v>0</v>
      </c>
      <c r="R71" s="2">
        <v>20</v>
      </c>
      <c r="S71" s="2">
        <v>9999</v>
      </c>
      <c r="T71" s="2">
        <v>9999</v>
      </c>
      <c r="U71" s="2">
        <v>9999</v>
      </c>
      <c r="V71" s="2">
        <v>9999</v>
      </c>
      <c r="W71" s="2">
        <v>9999</v>
      </c>
      <c r="X71" s="2">
        <v>9999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</row>
    <row r="72" spans="2:29" hidden="1" x14ac:dyDescent="0.25">
      <c r="B72">
        <f t="shared" si="4"/>
        <v>2002</v>
      </c>
      <c r="C72">
        <f t="shared" si="5"/>
        <v>4</v>
      </c>
      <c r="D72" t="s">
        <v>2</v>
      </c>
      <c r="E72" s="2">
        <v>9999</v>
      </c>
      <c r="F72">
        <v>1</v>
      </c>
      <c r="G72" s="2">
        <v>9999</v>
      </c>
      <c r="H72" t="s">
        <v>3</v>
      </c>
      <c r="I72" s="1">
        <v>37438</v>
      </c>
      <c r="J72" s="1">
        <v>37499</v>
      </c>
      <c r="K72" s="2">
        <v>9999</v>
      </c>
      <c r="L72" s="2">
        <v>2</v>
      </c>
      <c r="M72" s="2">
        <v>10</v>
      </c>
      <c r="N72" s="2">
        <v>9999</v>
      </c>
      <c r="O72" s="2">
        <v>9999</v>
      </c>
      <c r="P72" s="2">
        <v>9999</v>
      </c>
      <c r="Q72" s="2">
        <v>0</v>
      </c>
      <c r="R72" s="2">
        <v>20</v>
      </c>
      <c r="S72" s="2">
        <v>9999</v>
      </c>
      <c r="T72" s="2">
        <v>9999</v>
      </c>
      <c r="U72" s="2">
        <v>9999</v>
      </c>
      <c r="V72" s="2">
        <v>9999</v>
      </c>
      <c r="W72" s="2">
        <v>9999</v>
      </c>
      <c r="X72" s="2">
        <v>9999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</row>
    <row r="73" spans="2:29" hidden="1" x14ac:dyDescent="0.25">
      <c r="B73">
        <f t="shared" si="4"/>
        <v>2002</v>
      </c>
      <c r="C73">
        <f t="shared" si="5"/>
        <v>5</v>
      </c>
      <c r="D73" t="s">
        <v>2</v>
      </c>
      <c r="E73" s="2">
        <v>9999</v>
      </c>
      <c r="F73">
        <v>1</v>
      </c>
      <c r="G73" s="2">
        <v>9999</v>
      </c>
      <c r="H73" t="s">
        <v>3</v>
      </c>
      <c r="I73" s="1">
        <v>37500</v>
      </c>
      <c r="J73" s="1">
        <v>37560</v>
      </c>
      <c r="K73" s="2">
        <v>9999</v>
      </c>
      <c r="L73" s="2">
        <v>2</v>
      </c>
      <c r="M73" s="2">
        <v>10</v>
      </c>
      <c r="N73" s="2">
        <v>9999</v>
      </c>
      <c r="O73" s="2">
        <v>9999</v>
      </c>
      <c r="P73" s="2">
        <v>9999</v>
      </c>
      <c r="Q73" s="2">
        <v>0</v>
      </c>
      <c r="R73" s="2">
        <v>20</v>
      </c>
      <c r="S73" s="2">
        <v>9999</v>
      </c>
      <c r="T73" s="2">
        <v>9999</v>
      </c>
      <c r="U73" s="2">
        <v>9999</v>
      </c>
      <c r="V73" s="2">
        <v>9999</v>
      </c>
      <c r="W73" s="2">
        <v>9999</v>
      </c>
      <c r="X73" s="2">
        <v>9999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</row>
    <row r="74" spans="2:29" hidden="1" x14ac:dyDescent="0.25">
      <c r="B74">
        <f t="shared" si="4"/>
        <v>2002</v>
      </c>
      <c r="C74">
        <f t="shared" si="5"/>
        <v>6</v>
      </c>
      <c r="D74" t="s">
        <v>2</v>
      </c>
      <c r="E74" s="2">
        <v>9999</v>
      </c>
      <c r="F74">
        <v>1</v>
      </c>
      <c r="G74" s="2">
        <v>9999</v>
      </c>
      <c r="H74" t="s">
        <v>3</v>
      </c>
      <c r="I74" s="1">
        <v>37561</v>
      </c>
      <c r="J74" s="1">
        <v>37621</v>
      </c>
      <c r="K74" s="2">
        <v>9999</v>
      </c>
      <c r="L74" s="2">
        <v>2</v>
      </c>
      <c r="M74" s="2">
        <v>10</v>
      </c>
      <c r="N74" s="2">
        <v>9999</v>
      </c>
      <c r="O74" s="2">
        <v>9999</v>
      </c>
      <c r="P74" s="2">
        <v>9999</v>
      </c>
      <c r="Q74" s="2">
        <v>0</v>
      </c>
      <c r="R74" s="2">
        <v>20</v>
      </c>
      <c r="S74" s="2">
        <v>9999</v>
      </c>
      <c r="T74" s="2">
        <v>9999</v>
      </c>
      <c r="U74" s="2">
        <v>9999</v>
      </c>
      <c r="V74" s="2">
        <v>9999</v>
      </c>
      <c r="W74" s="2">
        <v>9999</v>
      </c>
      <c r="X74" s="2">
        <v>9999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</row>
    <row r="75" spans="2:29" hidden="1" x14ac:dyDescent="0.25">
      <c r="B75">
        <f t="shared" si="4"/>
        <v>2003</v>
      </c>
      <c r="C75">
        <f t="shared" si="5"/>
        <v>1</v>
      </c>
      <c r="D75" t="s">
        <v>2</v>
      </c>
      <c r="E75" s="2">
        <v>9999</v>
      </c>
      <c r="F75">
        <v>1</v>
      </c>
      <c r="G75" s="2">
        <v>9999</v>
      </c>
      <c r="H75" t="s">
        <v>3</v>
      </c>
      <c r="I75" s="1">
        <v>37622</v>
      </c>
      <c r="J75" s="1">
        <v>37680</v>
      </c>
      <c r="K75" s="2">
        <v>9999</v>
      </c>
      <c r="L75" s="2">
        <v>2</v>
      </c>
      <c r="M75" s="2">
        <v>10</v>
      </c>
      <c r="N75" s="2">
        <v>9999</v>
      </c>
      <c r="O75" s="2">
        <v>9999</v>
      </c>
      <c r="P75" s="2">
        <v>9999</v>
      </c>
      <c r="Q75" s="2">
        <v>0</v>
      </c>
      <c r="R75" s="2">
        <v>20</v>
      </c>
      <c r="S75" s="2">
        <v>9999</v>
      </c>
      <c r="T75" s="2">
        <v>9999</v>
      </c>
      <c r="U75" s="2">
        <v>9999</v>
      </c>
      <c r="V75" s="2">
        <v>9999</v>
      </c>
      <c r="W75" s="2">
        <v>9999</v>
      </c>
      <c r="X75" s="2">
        <v>9999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</row>
    <row r="76" spans="2:29" hidden="1" x14ac:dyDescent="0.25">
      <c r="B76">
        <f t="shared" si="4"/>
        <v>2003</v>
      </c>
      <c r="C76">
        <f t="shared" si="5"/>
        <v>2</v>
      </c>
      <c r="D76" t="s">
        <v>2</v>
      </c>
      <c r="E76" s="2">
        <v>9999</v>
      </c>
      <c r="F76">
        <v>1</v>
      </c>
      <c r="G76" s="2">
        <v>9999</v>
      </c>
      <c r="H76" t="s">
        <v>3</v>
      </c>
      <c r="I76" s="1">
        <v>37681</v>
      </c>
      <c r="J76" s="1">
        <v>37741</v>
      </c>
      <c r="K76" s="2">
        <v>9999</v>
      </c>
      <c r="L76" s="2">
        <v>2</v>
      </c>
      <c r="M76" s="2">
        <v>10</v>
      </c>
      <c r="N76" s="2">
        <v>9999</v>
      </c>
      <c r="O76" s="2">
        <v>9999</v>
      </c>
      <c r="P76" s="2">
        <v>9999</v>
      </c>
      <c r="Q76" s="2">
        <v>0</v>
      </c>
      <c r="R76" s="2">
        <v>20</v>
      </c>
      <c r="S76" s="2">
        <v>9999</v>
      </c>
      <c r="T76" s="2">
        <v>9999</v>
      </c>
      <c r="U76" s="2">
        <v>9999</v>
      </c>
      <c r="V76" s="2">
        <v>9999</v>
      </c>
      <c r="W76" s="2">
        <v>9999</v>
      </c>
      <c r="X76" s="2">
        <v>9999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</row>
    <row r="77" spans="2:29" hidden="1" x14ac:dyDescent="0.25">
      <c r="B77">
        <f t="shared" si="4"/>
        <v>2003</v>
      </c>
      <c r="C77">
        <f t="shared" si="5"/>
        <v>3</v>
      </c>
      <c r="D77" t="s">
        <v>2</v>
      </c>
      <c r="E77" s="2">
        <v>9999</v>
      </c>
      <c r="F77">
        <v>1</v>
      </c>
      <c r="G77" s="2">
        <v>9999</v>
      </c>
      <c r="H77" t="s">
        <v>3</v>
      </c>
      <c r="I77" s="1">
        <v>37742</v>
      </c>
      <c r="J77" s="1">
        <v>37802</v>
      </c>
      <c r="K77" s="2">
        <v>9999</v>
      </c>
      <c r="L77" s="2">
        <v>2</v>
      </c>
      <c r="M77" s="2">
        <v>10</v>
      </c>
      <c r="N77" s="2">
        <v>9999</v>
      </c>
      <c r="O77" s="2">
        <v>9999</v>
      </c>
      <c r="P77" s="2">
        <v>9999</v>
      </c>
      <c r="Q77" s="2">
        <v>0</v>
      </c>
      <c r="R77" s="2">
        <v>20</v>
      </c>
      <c r="S77" s="2">
        <v>9999</v>
      </c>
      <c r="T77" s="2">
        <v>9999</v>
      </c>
      <c r="U77" s="2">
        <v>9999</v>
      </c>
      <c r="V77" s="2">
        <v>9999</v>
      </c>
      <c r="W77" s="2">
        <v>9999</v>
      </c>
      <c r="X77" s="2">
        <v>9999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</row>
    <row r="78" spans="2:29" hidden="1" x14ac:dyDescent="0.25">
      <c r="B78">
        <f t="shared" si="4"/>
        <v>2003</v>
      </c>
      <c r="C78">
        <f t="shared" si="5"/>
        <v>4</v>
      </c>
      <c r="D78" t="s">
        <v>2</v>
      </c>
      <c r="E78" s="2">
        <v>9999</v>
      </c>
      <c r="F78">
        <v>1</v>
      </c>
      <c r="G78" s="2">
        <v>9999</v>
      </c>
      <c r="H78" t="s">
        <v>3</v>
      </c>
      <c r="I78" s="1">
        <v>37803</v>
      </c>
      <c r="J78" s="1">
        <v>37864</v>
      </c>
      <c r="K78" s="2">
        <v>9999</v>
      </c>
      <c r="L78" s="2">
        <v>2</v>
      </c>
      <c r="M78" s="2">
        <v>10</v>
      </c>
      <c r="N78" s="2">
        <v>9999</v>
      </c>
      <c r="O78" s="2">
        <v>9999</v>
      </c>
      <c r="P78" s="2">
        <v>9999</v>
      </c>
      <c r="Q78" s="2">
        <v>0</v>
      </c>
      <c r="R78" s="2">
        <v>20</v>
      </c>
      <c r="S78" s="2">
        <v>9999</v>
      </c>
      <c r="T78" s="2">
        <v>9999</v>
      </c>
      <c r="U78" s="2">
        <v>9999</v>
      </c>
      <c r="V78" s="2">
        <v>9999</v>
      </c>
      <c r="W78" s="2">
        <v>9999</v>
      </c>
      <c r="X78" s="2">
        <v>9999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</row>
    <row r="79" spans="2:29" hidden="1" x14ac:dyDescent="0.25">
      <c r="B79">
        <f t="shared" si="4"/>
        <v>2003</v>
      </c>
      <c r="C79">
        <f t="shared" si="5"/>
        <v>5</v>
      </c>
      <c r="D79" t="s">
        <v>2</v>
      </c>
      <c r="E79" s="2">
        <v>9999</v>
      </c>
      <c r="F79">
        <v>1</v>
      </c>
      <c r="G79" s="2">
        <v>9999</v>
      </c>
      <c r="H79" t="s">
        <v>3</v>
      </c>
      <c r="I79" s="1">
        <v>37865</v>
      </c>
      <c r="J79" s="1">
        <v>37925</v>
      </c>
      <c r="K79" s="2">
        <v>9999</v>
      </c>
      <c r="L79" s="2">
        <v>2</v>
      </c>
      <c r="M79" s="2">
        <v>10</v>
      </c>
      <c r="N79" s="2">
        <v>9999</v>
      </c>
      <c r="O79" s="2">
        <v>9999</v>
      </c>
      <c r="P79" s="2">
        <v>9999</v>
      </c>
      <c r="Q79" s="2">
        <v>0</v>
      </c>
      <c r="R79" s="2">
        <v>20</v>
      </c>
      <c r="S79" s="2">
        <v>9999</v>
      </c>
      <c r="T79" s="2">
        <v>9999</v>
      </c>
      <c r="U79" s="2">
        <v>9999</v>
      </c>
      <c r="V79" s="2">
        <v>9999</v>
      </c>
      <c r="W79" s="2">
        <v>9999</v>
      </c>
      <c r="X79" s="2">
        <v>9999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2:29" hidden="1" x14ac:dyDescent="0.25">
      <c r="B80">
        <f t="shared" si="4"/>
        <v>2003</v>
      </c>
      <c r="C80">
        <f t="shared" si="5"/>
        <v>6</v>
      </c>
      <c r="D80" t="s">
        <v>2</v>
      </c>
      <c r="E80" s="2">
        <v>9999</v>
      </c>
      <c r="F80">
        <v>1</v>
      </c>
      <c r="G80" s="2">
        <v>9999</v>
      </c>
      <c r="H80" t="s">
        <v>3</v>
      </c>
      <c r="I80" s="1">
        <v>37926</v>
      </c>
      <c r="J80" s="1">
        <v>37986</v>
      </c>
      <c r="K80" s="2">
        <v>9999</v>
      </c>
      <c r="L80" s="2">
        <v>2</v>
      </c>
      <c r="M80" s="2">
        <v>10</v>
      </c>
      <c r="N80" s="2">
        <v>9999</v>
      </c>
      <c r="O80" s="2">
        <v>9999</v>
      </c>
      <c r="P80" s="2">
        <v>9999</v>
      </c>
      <c r="Q80" s="2">
        <v>0</v>
      </c>
      <c r="R80" s="2">
        <v>20</v>
      </c>
      <c r="S80" s="2">
        <v>9999</v>
      </c>
      <c r="T80" s="2">
        <v>9999</v>
      </c>
      <c r="U80" s="2">
        <v>9999</v>
      </c>
      <c r="V80" s="2">
        <v>9999</v>
      </c>
      <c r="W80" s="2">
        <v>9999</v>
      </c>
      <c r="X80" s="2">
        <v>9999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</row>
    <row r="81" spans="2:29" hidden="1" x14ac:dyDescent="0.25">
      <c r="B81">
        <f t="shared" si="4"/>
        <v>2004</v>
      </c>
      <c r="C81">
        <f t="shared" si="5"/>
        <v>1</v>
      </c>
      <c r="D81" t="s">
        <v>2</v>
      </c>
      <c r="E81" s="2">
        <v>9999</v>
      </c>
      <c r="F81">
        <v>1</v>
      </c>
      <c r="G81" s="2">
        <v>9999</v>
      </c>
      <c r="H81" t="s">
        <v>3</v>
      </c>
      <c r="I81" s="1">
        <v>37987</v>
      </c>
      <c r="J81" s="1">
        <v>38046</v>
      </c>
      <c r="K81" s="2">
        <v>9999</v>
      </c>
      <c r="L81" s="2">
        <v>2</v>
      </c>
      <c r="M81" s="2">
        <v>10</v>
      </c>
      <c r="N81" s="2">
        <v>9999</v>
      </c>
      <c r="O81" s="2">
        <v>9999</v>
      </c>
      <c r="P81" s="2">
        <v>9999</v>
      </c>
      <c r="Q81" s="2">
        <v>0</v>
      </c>
      <c r="R81" s="2">
        <v>20</v>
      </c>
      <c r="S81" s="2">
        <v>9999</v>
      </c>
      <c r="T81" s="2">
        <v>9999</v>
      </c>
      <c r="U81" s="2">
        <v>9999</v>
      </c>
      <c r="V81" s="2">
        <v>9999</v>
      </c>
      <c r="W81" s="2">
        <v>9999</v>
      </c>
      <c r="X81" s="2">
        <v>9999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</row>
    <row r="82" spans="2:29" hidden="1" x14ac:dyDescent="0.25">
      <c r="B82">
        <f t="shared" si="4"/>
        <v>2004</v>
      </c>
      <c r="C82">
        <f t="shared" si="5"/>
        <v>2</v>
      </c>
      <c r="D82" t="s">
        <v>2</v>
      </c>
      <c r="E82" s="2">
        <v>9999</v>
      </c>
      <c r="F82">
        <v>1</v>
      </c>
      <c r="G82" s="2">
        <v>9999</v>
      </c>
      <c r="H82" t="s">
        <v>3</v>
      </c>
      <c r="I82" s="1">
        <v>38047</v>
      </c>
      <c r="J82" s="1">
        <v>38107</v>
      </c>
      <c r="K82" s="2">
        <v>9999</v>
      </c>
      <c r="L82" s="2">
        <v>2</v>
      </c>
      <c r="M82" s="2">
        <v>10</v>
      </c>
      <c r="N82" s="2">
        <v>9999</v>
      </c>
      <c r="O82" s="2">
        <v>9999</v>
      </c>
      <c r="P82" s="2">
        <v>9999</v>
      </c>
      <c r="Q82" s="2">
        <v>0</v>
      </c>
      <c r="R82" s="2">
        <v>20</v>
      </c>
      <c r="S82" s="2">
        <v>9999</v>
      </c>
      <c r="T82" s="2">
        <v>9999</v>
      </c>
      <c r="U82" s="2">
        <v>9999</v>
      </c>
      <c r="V82" s="2">
        <v>9999</v>
      </c>
      <c r="W82" s="2">
        <v>9999</v>
      </c>
      <c r="X82" s="2">
        <v>9999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</row>
    <row r="83" spans="2:29" hidden="1" x14ac:dyDescent="0.25">
      <c r="B83">
        <f t="shared" si="4"/>
        <v>2004</v>
      </c>
      <c r="C83">
        <f t="shared" si="5"/>
        <v>3</v>
      </c>
      <c r="D83" t="s">
        <v>2</v>
      </c>
      <c r="E83" s="2">
        <v>9999</v>
      </c>
      <c r="F83">
        <v>1</v>
      </c>
      <c r="G83" s="2">
        <v>9999</v>
      </c>
      <c r="H83" t="s">
        <v>3</v>
      </c>
      <c r="I83" s="1">
        <v>38108</v>
      </c>
      <c r="J83" s="1">
        <v>38168</v>
      </c>
      <c r="K83" s="2">
        <v>9999</v>
      </c>
      <c r="L83" s="2">
        <v>2</v>
      </c>
      <c r="M83" s="2">
        <v>10</v>
      </c>
      <c r="N83" s="2">
        <v>9999</v>
      </c>
      <c r="O83" s="2">
        <v>9999</v>
      </c>
      <c r="P83" s="2">
        <v>9999</v>
      </c>
      <c r="Q83" s="2">
        <v>0</v>
      </c>
      <c r="R83" s="2">
        <v>20</v>
      </c>
      <c r="S83" s="2">
        <v>9999</v>
      </c>
      <c r="T83" s="2">
        <v>9999</v>
      </c>
      <c r="U83" s="2">
        <v>9999</v>
      </c>
      <c r="V83" s="2">
        <v>9999</v>
      </c>
      <c r="W83" s="2">
        <v>9999</v>
      </c>
      <c r="X83" s="2">
        <v>9999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</row>
    <row r="84" spans="2:29" hidden="1" x14ac:dyDescent="0.25">
      <c r="B84">
        <f t="shared" si="4"/>
        <v>2004</v>
      </c>
      <c r="C84">
        <f t="shared" si="5"/>
        <v>4</v>
      </c>
      <c r="D84" t="s">
        <v>2</v>
      </c>
      <c r="E84" s="2">
        <v>9999</v>
      </c>
      <c r="F84">
        <v>1</v>
      </c>
      <c r="G84" s="2">
        <v>9999</v>
      </c>
      <c r="H84" t="s">
        <v>3</v>
      </c>
      <c r="I84" s="1">
        <v>38169</v>
      </c>
      <c r="J84" s="1">
        <v>38230</v>
      </c>
      <c r="K84" s="2">
        <v>9999</v>
      </c>
      <c r="L84" s="2">
        <v>2</v>
      </c>
      <c r="M84" s="2">
        <v>10</v>
      </c>
      <c r="N84" s="2">
        <v>9999</v>
      </c>
      <c r="O84" s="2">
        <v>9999</v>
      </c>
      <c r="P84" s="2">
        <v>9999</v>
      </c>
      <c r="Q84" s="2">
        <v>0</v>
      </c>
      <c r="R84" s="2">
        <v>20</v>
      </c>
      <c r="S84" s="2">
        <v>9999</v>
      </c>
      <c r="T84" s="2">
        <v>9999</v>
      </c>
      <c r="U84" s="2">
        <v>9999</v>
      </c>
      <c r="V84" s="2">
        <v>9999</v>
      </c>
      <c r="W84" s="2">
        <v>9999</v>
      </c>
      <c r="X84" s="2">
        <v>9999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</row>
    <row r="85" spans="2:29" hidden="1" x14ac:dyDescent="0.25">
      <c r="B85">
        <f t="shared" si="4"/>
        <v>2004</v>
      </c>
      <c r="C85">
        <f t="shared" si="5"/>
        <v>5</v>
      </c>
      <c r="D85" t="s">
        <v>2</v>
      </c>
      <c r="E85" s="2">
        <v>9999</v>
      </c>
      <c r="F85">
        <v>1</v>
      </c>
      <c r="G85" s="2">
        <v>9999</v>
      </c>
      <c r="H85" t="s">
        <v>3</v>
      </c>
      <c r="I85" s="1">
        <v>38231</v>
      </c>
      <c r="J85" s="1">
        <v>38291</v>
      </c>
      <c r="K85" s="2">
        <v>9999</v>
      </c>
      <c r="L85" s="2">
        <v>2</v>
      </c>
      <c r="M85" s="2">
        <v>10</v>
      </c>
      <c r="N85" s="2">
        <v>9999</v>
      </c>
      <c r="O85" s="2">
        <v>9999</v>
      </c>
      <c r="P85" s="2">
        <v>9999</v>
      </c>
      <c r="Q85" s="2">
        <v>0</v>
      </c>
      <c r="R85" s="2">
        <v>20</v>
      </c>
      <c r="S85" s="2">
        <v>9999</v>
      </c>
      <c r="T85" s="2">
        <v>9999</v>
      </c>
      <c r="U85" s="2">
        <v>9999</v>
      </c>
      <c r="V85" s="2">
        <v>9999</v>
      </c>
      <c r="W85" s="2">
        <v>9999</v>
      </c>
      <c r="X85" s="2">
        <v>9999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</row>
    <row r="86" spans="2:29" hidden="1" x14ac:dyDescent="0.25">
      <c r="B86">
        <f t="shared" si="4"/>
        <v>2004</v>
      </c>
      <c r="C86">
        <f t="shared" si="5"/>
        <v>6</v>
      </c>
      <c r="D86" t="s">
        <v>2</v>
      </c>
      <c r="E86" s="2">
        <v>9999</v>
      </c>
      <c r="F86">
        <v>1</v>
      </c>
      <c r="G86" s="2">
        <v>9999</v>
      </c>
      <c r="H86" t="s">
        <v>3</v>
      </c>
      <c r="I86" s="1">
        <v>38292</v>
      </c>
      <c r="J86" s="1">
        <v>38352</v>
      </c>
      <c r="K86" s="2">
        <v>9999</v>
      </c>
      <c r="L86" s="2">
        <v>2</v>
      </c>
      <c r="M86" s="2">
        <v>10</v>
      </c>
      <c r="N86" s="2">
        <v>9999</v>
      </c>
      <c r="O86" s="2">
        <v>9999</v>
      </c>
      <c r="P86" s="2">
        <v>9999</v>
      </c>
      <c r="Q86" s="2">
        <v>0</v>
      </c>
      <c r="R86" s="2">
        <v>20</v>
      </c>
      <c r="S86" s="2">
        <v>9999</v>
      </c>
      <c r="T86" s="2">
        <v>9999</v>
      </c>
      <c r="U86" s="2">
        <v>9999</v>
      </c>
      <c r="V86" s="2">
        <v>9999</v>
      </c>
      <c r="W86" s="2">
        <v>9999</v>
      </c>
      <c r="X86" s="2">
        <v>9999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</row>
    <row r="87" spans="2:29" hidden="1" x14ac:dyDescent="0.25">
      <c r="B87">
        <f t="shared" si="4"/>
        <v>2005</v>
      </c>
      <c r="C87">
        <f t="shared" si="5"/>
        <v>1</v>
      </c>
      <c r="D87" t="s">
        <v>2</v>
      </c>
      <c r="E87" s="2">
        <v>9999</v>
      </c>
      <c r="F87">
        <v>1</v>
      </c>
      <c r="G87" s="2">
        <v>9999</v>
      </c>
      <c r="H87" t="s">
        <v>3</v>
      </c>
      <c r="I87" s="1">
        <v>38353</v>
      </c>
      <c r="J87" s="1">
        <v>38411</v>
      </c>
      <c r="K87" s="2">
        <v>9999</v>
      </c>
      <c r="L87" s="2">
        <v>2</v>
      </c>
      <c r="M87" s="2">
        <v>10</v>
      </c>
      <c r="N87" s="2">
        <v>9999</v>
      </c>
      <c r="O87" s="2">
        <v>9999</v>
      </c>
      <c r="P87" s="2">
        <v>9999</v>
      </c>
      <c r="Q87" s="2">
        <v>0</v>
      </c>
      <c r="R87" s="2">
        <v>20</v>
      </c>
      <c r="S87" s="2">
        <v>9999</v>
      </c>
      <c r="T87" s="2">
        <v>9999</v>
      </c>
      <c r="U87" s="2">
        <v>9999</v>
      </c>
      <c r="V87" s="2">
        <v>9999</v>
      </c>
      <c r="W87" s="2">
        <v>9999</v>
      </c>
      <c r="X87" s="2">
        <v>9999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</row>
    <row r="88" spans="2:29" hidden="1" x14ac:dyDescent="0.25">
      <c r="B88">
        <f t="shared" si="4"/>
        <v>2005</v>
      </c>
      <c r="C88">
        <f t="shared" si="5"/>
        <v>2</v>
      </c>
      <c r="D88" t="s">
        <v>2</v>
      </c>
      <c r="E88" s="2">
        <v>9999</v>
      </c>
      <c r="F88">
        <v>1</v>
      </c>
      <c r="G88" s="2">
        <v>9999</v>
      </c>
      <c r="H88" t="s">
        <v>3</v>
      </c>
      <c r="I88" s="1">
        <v>38412</v>
      </c>
      <c r="J88" s="1">
        <v>38472</v>
      </c>
      <c r="K88" s="2">
        <v>9999</v>
      </c>
      <c r="L88" s="2">
        <v>2</v>
      </c>
      <c r="M88" s="2">
        <v>10</v>
      </c>
      <c r="N88" s="2">
        <v>9999</v>
      </c>
      <c r="O88" s="2">
        <v>9999</v>
      </c>
      <c r="P88" s="2">
        <v>9999</v>
      </c>
      <c r="Q88" s="2">
        <v>0</v>
      </c>
      <c r="R88" s="2">
        <v>20</v>
      </c>
      <c r="S88" s="2">
        <v>9999</v>
      </c>
      <c r="T88" s="2">
        <v>9999</v>
      </c>
      <c r="U88" s="2">
        <v>9999</v>
      </c>
      <c r="V88" s="2">
        <v>9999</v>
      </c>
      <c r="W88" s="2">
        <v>9999</v>
      </c>
      <c r="X88" s="2">
        <v>9999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</row>
    <row r="89" spans="2:29" hidden="1" x14ac:dyDescent="0.25">
      <c r="B89">
        <f t="shared" si="4"/>
        <v>2005</v>
      </c>
      <c r="C89">
        <f t="shared" si="5"/>
        <v>3</v>
      </c>
      <c r="D89" t="s">
        <v>2</v>
      </c>
      <c r="E89" s="2">
        <v>9999</v>
      </c>
      <c r="F89">
        <v>1</v>
      </c>
      <c r="G89" s="2">
        <v>9999</v>
      </c>
      <c r="H89" t="s">
        <v>3</v>
      </c>
      <c r="I89" s="1">
        <v>38473</v>
      </c>
      <c r="J89" s="1">
        <v>38533</v>
      </c>
      <c r="K89" s="2">
        <v>9999</v>
      </c>
      <c r="L89" s="2">
        <v>2</v>
      </c>
      <c r="M89" s="2">
        <v>10</v>
      </c>
      <c r="N89" s="2">
        <v>9999</v>
      </c>
      <c r="O89" s="2">
        <v>9999</v>
      </c>
      <c r="P89" s="2">
        <v>9999</v>
      </c>
      <c r="Q89" s="2">
        <v>0</v>
      </c>
      <c r="R89" s="2">
        <v>20</v>
      </c>
      <c r="S89" s="2">
        <v>9999</v>
      </c>
      <c r="T89" s="2">
        <v>9999</v>
      </c>
      <c r="U89" s="2">
        <v>9999</v>
      </c>
      <c r="V89" s="2">
        <v>9999</v>
      </c>
      <c r="W89" s="2">
        <v>9999</v>
      </c>
      <c r="X89" s="2">
        <v>9999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</row>
    <row r="90" spans="2:29" hidden="1" x14ac:dyDescent="0.25">
      <c r="B90">
        <f t="shared" si="4"/>
        <v>2005</v>
      </c>
      <c r="C90">
        <f t="shared" si="5"/>
        <v>4</v>
      </c>
      <c r="D90" t="s">
        <v>2</v>
      </c>
      <c r="E90" s="2">
        <v>9999</v>
      </c>
      <c r="F90">
        <v>1</v>
      </c>
      <c r="G90" s="2">
        <v>9999</v>
      </c>
      <c r="H90" t="s">
        <v>3</v>
      </c>
      <c r="I90" s="1">
        <v>38534</v>
      </c>
      <c r="J90" s="1">
        <v>38595</v>
      </c>
      <c r="K90" s="2">
        <v>9999</v>
      </c>
      <c r="L90" s="2">
        <v>2</v>
      </c>
      <c r="M90" s="2">
        <v>10</v>
      </c>
      <c r="N90" s="2">
        <v>9999</v>
      </c>
      <c r="O90" s="2">
        <v>9999</v>
      </c>
      <c r="P90" s="2">
        <v>9999</v>
      </c>
      <c r="Q90" s="2">
        <v>0</v>
      </c>
      <c r="R90" s="2">
        <v>20</v>
      </c>
      <c r="S90" s="2">
        <v>9999</v>
      </c>
      <c r="T90" s="2">
        <v>9999</v>
      </c>
      <c r="U90" s="2">
        <v>9999</v>
      </c>
      <c r="V90" s="2">
        <v>9999</v>
      </c>
      <c r="W90" s="2">
        <v>9999</v>
      </c>
      <c r="X90" s="2">
        <v>9999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</row>
    <row r="91" spans="2:29" hidden="1" x14ac:dyDescent="0.25">
      <c r="B91">
        <f t="shared" si="4"/>
        <v>2005</v>
      </c>
      <c r="C91">
        <f t="shared" si="5"/>
        <v>5</v>
      </c>
      <c r="D91" t="s">
        <v>2</v>
      </c>
      <c r="E91" s="2">
        <v>9999</v>
      </c>
      <c r="F91">
        <v>1</v>
      </c>
      <c r="G91" s="2">
        <v>9999</v>
      </c>
      <c r="H91" t="s">
        <v>3</v>
      </c>
      <c r="I91" s="1">
        <v>38596</v>
      </c>
      <c r="J91" s="1">
        <v>38656</v>
      </c>
      <c r="K91" s="2">
        <v>9999</v>
      </c>
      <c r="L91" s="2">
        <v>2</v>
      </c>
      <c r="M91" s="2">
        <v>10</v>
      </c>
      <c r="N91" s="2">
        <v>9999</v>
      </c>
      <c r="O91" s="2">
        <v>9999</v>
      </c>
      <c r="P91" s="2">
        <v>9999</v>
      </c>
      <c r="Q91" s="2">
        <v>0</v>
      </c>
      <c r="R91" s="2">
        <v>20</v>
      </c>
      <c r="S91" s="2">
        <v>9999</v>
      </c>
      <c r="T91" s="2">
        <v>9999</v>
      </c>
      <c r="U91" s="2">
        <v>9999</v>
      </c>
      <c r="V91" s="2">
        <v>9999</v>
      </c>
      <c r="W91" s="2">
        <v>9999</v>
      </c>
      <c r="X91" s="2">
        <v>9999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</row>
    <row r="92" spans="2:29" hidden="1" x14ac:dyDescent="0.25">
      <c r="B92">
        <f t="shared" si="4"/>
        <v>2005</v>
      </c>
      <c r="C92">
        <f t="shared" si="5"/>
        <v>6</v>
      </c>
      <c r="D92" t="s">
        <v>2</v>
      </c>
      <c r="E92" s="2">
        <v>9999</v>
      </c>
      <c r="F92">
        <v>1</v>
      </c>
      <c r="G92" s="2">
        <v>9999</v>
      </c>
      <c r="H92" t="s">
        <v>3</v>
      </c>
      <c r="I92" s="1">
        <v>38657</v>
      </c>
      <c r="J92" s="1">
        <v>38717</v>
      </c>
      <c r="K92" s="2">
        <v>9999</v>
      </c>
      <c r="L92" s="2">
        <v>2</v>
      </c>
      <c r="M92" s="2">
        <v>10</v>
      </c>
      <c r="N92" s="2">
        <v>9999</v>
      </c>
      <c r="O92" s="2">
        <v>9999</v>
      </c>
      <c r="P92" s="2">
        <v>9999</v>
      </c>
      <c r="Q92" s="2">
        <v>0</v>
      </c>
      <c r="R92" s="2">
        <v>20</v>
      </c>
      <c r="S92" s="2">
        <v>9999</v>
      </c>
      <c r="T92" s="2">
        <v>9999</v>
      </c>
      <c r="U92" s="2">
        <v>9999</v>
      </c>
      <c r="V92" s="2">
        <v>9999</v>
      </c>
      <c r="W92" s="2">
        <v>9999</v>
      </c>
      <c r="X92" s="2">
        <v>9999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</row>
    <row r="93" spans="2:29" hidden="1" x14ac:dyDescent="0.25">
      <c r="B93">
        <f t="shared" si="4"/>
        <v>2006</v>
      </c>
      <c r="C93">
        <f t="shared" si="5"/>
        <v>1</v>
      </c>
      <c r="D93" t="s">
        <v>2</v>
      </c>
      <c r="E93" s="2">
        <v>9999</v>
      </c>
      <c r="F93">
        <v>1</v>
      </c>
      <c r="G93" s="2">
        <v>9999</v>
      </c>
      <c r="H93" t="s">
        <v>3</v>
      </c>
      <c r="I93" s="1">
        <v>38718</v>
      </c>
      <c r="J93" s="1">
        <v>38776</v>
      </c>
      <c r="K93" s="2">
        <v>9999</v>
      </c>
      <c r="L93" s="2">
        <v>2</v>
      </c>
      <c r="M93" s="2">
        <v>10</v>
      </c>
      <c r="N93" s="2">
        <v>9999</v>
      </c>
      <c r="O93" s="2">
        <v>9999</v>
      </c>
      <c r="P93" s="2">
        <v>9999</v>
      </c>
      <c r="Q93" s="2">
        <v>0</v>
      </c>
      <c r="R93" s="2">
        <v>20</v>
      </c>
      <c r="S93" s="2">
        <v>9999</v>
      </c>
      <c r="T93" s="2">
        <v>9999</v>
      </c>
      <c r="U93" s="2">
        <v>9999</v>
      </c>
      <c r="V93" s="2">
        <v>9999</v>
      </c>
      <c r="W93" s="2">
        <v>9999</v>
      </c>
      <c r="X93" s="2">
        <v>9999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</row>
    <row r="94" spans="2:29" hidden="1" x14ac:dyDescent="0.25">
      <c r="B94">
        <f t="shared" si="4"/>
        <v>2006</v>
      </c>
      <c r="C94">
        <f t="shared" si="5"/>
        <v>2</v>
      </c>
      <c r="D94" t="s">
        <v>2</v>
      </c>
      <c r="E94" s="2">
        <v>9999</v>
      </c>
      <c r="F94">
        <v>1</v>
      </c>
      <c r="G94" s="2">
        <v>9999</v>
      </c>
      <c r="H94" t="s">
        <v>3</v>
      </c>
      <c r="I94" s="1">
        <v>38777</v>
      </c>
      <c r="J94" s="1">
        <v>38837</v>
      </c>
      <c r="K94" s="2">
        <v>9999</v>
      </c>
      <c r="L94" s="2">
        <v>2</v>
      </c>
      <c r="M94" s="2">
        <v>10</v>
      </c>
      <c r="N94" s="2">
        <v>9999</v>
      </c>
      <c r="O94" s="2">
        <v>9999</v>
      </c>
      <c r="P94" s="2">
        <v>9999</v>
      </c>
      <c r="Q94" s="2">
        <v>0</v>
      </c>
      <c r="R94" s="2">
        <v>20</v>
      </c>
      <c r="S94" s="2">
        <v>9999</v>
      </c>
      <c r="T94" s="2">
        <v>9999</v>
      </c>
      <c r="U94" s="2">
        <v>9999</v>
      </c>
      <c r="V94" s="2">
        <v>9999</v>
      </c>
      <c r="W94" s="2">
        <v>9999</v>
      </c>
      <c r="X94" s="2">
        <v>9999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</row>
    <row r="95" spans="2:29" hidden="1" x14ac:dyDescent="0.25">
      <c r="B95">
        <f t="shared" si="4"/>
        <v>2006</v>
      </c>
      <c r="C95">
        <f t="shared" si="5"/>
        <v>3</v>
      </c>
      <c r="D95" t="s">
        <v>2</v>
      </c>
      <c r="E95" s="2">
        <v>9999</v>
      </c>
      <c r="F95">
        <v>1</v>
      </c>
      <c r="G95" s="2">
        <v>9999</v>
      </c>
      <c r="H95" t="s">
        <v>3</v>
      </c>
      <c r="I95" s="1">
        <v>38838</v>
      </c>
      <c r="J95" s="1">
        <v>38898</v>
      </c>
      <c r="K95" s="2">
        <v>9999</v>
      </c>
      <c r="L95" s="2">
        <v>2</v>
      </c>
      <c r="M95" s="2">
        <v>10</v>
      </c>
      <c r="N95" s="2">
        <v>9999</v>
      </c>
      <c r="O95" s="2">
        <v>9999</v>
      </c>
      <c r="P95" s="2">
        <v>9999</v>
      </c>
      <c r="Q95" s="2">
        <v>0</v>
      </c>
      <c r="R95" s="2">
        <v>20</v>
      </c>
      <c r="S95" s="2">
        <v>9999</v>
      </c>
      <c r="T95" s="2">
        <v>9999</v>
      </c>
      <c r="U95" s="2">
        <v>9999</v>
      </c>
      <c r="V95" s="2">
        <v>9999</v>
      </c>
      <c r="W95" s="2">
        <v>9999</v>
      </c>
      <c r="X95" s="2">
        <v>9999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</row>
    <row r="96" spans="2:29" hidden="1" x14ac:dyDescent="0.25">
      <c r="B96">
        <f t="shared" si="4"/>
        <v>2006</v>
      </c>
      <c r="C96">
        <f t="shared" si="5"/>
        <v>4</v>
      </c>
      <c r="D96" t="s">
        <v>2</v>
      </c>
      <c r="E96" s="2">
        <v>9999</v>
      </c>
      <c r="F96">
        <v>1</v>
      </c>
      <c r="G96" s="2">
        <v>9999</v>
      </c>
      <c r="H96" t="s">
        <v>3</v>
      </c>
      <c r="I96" s="1">
        <v>38899</v>
      </c>
      <c r="J96" s="1">
        <v>38960</v>
      </c>
      <c r="K96" s="2">
        <v>9999</v>
      </c>
      <c r="L96" s="2">
        <v>2</v>
      </c>
      <c r="M96" s="2">
        <v>10</v>
      </c>
      <c r="N96" s="2">
        <v>9999</v>
      </c>
      <c r="O96" s="2">
        <v>9999</v>
      </c>
      <c r="P96" s="2">
        <v>9999</v>
      </c>
      <c r="Q96" s="2">
        <v>0</v>
      </c>
      <c r="R96" s="2">
        <v>20</v>
      </c>
      <c r="S96" s="2">
        <v>9999</v>
      </c>
      <c r="T96" s="2">
        <v>9999</v>
      </c>
      <c r="U96" s="2">
        <v>9999</v>
      </c>
      <c r="V96" s="2">
        <v>9999</v>
      </c>
      <c r="W96" s="2">
        <v>9999</v>
      </c>
      <c r="X96" s="2">
        <v>9999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</row>
    <row r="97" spans="2:29" hidden="1" x14ac:dyDescent="0.25">
      <c r="B97">
        <f t="shared" si="4"/>
        <v>2006</v>
      </c>
      <c r="C97">
        <f t="shared" si="5"/>
        <v>5</v>
      </c>
      <c r="D97" t="s">
        <v>2</v>
      </c>
      <c r="E97" s="2">
        <v>9999</v>
      </c>
      <c r="F97">
        <v>1</v>
      </c>
      <c r="G97" s="2">
        <v>9999</v>
      </c>
      <c r="H97" t="s">
        <v>3</v>
      </c>
      <c r="I97" s="1">
        <v>38961</v>
      </c>
      <c r="J97" s="1">
        <v>39021</v>
      </c>
      <c r="K97" s="2">
        <v>9999</v>
      </c>
      <c r="L97" s="2">
        <v>2</v>
      </c>
      <c r="M97" s="2">
        <v>10</v>
      </c>
      <c r="N97" s="2">
        <v>9999</v>
      </c>
      <c r="O97" s="2">
        <v>9999</v>
      </c>
      <c r="P97" s="2">
        <v>9999</v>
      </c>
      <c r="Q97" s="2">
        <v>0</v>
      </c>
      <c r="R97" s="2">
        <v>20</v>
      </c>
      <c r="S97" s="2">
        <v>9999</v>
      </c>
      <c r="T97" s="2">
        <v>9999</v>
      </c>
      <c r="U97" s="2">
        <v>9999</v>
      </c>
      <c r="V97" s="2">
        <v>9999</v>
      </c>
      <c r="W97" s="2">
        <v>9999</v>
      </c>
      <c r="X97" s="2">
        <v>9999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</row>
    <row r="98" spans="2:29" hidden="1" x14ac:dyDescent="0.25">
      <c r="B98">
        <f t="shared" si="4"/>
        <v>2006</v>
      </c>
      <c r="C98">
        <f t="shared" si="5"/>
        <v>6</v>
      </c>
      <c r="D98" t="s">
        <v>2</v>
      </c>
      <c r="E98" s="2">
        <v>9999</v>
      </c>
      <c r="F98">
        <v>1</v>
      </c>
      <c r="G98" s="2">
        <v>9999</v>
      </c>
      <c r="H98" t="s">
        <v>3</v>
      </c>
      <c r="I98" s="1">
        <v>39022</v>
      </c>
      <c r="J98" s="1">
        <v>39082</v>
      </c>
      <c r="K98" s="2">
        <v>9999</v>
      </c>
      <c r="L98" s="2">
        <v>2</v>
      </c>
      <c r="M98" s="2">
        <v>10</v>
      </c>
      <c r="N98" s="2">
        <v>9999</v>
      </c>
      <c r="O98" s="2">
        <v>9999</v>
      </c>
      <c r="P98" s="2">
        <v>9999</v>
      </c>
      <c r="Q98" s="2">
        <v>0</v>
      </c>
      <c r="R98" s="2">
        <v>20</v>
      </c>
      <c r="S98" s="2">
        <v>9999</v>
      </c>
      <c r="T98" s="2">
        <v>9999</v>
      </c>
      <c r="U98" s="2">
        <v>9999</v>
      </c>
      <c r="V98" s="2">
        <v>9999</v>
      </c>
      <c r="W98" s="2">
        <v>9999</v>
      </c>
      <c r="X98" s="2">
        <v>9999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</row>
    <row r="99" spans="2:29" hidden="1" x14ac:dyDescent="0.25">
      <c r="B99">
        <f t="shared" si="4"/>
        <v>2007</v>
      </c>
      <c r="C99">
        <f t="shared" si="5"/>
        <v>1</v>
      </c>
      <c r="D99" t="s">
        <v>2</v>
      </c>
      <c r="E99" s="2">
        <v>9999</v>
      </c>
      <c r="F99">
        <v>1</v>
      </c>
      <c r="G99" s="2">
        <v>9999</v>
      </c>
      <c r="H99" t="s">
        <v>3</v>
      </c>
      <c r="I99" s="1">
        <v>39083</v>
      </c>
      <c r="J99" s="1">
        <v>39141</v>
      </c>
      <c r="K99" s="2">
        <v>9999</v>
      </c>
      <c r="L99" s="2">
        <v>2</v>
      </c>
      <c r="M99" s="2">
        <v>10</v>
      </c>
      <c r="N99" s="2">
        <v>9999</v>
      </c>
      <c r="O99" s="2">
        <v>9999</v>
      </c>
      <c r="P99" s="2">
        <v>9999</v>
      </c>
      <c r="Q99" s="2">
        <v>0</v>
      </c>
      <c r="R99" s="2">
        <v>20</v>
      </c>
      <c r="S99" s="2">
        <v>9999</v>
      </c>
      <c r="T99" s="2">
        <v>9999</v>
      </c>
      <c r="U99" s="2">
        <v>9999</v>
      </c>
      <c r="V99" s="2">
        <v>9999</v>
      </c>
      <c r="W99" s="2">
        <v>9999</v>
      </c>
      <c r="X99" s="2">
        <v>9999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</row>
    <row r="100" spans="2:29" hidden="1" x14ac:dyDescent="0.25">
      <c r="B100">
        <f t="shared" si="4"/>
        <v>2007</v>
      </c>
      <c r="C100">
        <f t="shared" si="5"/>
        <v>2</v>
      </c>
      <c r="D100" t="s">
        <v>2</v>
      </c>
      <c r="E100" s="2">
        <v>9999</v>
      </c>
      <c r="F100">
        <v>1</v>
      </c>
      <c r="G100" s="2">
        <v>9999</v>
      </c>
      <c r="H100" t="s">
        <v>3</v>
      </c>
      <c r="I100" s="1">
        <v>39142</v>
      </c>
      <c r="J100" s="1">
        <v>39202</v>
      </c>
      <c r="K100" s="2">
        <v>9999</v>
      </c>
      <c r="L100" s="2">
        <v>2</v>
      </c>
      <c r="M100" s="2">
        <v>10</v>
      </c>
      <c r="N100" s="2">
        <v>9999</v>
      </c>
      <c r="O100" s="2">
        <v>9999</v>
      </c>
      <c r="P100" s="2">
        <v>9999</v>
      </c>
      <c r="Q100" s="2">
        <v>0</v>
      </c>
      <c r="R100" s="2">
        <v>20</v>
      </c>
      <c r="S100" s="2">
        <v>9999</v>
      </c>
      <c r="T100" s="2">
        <v>9999</v>
      </c>
      <c r="U100" s="2">
        <v>9999</v>
      </c>
      <c r="V100" s="2">
        <v>9999</v>
      </c>
      <c r="W100" s="2">
        <v>9999</v>
      </c>
      <c r="X100" s="2">
        <v>9999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</row>
    <row r="101" spans="2:29" hidden="1" x14ac:dyDescent="0.25">
      <c r="B101">
        <f t="shared" si="4"/>
        <v>2007</v>
      </c>
      <c r="C101">
        <f t="shared" si="5"/>
        <v>3</v>
      </c>
      <c r="D101" t="s">
        <v>2</v>
      </c>
      <c r="E101" s="2">
        <v>9999</v>
      </c>
      <c r="F101">
        <v>1</v>
      </c>
      <c r="G101" s="2">
        <v>9999</v>
      </c>
      <c r="H101" t="s">
        <v>3</v>
      </c>
      <c r="I101" s="1">
        <v>39203</v>
      </c>
      <c r="J101" s="1">
        <v>39263</v>
      </c>
      <c r="K101" s="2">
        <v>9999</v>
      </c>
      <c r="L101" s="2">
        <v>2</v>
      </c>
      <c r="M101" s="2">
        <v>10</v>
      </c>
      <c r="N101" s="2">
        <v>9999</v>
      </c>
      <c r="O101" s="2">
        <v>9999</v>
      </c>
      <c r="P101" s="2">
        <v>9999</v>
      </c>
      <c r="Q101" s="2">
        <v>0</v>
      </c>
      <c r="R101" s="2">
        <v>20</v>
      </c>
      <c r="S101" s="2">
        <v>9999</v>
      </c>
      <c r="T101" s="2">
        <v>9999</v>
      </c>
      <c r="U101" s="2">
        <v>9999</v>
      </c>
      <c r="V101" s="2">
        <v>9999</v>
      </c>
      <c r="W101" s="2">
        <v>9999</v>
      </c>
      <c r="X101" s="2">
        <v>9999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</row>
    <row r="102" spans="2:29" hidden="1" x14ac:dyDescent="0.25">
      <c r="B102">
        <f t="shared" si="4"/>
        <v>2007</v>
      </c>
      <c r="C102">
        <f t="shared" si="5"/>
        <v>4</v>
      </c>
      <c r="D102" t="s">
        <v>2</v>
      </c>
      <c r="E102" s="2">
        <v>9999</v>
      </c>
      <c r="F102">
        <v>1</v>
      </c>
      <c r="G102" s="2">
        <v>9999</v>
      </c>
      <c r="H102" t="s">
        <v>3</v>
      </c>
      <c r="I102" s="1">
        <v>39264</v>
      </c>
      <c r="J102" s="1">
        <v>39325</v>
      </c>
      <c r="K102" s="2">
        <v>9999</v>
      </c>
      <c r="L102" s="2">
        <v>2</v>
      </c>
      <c r="M102" s="2">
        <v>10</v>
      </c>
      <c r="N102" s="2">
        <v>9999</v>
      </c>
      <c r="O102" s="2">
        <v>9999</v>
      </c>
      <c r="P102" s="2">
        <v>9999</v>
      </c>
      <c r="Q102" s="2">
        <v>0</v>
      </c>
      <c r="R102" s="2">
        <v>20</v>
      </c>
      <c r="S102" s="2">
        <v>9999</v>
      </c>
      <c r="T102" s="2">
        <v>9999</v>
      </c>
      <c r="U102" s="2">
        <v>9999</v>
      </c>
      <c r="V102" s="2">
        <v>9999</v>
      </c>
      <c r="W102" s="2">
        <v>9999</v>
      </c>
      <c r="X102" s="2">
        <v>9999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</row>
    <row r="103" spans="2:29" hidden="1" x14ac:dyDescent="0.25">
      <c r="B103">
        <f t="shared" si="4"/>
        <v>2007</v>
      </c>
      <c r="C103">
        <f t="shared" si="5"/>
        <v>5</v>
      </c>
      <c r="D103" t="s">
        <v>2</v>
      </c>
      <c r="E103" s="2">
        <v>9999</v>
      </c>
      <c r="F103">
        <v>1</v>
      </c>
      <c r="G103" s="2">
        <v>9999</v>
      </c>
      <c r="H103" t="s">
        <v>3</v>
      </c>
      <c r="I103" s="1">
        <v>39326</v>
      </c>
      <c r="J103" s="1">
        <v>39386</v>
      </c>
      <c r="K103" s="2">
        <v>9999</v>
      </c>
      <c r="L103" s="2">
        <v>2</v>
      </c>
      <c r="M103" s="2">
        <v>10</v>
      </c>
      <c r="N103" s="2">
        <v>9999</v>
      </c>
      <c r="O103" s="2">
        <v>9999</v>
      </c>
      <c r="P103" s="2">
        <v>9999</v>
      </c>
      <c r="Q103" s="2">
        <v>0</v>
      </c>
      <c r="R103" s="2">
        <v>20</v>
      </c>
      <c r="S103" s="2">
        <v>9999</v>
      </c>
      <c r="T103" s="2">
        <v>9999</v>
      </c>
      <c r="U103" s="2">
        <v>9999</v>
      </c>
      <c r="V103" s="2">
        <v>9999</v>
      </c>
      <c r="W103" s="2">
        <v>9999</v>
      </c>
      <c r="X103" s="2">
        <v>9999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</row>
    <row r="104" spans="2:29" hidden="1" x14ac:dyDescent="0.25">
      <c r="B104">
        <f t="shared" si="4"/>
        <v>2007</v>
      </c>
      <c r="C104">
        <f t="shared" si="5"/>
        <v>6</v>
      </c>
      <c r="D104" t="s">
        <v>2</v>
      </c>
      <c r="E104" s="2">
        <v>9999</v>
      </c>
      <c r="F104">
        <v>1</v>
      </c>
      <c r="G104" s="2">
        <v>9999</v>
      </c>
      <c r="H104" t="s">
        <v>3</v>
      </c>
      <c r="I104" s="1">
        <v>39387</v>
      </c>
      <c r="J104" s="1">
        <v>39447</v>
      </c>
      <c r="K104" s="2">
        <v>9999</v>
      </c>
      <c r="L104" s="2">
        <v>2</v>
      </c>
      <c r="M104" s="2">
        <v>10</v>
      </c>
      <c r="N104" s="2">
        <v>9999</v>
      </c>
      <c r="O104" s="2">
        <v>9999</v>
      </c>
      <c r="P104" s="2">
        <v>9999</v>
      </c>
      <c r="Q104" s="2">
        <v>0</v>
      </c>
      <c r="R104" s="2">
        <v>20</v>
      </c>
      <c r="S104" s="2">
        <v>9999</v>
      </c>
      <c r="T104" s="2">
        <v>9999</v>
      </c>
      <c r="U104" s="2">
        <v>9999</v>
      </c>
      <c r="V104" s="2">
        <v>9999</v>
      </c>
      <c r="W104" s="2">
        <v>9999</v>
      </c>
      <c r="X104" s="2">
        <v>9999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</row>
    <row r="105" spans="2:29" hidden="1" x14ac:dyDescent="0.25">
      <c r="B105">
        <f t="shared" si="4"/>
        <v>2008</v>
      </c>
      <c r="C105">
        <f t="shared" si="5"/>
        <v>1</v>
      </c>
      <c r="D105" t="s">
        <v>2</v>
      </c>
      <c r="E105" s="2">
        <v>9999</v>
      </c>
      <c r="F105">
        <v>1</v>
      </c>
      <c r="G105" s="2">
        <v>9999</v>
      </c>
      <c r="H105" t="s">
        <v>3</v>
      </c>
      <c r="I105" s="1">
        <v>39448</v>
      </c>
      <c r="J105" s="1">
        <v>39507</v>
      </c>
      <c r="K105" s="2">
        <v>9999</v>
      </c>
      <c r="L105" s="2">
        <v>2</v>
      </c>
      <c r="M105" s="2">
        <v>10</v>
      </c>
      <c r="N105" s="2">
        <v>9999</v>
      </c>
      <c r="O105" s="2">
        <v>9999</v>
      </c>
      <c r="P105" s="2">
        <v>9999</v>
      </c>
      <c r="Q105" s="2">
        <v>0</v>
      </c>
      <c r="R105" s="2">
        <v>20</v>
      </c>
      <c r="S105" s="2">
        <v>9999</v>
      </c>
      <c r="T105" s="2">
        <v>9999</v>
      </c>
      <c r="U105" s="2">
        <v>9999</v>
      </c>
      <c r="V105" s="2">
        <v>9999</v>
      </c>
      <c r="W105" s="2">
        <v>9999</v>
      </c>
      <c r="X105" s="2">
        <v>9999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</row>
    <row r="106" spans="2:29" hidden="1" x14ac:dyDescent="0.25">
      <c r="B106">
        <f t="shared" si="4"/>
        <v>2008</v>
      </c>
      <c r="C106">
        <f t="shared" si="5"/>
        <v>2</v>
      </c>
      <c r="D106" t="s">
        <v>2</v>
      </c>
      <c r="E106" s="2">
        <v>9999</v>
      </c>
      <c r="F106">
        <v>1</v>
      </c>
      <c r="G106" s="2">
        <v>9999</v>
      </c>
      <c r="H106" t="s">
        <v>3</v>
      </c>
      <c r="I106" s="1">
        <v>39508</v>
      </c>
      <c r="J106" s="1">
        <v>39568</v>
      </c>
      <c r="K106" s="2">
        <v>9999</v>
      </c>
      <c r="L106" s="2">
        <v>2</v>
      </c>
      <c r="M106" s="2">
        <v>10</v>
      </c>
      <c r="N106" s="2">
        <v>9999</v>
      </c>
      <c r="O106" s="2">
        <v>9999</v>
      </c>
      <c r="P106" s="2">
        <v>9999</v>
      </c>
      <c r="Q106" s="2">
        <v>0</v>
      </c>
      <c r="R106" s="2">
        <v>20</v>
      </c>
      <c r="S106" s="2">
        <v>9999</v>
      </c>
      <c r="T106" s="2">
        <v>9999</v>
      </c>
      <c r="U106" s="2">
        <v>9999</v>
      </c>
      <c r="V106" s="2">
        <v>9999</v>
      </c>
      <c r="W106" s="2">
        <v>9999</v>
      </c>
      <c r="X106" s="2">
        <v>9999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</row>
    <row r="107" spans="2:29" hidden="1" x14ac:dyDescent="0.25">
      <c r="B107">
        <f t="shared" si="4"/>
        <v>2008</v>
      </c>
      <c r="C107">
        <f t="shared" si="5"/>
        <v>3</v>
      </c>
      <c r="D107" t="s">
        <v>2</v>
      </c>
      <c r="E107" s="2">
        <v>9999</v>
      </c>
      <c r="F107">
        <v>1</v>
      </c>
      <c r="G107" s="2">
        <v>9999</v>
      </c>
      <c r="H107" t="s">
        <v>3</v>
      </c>
      <c r="I107" s="1">
        <v>39569</v>
      </c>
      <c r="J107" s="1">
        <v>39629</v>
      </c>
      <c r="K107" s="2">
        <v>9999</v>
      </c>
      <c r="L107" s="2">
        <v>2</v>
      </c>
      <c r="M107" s="2">
        <v>10</v>
      </c>
      <c r="N107" s="2">
        <v>9999</v>
      </c>
      <c r="O107" s="2">
        <v>9999</v>
      </c>
      <c r="P107" s="2">
        <v>9999</v>
      </c>
      <c r="Q107" s="2">
        <v>0</v>
      </c>
      <c r="R107" s="2">
        <v>20</v>
      </c>
      <c r="S107" s="2">
        <v>9999</v>
      </c>
      <c r="T107" s="2">
        <v>9999</v>
      </c>
      <c r="U107" s="2">
        <v>9999</v>
      </c>
      <c r="V107" s="2">
        <v>9999</v>
      </c>
      <c r="W107" s="2">
        <v>9999</v>
      </c>
      <c r="X107" s="2">
        <v>9999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</row>
    <row r="108" spans="2:29" hidden="1" x14ac:dyDescent="0.25">
      <c r="B108">
        <f t="shared" si="4"/>
        <v>2008</v>
      </c>
      <c r="C108">
        <f t="shared" si="5"/>
        <v>4</v>
      </c>
      <c r="D108" t="s">
        <v>2</v>
      </c>
      <c r="E108" s="2">
        <v>9999</v>
      </c>
      <c r="F108">
        <v>1</v>
      </c>
      <c r="G108" s="2">
        <v>9999</v>
      </c>
      <c r="H108" t="s">
        <v>3</v>
      </c>
      <c r="I108" s="1">
        <v>39630</v>
      </c>
      <c r="J108" s="1">
        <v>39691</v>
      </c>
      <c r="K108" s="2">
        <v>9999</v>
      </c>
      <c r="L108" s="2">
        <v>2</v>
      </c>
      <c r="M108" s="2">
        <v>10</v>
      </c>
      <c r="N108" s="2">
        <v>9999</v>
      </c>
      <c r="O108" s="2">
        <v>9999</v>
      </c>
      <c r="P108" s="2">
        <v>9999</v>
      </c>
      <c r="Q108" s="2">
        <v>0</v>
      </c>
      <c r="R108" s="2">
        <v>20</v>
      </c>
      <c r="S108" s="2">
        <v>9999</v>
      </c>
      <c r="T108" s="2">
        <v>9999</v>
      </c>
      <c r="U108" s="2">
        <v>9999</v>
      </c>
      <c r="V108" s="2">
        <v>9999</v>
      </c>
      <c r="W108" s="2">
        <v>9999</v>
      </c>
      <c r="X108" s="2">
        <v>9999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</row>
    <row r="109" spans="2:29" hidden="1" x14ac:dyDescent="0.25">
      <c r="B109">
        <f t="shared" si="4"/>
        <v>2008</v>
      </c>
      <c r="C109">
        <f t="shared" si="5"/>
        <v>5</v>
      </c>
      <c r="D109" t="s">
        <v>2</v>
      </c>
      <c r="E109" s="2">
        <v>9999</v>
      </c>
      <c r="F109">
        <v>1</v>
      </c>
      <c r="G109" s="2">
        <v>9999</v>
      </c>
      <c r="H109" t="s">
        <v>3</v>
      </c>
      <c r="I109" s="1">
        <v>39692</v>
      </c>
      <c r="J109" s="1">
        <v>39752</v>
      </c>
      <c r="K109" s="2">
        <v>9999</v>
      </c>
      <c r="L109" s="2">
        <v>2</v>
      </c>
      <c r="M109" s="2">
        <v>10</v>
      </c>
      <c r="N109" s="2">
        <v>9999</v>
      </c>
      <c r="O109" s="2">
        <v>9999</v>
      </c>
      <c r="P109" s="2">
        <v>9999</v>
      </c>
      <c r="Q109" s="2">
        <v>0</v>
      </c>
      <c r="R109" s="2">
        <v>20</v>
      </c>
      <c r="S109" s="2">
        <v>9999</v>
      </c>
      <c r="T109" s="2">
        <v>9999</v>
      </c>
      <c r="U109" s="2">
        <v>9999</v>
      </c>
      <c r="V109" s="2">
        <v>9999</v>
      </c>
      <c r="W109" s="2">
        <v>9999</v>
      </c>
      <c r="X109" s="2">
        <v>9999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</row>
    <row r="110" spans="2:29" hidden="1" x14ac:dyDescent="0.25">
      <c r="B110">
        <f t="shared" si="4"/>
        <v>2008</v>
      </c>
      <c r="C110">
        <f t="shared" si="5"/>
        <v>6</v>
      </c>
      <c r="D110" t="s">
        <v>2</v>
      </c>
      <c r="E110" s="2">
        <v>9999</v>
      </c>
      <c r="F110">
        <v>1</v>
      </c>
      <c r="G110" s="2">
        <v>9999</v>
      </c>
      <c r="H110" t="s">
        <v>3</v>
      </c>
      <c r="I110" s="1">
        <v>39753</v>
      </c>
      <c r="J110" s="1">
        <v>39813</v>
      </c>
      <c r="K110" s="2">
        <v>9999</v>
      </c>
      <c r="L110" s="2">
        <v>2</v>
      </c>
      <c r="M110" s="2">
        <v>10</v>
      </c>
      <c r="N110" s="2">
        <v>9999</v>
      </c>
      <c r="O110" s="2">
        <v>9999</v>
      </c>
      <c r="P110" s="2">
        <v>9999</v>
      </c>
      <c r="Q110" s="2">
        <v>0</v>
      </c>
      <c r="R110" s="2">
        <v>20</v>
      </c>
      <c r="S110" s="2">
        <v>9999</v>
      </c>
      <c r="T110" s="2">
        <v>9999</v>
      </c>
      <c r="U110" s="2">
        <v>9999</v>
      </c>
      <c r="V110" s="2">
        <v>9999</v>
      </c>
      <c r="W110" s="2">
        <v>9999</v>
      </c>
      <c r="X110" s="2">
        <v>9999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</row>
    <row r="111" spans="2:29" hidden="1" x14ac:dyDescent="0.25">
      <c r="B111">
        <f t="shared" si="4"/>
        <v>2009</v>
      </c>
      <c r="C111">
        <f t="shared" si="5"/>
        <v>1</v>
      </c>
      <c r="D111" t="s">
        <v>2</v>
      </c>
      <c r="E111" s="2">
        <v>9999</v>
      </c>
      <c r="F111">
        <v>1</v>
      </c>
      <c r="G111" s="2">
        <v>9999</v>
      </c>
      <c r="H111" t="s">
        <v>3</v>
      </c>
      <c r="I111" s="1">
        <v>39814</v>
      </c>
      <c r="J111" s="1">
        <v>39872</v>
      </c>
      <c r="K111" s="2">
        <v>9999</v>
      </c>
      <c r="L111" s="2">
        <v>2</v>
      </c>
      <c r="M111" s="2">
        <v>10</v>
      </c>
      <c r="N111" s="2">
        <v>9999</v>
      </c>
      <c r="O111" s="2">
        <v>9999</v>
      </c>
      <c r="P111" s="2">
        <v>9999</v>
      </c>
      <c r="Q111" s="2">
        <v>0</v>
      </c>
      <c r="R111" s="2">
        <v>20</v>
      </c>
      <c r="S111" s="2">
        <v>9999</v>
      </c>
      <c r="T111" s="2">
        <v>9999</v>
      </c>
      <c r="U111" s="2">
        <v>9999</v>
      </c>
      <c r="V111" s="2">
        <v>9999</v>
      </c>
      <c r="W111" s="2">
        <v>9999</v>
      </c>
      <c r="X111" s="2">
        <v>9999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</row>
    <row r="112" spans="2:29" hidden="1" x14ac:dyDescent="0.25">
      <c r="B112">
        <f t="shared" si="4"/>
        <v>2009</v>
      </c>
      <c r="C112">
        <f t="shared" si="5"/>
        <v>2</v>
      </c>
      <c r="D112" t="s">
        <v>2</v>
      </c>
      <c r="E112" s="2">
        <v>9999</v>
      </c>
      <c r="F112">
        <v>1</v>
      </c>
      <c r="G112" s="2">
        <v>9999</v>
      </c>
      <c r="H112" t="s">
        <v>3</v>
      </c>
      <c r="I112" s="1">
        <v>39873</v>
      </c>
      <c r="J112" s="1">
        <v>39933</v>
      </c>
      <c r="K112" s="2">
        <v>9999</v>
      </c>
      <c r="L112" s="2">
        <v>2</v>
      </c>
      <c r="M112" s="2">
        <v>10</v>
      </c>
      <c r="N112" s="2">
        <v>9999</v>
      </c>
      <c r="O112" s="2">
        <v>9999</v>
      </c>
      <c r="P112" s="2">
        <v>9999</v>
      </c>
      <c r="Q112" s="2">
        <v>0</v>
      </c>
      <c r="R112" s="2">
        <v>20</v>
      </c>
      <c r="S112" s="2">
        <v>9999</v>
      </c>
      <c r="T112" s="2">
        <v>9999</v>
      </c>
      <c r="U112" s="2">
        <v>9999</v>
      </c>
      <c r="V112" s="2">
        <v>9999</v>
      </c>
      <c r="W112" s="2">
        <v>9999</v>
      </c>
      <c r="X112" s="2">
        <v>9999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</row>
    <row r="113" spans="2:29" hidden="1" x14ac:dyDescent="0.25">
      <c r="B113">
        <f t="shared" si="4"/>
        <v>2009</v>
      </c>
      <c r="C113">
        <f t="shared" si="5"/>
        <v>3</v>
      </c>
      <c r="D113" t="s">
        <v>2</v>
      </c>
      <c r="E113" s="2">
        <v>9999</v>
      </c>
      <c r="F113">
        <v>1</v>
      </c>
      <c r="G113" s="2">
        <v>9999</v>
      </c>
      <c r="H113" t="s">
        <v>3</v>
      </c>
      <c r="I113" s="1">
        <v>39934</v>
      </c>
      <c r="J113" s="1">
        <v>39994</v>
      </c>
      <c r="K113" s="2">
        <v>9999</v>
      </c>
      <c r="L113" s="2">
        <v>2</v>
      </c>
      <c r="M113" s="2">
        <v>10</v>
      </c>
      <c r="N113" s="2">
        <v>9999</v>
      </c>
      <c r="O113" s="2">
        <v>9999</v>
      </c>
      <c r="P113" s="2">
        <v>9999</v>
      </c>
      <c r="Q113" s="2">
        <v>0</v>
      </c>
      <c r="R113" s="2">
        <v>20</v>
      </c>
      <c r="S113" s="2">
        <v>9999</v>
      </c>
      <c r="T113" s="2">
        <v>9999</v>
      </c>
      <c r="U113" s="2">
        <v>9999</v>
      </c>
      <c r="V113" s="2">
        <v>9999</v>
      </c>
      <c r="W113" s="2">
        <v>9999</v>
      </c>
      <c r="X113" s="2">
        <v>9999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</row>
    <row r="114" spans="2:29" hidden="1" x14ac:dyDescent="0.25">
      <c r="B114">
        <f t="shared" si="4"/>
        <v>2009</v>
      </c>
      <c r="C114">
        <f t="shared" si="5"/>
        <v>4</v>
      </c>
      <c r="D114" t="s">
        <v>2</v>
      </c>
      <c r="E114" s="2">
        <v>9999</v>
      </c>
      <c r="F114">
        <v>1</v>
      </c>
      <c r="G114" s="2">
        <v>9999</v>
      </c>
      <c r="H114" t="s">
        <v>3</v>
      </c>
      <c r="I114" s="1">
        <v>39995</v>
      </c>
      <c r="J114" s="1">
        <v>40056</v>
      </c>
      <c r="K114" s="2">
        <v>9999</v>
      </c>
      <c r="L114" s="2">
        <v>2</v>
      </c>
      <c r="M114" s="2">
        <v>10</v>
      </c>
      <c r="N114" s="2">
        <v>9999</v>
      </c>
      <c r="O114" s="2">
        <v>9999</v>
      </c>
      <c r="P114" s="2">
        <v>9999</v>
      </c>
      <c r="Q114" s="2">
        <v>0</v>
      </c>
      <c r="R114" s="2">
        <v>20</v>
      </c>
      <c r="S114" s="2">
        <v>9999</v>
      </c>
      <c r="T114" s="2">
        <v>9999</v>
      </c>
      <c r="U114" s="2">
        <v>9999</v>
      </c>
      <c r="V114" s="2">
        <v>9999</v>
      </c>
      <c r="W114" s="2">
        <v>9999</v>
      </c>
      <c r="X114" s="2">
        <v>9999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</row>
    <row r="115" spans="2:29" hidden="1" x14ac:dyDescent="0.25">
      <c r="B115">
        <f t="shared" si="4"/>
        <v>2009</v>
      </c>
      <c r="C115">
        <f t="shared" si="5"/>
        <v>5</v>
      </c>
      <c r="D115" t="s">
        <v>2</v>
      </c>
      <c r="E115" s="2">
        <v>9999</v>
      </c>
      <c r="F115">
        <v>1</v>
      </c>
      <c r="G115" s="2">
        <v>9999</v>
      </c>
      <c r="H115" t="s">
        <v>3</v>
      </c>
      <c r="I115" s="1">
        <v>40057</v>
      </c>
      <c r="J115" s="1">
        <v>40117</v>
      </c>
      <c r="K115" s="2">
        <v>9999</v>
      </c>
      <c r="L115" s="2">
        <v>2</v>
      </c>
      <c r="M115" s="2">
        <v>10</v>
      </c>
      <c r="N115" s="2">
        <v>9999</v>
      </c>
      <c r="O115" s="2">
        <v>9999</v>
      </c>
      <c r="P115" s="2">
        <v>9999</v>
      </c>
      <c r="Q115" s="2">
        <v>0</v>
      </c>
      <c r="R115" s="2">
        <v>20</v>
      </c>
      <c r="S115" s="2">
        <v>9999</v>
      </c>
      <c r="T115" s="2">
        <v>9999</v>
      </c>
      <c r="U115" s="2">
        <v>9999</v>
      </c>
      <c r="V115" s="2">
        <v>9999</v>
      </c>
      <c r="W115" s="2">
        <v>9999</v>
      </c>
      <c r="X115" s="2">
        <v>9999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2:29" hidden="1" x14ac:dyDescent="0.25">
      <c r="B116">
        <f t="shared" si="4"/>
        <v>2009</v>
      </c>
      <c r="C116">
        <f t="shared" si="5"/>
        <v>6</v>
      </c>
      <c r="D116" t="s">
        <v>2</v>
      </c>
      <c r="E116" s="2">
        <v>9999</v>
      </c>
      <c r="F116">
        <v>1</v>
      </c>
      <c r="G116" s="2">
        <v>9999</v>
      </c>
      <c r="H116" t="s">
        <v>3</v>
      </c>
      <c r="I116" s="1">
        <v>40118</v>
      </c>
      <c r="J116" s="1">
        <v>40178</v>
      </c>
      <c r="K116" s="2">
        <v>9999</v>
      </c>
      <c r="L116" s="2">
        <v>2</v>
      </c>
      <c r="M116" s="2">
        <v>10</v>
      </c>
      <c r="N116" s="2">
        <v>9999</v>
      </c>
      <c r="O116" s="2">
        <v>9999</v>
      </c>
      <c r="P116" s="2">
        <v>9999</v>
      </c>
      <c r="Q116" s="2">
        <v>0</v>
      </c>
      <c r="R116" s="2">
        <v>20</v>
      </c>
      <c r="S116" s="2">
        <v>9999</v>
      </c>
      <c r="T116" s="2">
        <v>9999</v>
      </c>
      <c r="U116" s="2">
        <v>9999</v>
      </c>
      <c r="V116" s="2">
        <v>9999</v>
      </c>
      <c r="W116" s="2">
        <v>9999</v>
      </c>
      <c r="X116" s="2">
        <v>9999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</row>
    <row r="117" spans="2:29" hidden="1" x14ac:dyDescent="0.25">
      <c r="B117">
        <f t="shared" si="4"/>
        <v>2010</v>
      </c>
      <c r="C117">
        <f t="shared" si="5"/>
        <v>1</v>
      </c>
      <c r="D117" t="s">
        <v>2</v>
      </c>
      <c r="E117" s="2">
        <v>9999</v>
      </c>
      <c r="F117">
        <v>1</v>
      </c>
      <c r="G117" s="2">
        <v>9999</v>
      </c>
      <c r="H117" t="s">
        <v>3</v>
      </c>
      <c r="I117" s="1">
        <v>40179</v>
      </c>
      <c r="J117" s="1">
        <v>40237</v>
      </c>
      <c r="K117" s="2">
        <v>9999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9999</v>
      </c>
      <c r="S117" s="2">
        <v>9999</v>
      </c>
      <c r="T117" s="2">
        <v>9999</v>
      </c>
      <c r="U117" s="2">
        <v>9999</v>
      </c>
      <c r="V117" s="2">
        <v>9999</v>
      </c>
      <c r="W117" s="2">
        <v>9999</v>
      </c>
      <c r="X117" s="2">
        <v>9999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</row>
    <row r="118" spans="2:29" hidden="1" x14ac:dyDescent="0.25">
      <c r="B118">
        <f t="shared" si="4"/>
        <v>2010</v>
      </c>
      <c r="C118">
        <f t="shared" si="5"/>
        <v>2</v>
      </c>
      <c r="D118" t="s">
        <v>2</v>
      </c>
      <c r="E118" s="2">
        <v>9999</v>
      </c>
      <c r="F118">
        <v>1</v>
      </c>
      <c r="G118" s="2">
        <v>9999</v>
      </c>
      <c r="H118" t="s">
        <v>3</v>
      </c>
      <c r="I118" s="1">
        <v>40238</v>
      </c>
      <c r="J118" s="1">
        <v>40298</v>
      </c>
      <c r="K118" s="2">
        <v>9999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9999</v>
      </c>
      <c r="S118" s="2">
        <v>9999</v>
      </c>
      <c r="T118" s="2">
        <v>9999</v>
      </c>
      <c r="U118" s="2">
        <v>9999</v>
      </c>
      <c r="V118" s="2">
        <v>9999</v>
      </c>
      <c r="W118" s="2">
        <v>9999</v>
      </c>
      <c r="X118" s="2">
        <v>9999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</row>
    <row r="119" spans="2:29" hidden="1" x14ac:dyDescent="0.25">
      <c r="B119">
        <f t="shared" si="4"/>
        <v>2010</v>
      </c>
      <c r="C119">
        <f t="shared" si="5"/>
        <v>3</v>
      </c>
      <c r="D119" t="s">
        <v>2</v>
      </c>
      <c r="E119" s="2">
        <v>9999</v>
      </c>
      <c r="F119">
        <v>1</v>
      </c>
      <c r="G119" s="2">
        <v>9999</v>
      </c>
      <c r="H119" t="s">
        <v>3</v>
      </c>
      <c r="I119" s="1">
        <v>40299</v>
      </c>
      <c r="J119" s="1">
        <v>40359</v>
      </c>
      <c r="K119" s="2">
        <v>9999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9999</v>
      </c>
      <c r="S119" s="2">
        <v>9999</v>
      </c>
      <c r="T119" s="2">
        <v>9999</v>
      </c>
      <c r="U119" s="2">
        <v>9999</v>
      </c>
      <c r="V119" s="2">
        <v>9999</v>
      </c>
      <c r="W119" s="2">
        <v>9999</v>
      </c>
      <c r="X119" s="2">
        <v>9999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</row>
    <row r="120" spans="2:29" hidden="1" x14ac:dyDescent="0.25">
      <c r="B120">
        <f t="shared" si="4"/>
        <v>2010</v>
      </c>
      <c r="C120">
        <f t="shared" si="5"/>
        <v>4</v>
      </c>
      <c r="D120" t="s">
        <v>2</v>
      </c>
      <c r="E120" s="2">
        <v>9999</v>
      </c>
      <c r="F120">
        <v>1</v>
      </c>
      <c r="G120" s="2">
        <v>9999</v>
      </c>
      <c r="H120" t="s">
        <v>3</v>
      </c>
      <c r="I120" s="1">
        <v>40360</v>
      </c>
      <c r="J120" s="1">
        <v>40421</v>
      </c>
      <c r="K120" s="2">
        <v>9999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9999</v>
      </c>
      <c r="S120" s="2">
        <v>9999</v>
      </c>
      <c r="T120" s="2">
        <v>9999</v>
      </c>
      <c r="U120" s="2">
        <v>9999</v>
      </c>
      <c r="V120" s="2">
        <v>9999</v>
      </c>
      <c r="W120" s="2">
        <v>9999</v>
      </c>
      <c r="X120" s="2">
        <v>9999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</row>
    <row r="121" spans="2:29" hidden="1" x14ac:dyDescent="0.25">
      <c r="B121">
        <f t="shared" si="4"/>
        <v>2010</v>
      </c>
      <c r="C121">
        <f t="shared" si="5"/>
        <v>5</v>
      </c>
      <c r="D121" t="s">
        <v>2</v>
      </c>
      <c r="E121" s="2">
        <v>9999</v>
      </c>
      <c r="F121">
        <v>1</v>
      </c>
      <c r="G121" s="2">
        <v>9999</v>
      </c>
      <c r="H121" t="s">
        <v>3</v>
      </c>
      <c r="I121" s="1">
        <v>40422</v>
      </c>
      <c r="J121" s="1">
        <v>40482</v>
      </c>
      <c r="K121" s="2">
        <v>9999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9999</v>
      </c>
      <c r="S121" s="2">
        <v>9999</v>
      </c>
      <c r="T121" s="2">
        <v>9999</v>
      </c>
      <c r="U121" s="2">
        <v>9999</v>
      </c>
      <c r="V121" s="2">
        <v>9999</v>
      </c>
      <c r="W121" s="2">
        <v>9999</v>
      </c>
      <c r="X121" s="2">
        <v>9999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</row>
    <row r="122" spans="2:29" hidden="1" x14ac:dyDescent="0.25">
      <c r="B122">
        <f t="shared" si="4"/>
        <v>2010</v>
      </c>
      <c r="C122">
        <f t="shared" si="5"/>
        <v>6</v>
      </c>
      <c r="D122" t="s">
        <v>2</v>
      </c>
      <c r="E122" s="2">
        <v>9999</v>
      </c>
      <c r="F122">
        <v>1</v>
      </c>
      <c r="G122" s="2">
        <v>9999</v>
      </c>
      <c r="H122" t="s">
        <v>3</v>
      </c>
      <c r="I122" s="1">
        <v>40483</v>
      </c>
      <c r="J122" s="1">
        <v>40543</v>
      </c>
      <c r="K122" s="2">
        <v>9999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9999</v>
      </c>
      <c r="S122" s="2">
        <v>9999</v>
      </c>
      <c r="T122" s="2">
        <v>9999</v>
      </c>
      <c r="U122" s="2">
        <v>9999</v>
      </c>
      <c r="V122" s="2">
        <v>9999</v>
      </c>
      <c r="W122" s="2">
        <v>9999</v>
      </c>
      <c r="X122" s="2">
        <v>9999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</row>
    <row r="123" spans="2:29" hidden="1" x14ac:dyDescent="0.25">
      <c r="B123">
        <f t="shared" si="4"/>
        <v>2011</v>
      </c>
      <c r="C123">
        <f t="shared" si="5"/>
        <v>1</v>
      </c>
      <c r="D123" t="s">
        <v>2</v>
      </c>
      <c r="E123" s="2">
        <v>9999</v>
      </c>
      <c r="F123">
        <v>1</v>
      </c>
      <c r="G123" s="2">
        <v>9999</v>
      </c>
      <c r="H123" t="s">
        <v>3</v>
      </c>
      <c r="I123" s="1">
        <v>40544</v>
      </c>
      <c r="J123" s="1">
        <v>40602</v>
      </c>
      <c r="K123" s="2">
        <v>9999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9999</v>
      </c>
      <c r="S123" s="2">
        <v>9999</v>
      </c>
      <c r="T123" s="2">
        <v>9999</v>
      </c>
      <c r="U123" s="2">
        <v>9999</v>
      </c>
      <c r="V123" s="2">
        <v>9999</v>
      </c>
      <c r="W123" s="2">
        <v>9999</v>
      </c>
      <c r="X123" s="2">
        <v>9999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</row>
    <row r="124" spans="2:29" hidden="1" x14ac:dyDescent="0.25">
      <c r="B124">
        <f t="shared" si="4"/>
        <v>2011</v>
      </c>
      <c r="C124">
        <f t="shared" si="5"/>
        <v>2</v>
      </c>
      <c r="D124" t="s">
        <v>2</v>
      </c>
      <c r="E124" s="2">
        <v>9999</v>
      </c>
      <c r="F124">
        <v>1</v>
      </c>
      <c r="G124" s="2">
        <v>9999</v>
      </c>
      <c r="H124" t="s">
        <v>3</v>
      </c>
      <c r="I124" s="1">
        <v>40603</v>
      </c>
      <c r="J124" s="1">
        <v>40663</v>
      </c>
      <c r="K124" s="2">
        <v>9999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9999</v>
      </c>
      <c r="S124" s="2">
        <v>9999</v>
      </c>
      <c r="T124" s="2">
        <v>9999</v>
      </c>
      <c r="U124" s="2">
        <v>9999</v>
      </c>
      <c r="V124" s="2">
        <v>9999</v>
      </c>
      <c r="W124" s="2">
        <v>9999</v>
      </c>
      <c r="X124" s="2">
        <v>9999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2:29" hidden="1" x14ac:dyDescent="0.25">
      <c r="B125">
        <f t="shared" si="4"/>
        <v>2011</v>
      </c>
      <c r="C125">
        <f t="shared" si="5"/>
        <v>3</v>
      </c>
      <c r="D125" t="s">
        <v>2</v>
      </c>
      <c r="E125" s="2">
        <v>9999</v>
      </c>
      <c r="F125">
        <v>1</v>
      </c>
      <c r="G125" s="2">
        <v>9999</v>
      </c>
      <c r="H125" t="s">
        <v>3</v>
      </c>
      <c r="I125" s="1">
        <v>40664</v>
      </c>
      <c r="J125" s="1">
        <v>40724</v>
      </c>
      <c r="K125" s="2">
        <v>9999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9999</v>
      </c>
      <c r="S125" s="2">
        <v>9999</v>
      </c>
      <c r="T125" s="2">
        <v>9999</v>
      </c>
      <c r="U125" s="2">
        <v>9999</v>
      </c>
      <c r="V125" s="2">
        <v>9999</v>
      </c>
      <c r="W125" s="2">
        <v>9999</v>
      </c>
      <c r="X125" s="2">
        <v>9999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2:29" hidden="1" x14ac:dyDescent="0.25">
      <c r="B126">
        <f t="shared" si="4"/>
        <v>2011</v>
      </c>
      <c r="C126">
        <f t="shared" si="5"/>
        <v>4</v>
      </c>
      <c r="D126" t="s">
        <v>2</v>
      </c>
      <c r="E126" s="2">
        <v>9999</v>
      </c>
      <c r="F126">
        <v>1</v>
      </c>
      <c r="G126" s="2">
        <v>9999</v>
      </c>
      <c r="H126" t="s">
        <v>3</v>
      </c>
      <c r="I126" s="1">
        <v>40725</v>
      </c>
      <c r="J126" s="1">
        <v>40786</v>
      </c>
      <c r="K126" s="2">
        <v>9999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9999</v>
      </c>
      <c r="S126" s="2">
        <v>9999</v>
      </c>
      <c r="T126" s="2">
        <v>9999</v>
      </c>
      <c r="U126" s="2">
        <v>9999</v>
      </c>
      <c r="V126" s="2">
        <v>9999</v>
      </c>
      <c r="W126" s="2">
        <v>9999</v>
      </c>
      <c r="X126" s="2">
        <v>9999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</row>
    <row r="127" spans="2:29" hidden="1" x14ac:dyDescent="0.25">
      <c r="B127">
        <f t="shared" si="4"/>
        <v>2011</v>
      </c>
      <c r="C127">
        <f t="shared" si="5"/>
        <v>5</v>
      </c>
      <c r="D127" t="s">
        <v>2</v>
      </c>
      <c r="E127" s="2">
        <v>9999</v>
      </c>
      <c r="F127">
        <v>1</v>
      </c>
      <c r="G127" s="2">
        <v>9999</v>
      </c>
      <c r="H127" t="s">
        <v>3</v>
      </c>
      <c r="I127" s="1">
        <v>40787</v>
      </c>
      <c r="J127" s="1">
        <v>40847</v>
      </c>
      <c r="K127" s="2">
        <v>9999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9999</v>
      </c>
      <c r="S127" s="2">
        <v>9999</v>
      </c>
      <c r="T127" s="2">
        <v>9999</v>
      </c>
      <c r="U127" s="2">
        <v>9999</v>
      </c>
      <c r="V127" s="2">
        <v>9999</v>
      </c>
      <c r="W127" s="2">
        <v>9999</v>
      </c>
      <c r="X127" s="2">
        <v>9999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</row>
    <row r="128" spans="2:29" hidden="1" x14ac:dyDescent="0.25">
      <c r="B128">
        <f t="shared" si="4"/>
        <v>2011</v>
      </c>
      <c r="C128">
        <f t="shared" si="5"/>
        <v>6</v>
      </c>
      <c r="D128" t="s">
        <v>2</v>
      </c>
      <c r="E128" s="2">
        <v>9999</v>
      </c>
      <c r="F128">
        <v>1</v>
      </c>
      <c r="G128" s="2">
        <v>9999</v>
      </c>
      <c r="H128" t="s">
        <v>3</v>
      </c>
      <c r="I128" s="1">
        <v>40848</v>
      </c>
      <c r="J128" s="1">
        <v>40908</v>
      </c>
      <c r="K128" s="2">
        <v>9999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9999</v>
      </c>
      <c r="S128" s="2">
        <v>9999</v>
      </c>
      <c r="T128" s="2">
        <v>9999</v>
      </c>
      <c r="U128" s="2">
        <v>9999</v>
      </c>
      <c r="V128" s="2">
        <v>9999</v>
      </c>
      <c r="W128" s="2">
        <v>9999</v>
      </c>
      <c r="X128" s="2">
        <v>9999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</row>
    <row r="129" spans="2:29" hidden="1" x14ac:dyDescent="0.25">
      <c r="B129">
        <f t="shared" si="4"/>
        <v>2012</v>
      </c>
      <c r="C129">
        <f t="shared" si="5"/>
        <v>1</v>
      </c>
      <c r="D129" t="s">
        <v>2</v>
      </c>
      <c r="E129" s="2">
        <v>9999</v>
      </c>
      <c r="F129">
        <v>1</v>
      </c>
      <c r="G129" s="2">
        <v>9999</v>
      </c>
      <c r="H129" t="s">
        <v>3</v>
      </c>
      <c r="I129" s="1">
        <v>40909</v>
      </c>
      <c r="J129" s="1">
        <v>40968</v>
      </c>
      <c r="K129" s="2">
        <v>9999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9999</v>
      </c>
      <c r="S129" s="2">
        <v>9999</v>
      </c>
      <c r="T129" s="2">
        <v>9999</v>
      </c>
      <c r="U129" s="2">
        <v>9999</v>
      </c>
      <c r="V129" s="2">
        <v>9999</v>
      </c>
      <c r="W129" s="2">
        <v>9999</v>
      </c>
      <c r="X129" s="2">
        <v>9999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</row>
    <row r="130" spans="2:29" hidden="1" x14ac:dyDescent="0.25">
      <c r="B130">
        <f t="shared" si="4"/>
        <v>2012</v>
      </c>
      <c r="C130">
        <f t="shared" si="5"/>
        <v>2</v>
      </c>
      <c r="D130" t="s">
        <v>2</v>
      </c>
      <c r="E130" s="2">
        <v>9999</v>
      </c>
      <c r="F130">
        <v>1</v>
      </c>
      <c r="G130" s="2">
        <v>9999</v>
      </c>
      <c r="H130" t="s">
        <v>3</v>
      </c>
      <c r="I130" s="1">
        <v>40969</v>
      </c>
      <c r="J130" s="1">
        <v>41029</v>
      </c>
      <c r="K130" s="2">
        <v>9999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9999</v>
      </c>
      <c r="S130" s="2">
        <v>9999</v>
      </c>
      <c r="T130" s="2">
        <v>9999</v>
      </c>
      <c r="U130" s="2">
        <v>9999</v>
      </c>
      <c r="V130" s="2">
        <v>9999</v>
      </c>
      <c r="W130" s="2">
        <v>9999</v>
      </c>
      <c r="X130" s="2">
        <v>9999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2:29" hidden="1" x14ac:dyDescent="0.25">
      <c r="B131">
        <f t="shared" ref="B131:B194" si="6">YEAR(I131)</f>
        <v>2012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3</v>
      </c>
      <c r="D131" t="s">
        <v>2</v>
      </c>
      <c r="E131" s="2">
        <v>9999</v>
      </c>
      <c r="F131">
        <v>1</v>
      </c>
      <c r="G131" s="2">
        <v>9999</v>
      </c>
      <c r="H131" t="s">
        <v>3</v>
      </c>
      <c r="I131" s="1">
        <v>41030</v>
      </c>
      <c r="J131" s="1">
        <v>41090</v>
      </c>
      <c r="K131" s="2">
        <v>9999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9999</v>
      </c>
      <c r="S131" s="2">
        <v>9999</v>
      </c>
      <c r="T131" s="2">
        <v>9999</v>
      </c>
      <c r="U131" s="2">
        <v>9999</v>
      </c>
      <c r="V131" s="2">
        <v>9999</v>
      </c>
      <c r="W131" s="2">
        <v>9999</v>
      </c>
      <c r="X131" s="2">
        <v>9999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</row>
    <row r="132" spans="2:29" hidden="1" x14ac:dyDescent="0.25">
      <c r="B132">
        <f t="shared" si="6"/>
        <v>2012</v>
      </c>
      <c r="C132">
        <f t="shared" si="7"/>
        <v>4</v>
      </c>
      <c r="D132" t="s">
        <v>2</v>
      </c>
      <c r="E132" s="2">
        <v>9999</v>
      </c>
      <c r="F132">
        <v>1</v>
      </c>
      <c r="G132" s="2">
        <v>9999</v>
      </c>
      <c r="H132" t="s">
        <v>3</v>
      </c>
      <c r="I132" s="1">
        <v>41091</v>
      </c>
      <c r="J132" s="1">
        <v>41152</v>
      </c>
      <c r="K132" s="2">
        <v>9999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9999</v>
      </c>
      <c r="S132" s="2">
        <v>9999</v>
      </c>
      <c r="T132" s="2">
        <v>9999</v>
      </c>
      <c r="U132" s="2">
        <v>9999</v>
      </c>
      <c r="V132" s="2">
        <v>9999</v>
      </c>
      <c r="W132" s="2">
        <v>9999</v>
      </c>
      <c r="X132" s="2">
        <v>9999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</row>
    <row r="133" spans="2:29" hidden="1" x14ac:dyDescent="0.25">
      <c r="B133">
        <f t="shared" si="6"/>
        <v>2012</v>
      </c>
      <c r="C133">
        <f t="shared" si="7"/>
        <v>5</v>
      </c>
      <c r="D133" t="s">
        <v>2</v>
      </c>
      <c r="E133" s="2">
        <v>9999</v>
      </c>
      <c r="F133">
        <v>1</v>
      </c>
      <c r="G133" s="2">
        <v>9999</v>
      </c>
      <c r="H133" t="s">
        <v>3</v>
      </c>
      <c r="I133" s="1">
        <v>41153</v>
      </c>
      <c r="J133" s="1">
        <v>41213</v>
      </c>
      <c r="K133" s="2">
        <v>9999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9999</v>
      </c>
      <c r="S133" s="2">
        <v>9999</v>
      </c>
      <c r="T133" s="2">
        <v>9999</v>
      </c>
      <c r="U133" s="2">
        <v>9999</v>
      </c>
      <c r="V133" s="2">
        <v>9999</v>
      </c>
      <c r="W133" s="2">
        <v>9999</v>
      </c>
      <c r="X133" s="2">
        <v>9999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</row>
    <row r="134" spans="2:29" hidden="1" x14ac:dyDescent="0.25">
      <c r="B134">
        <f t="shared" si="6"/>
        <v>2012</v>
      </c>
      <c r="C134">
        <f t="shared" si="7"/>
        <v>6</v>
      </c>
      <c r="D134" t="s">
        <v>2</v>
      </c>
      <c r="E134" s="2">
        <v>9999</v>
      </c>
      <c r="F134">
        <v>1</v>
      </c>
      <c r="G134" s="2">
        <v>9999</v>
      </c>
      <c r="H134" t="s">
        <v>3</v>
      </c>
      <c r="I134" s="1">
        <v>41214</v>
      </c>
      <c r="J134" s="1">
        <v>41274</v>
      </c>
      <c r="K134" s="2">
        <v>9999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9999</v>
      </c>
      <c r="S134" s="2">
        <v>9999</v>
      </c>
      <c r="T134" s="2">
        <v>9999</v>
      </c>
      <c r="U134" s="2">
        <v>9999</v>
      </c>
      <c r="V134" s="2">
        <v>9999</v>
      </c>
      <c r="W134" s="2">
        <v>9999</v>
      </c>
      <c r="X134" s="2">
        <v>9999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</row>
    <row r="135" spans="2:29" hidden="1" x14ac:dyDescent="0.25">
      <c r="B135">
        <f t="shared" si="6"/>
        <v>2013</v>
      </c>
      <c r="C135">
        <f t="shared" si="7"/>
        <v>1</v>
      </c>
      <c r="D135" t="s">
        <v>2</v>
      </c>
      <c r="E135" s="2">
        <v>9999</v>
      </c>
      <c r="F135">
        <v>1</v>
      </c>
      <c r="G135" s="2">
        <v>9999</v>
      </c>
      <c r="H135" t="s">
        <v>3</v>
      </c>
      <c r="I135" s="1">
        <v>41275</v>
      </c>
      <c r="J135" s="1">
        <v>41333</v>
      </c>
      <c r="K135" s="2">
        <v>9999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9999</v>
      </c>
      <c r="S135" s="2">
        <v>9999</v>
      </c>
      <c r="T135" s="2">
        <v>9999</v>
      </c>
      <c r="U135" s="2">
        <v>9999</v>
      </c>
      <c r="V135" s="2">
        <v>9999</v>
      </c>
      <c r="W135" s="2">
        <v>9999</v>
      </c>
      <c r="X135" s="2">
        <v>9999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</row>
    <row r="136" spans="2:29" hidden="1" x14ac:dyDescent="0.25">
      <c r="B136">
        <f t="shared" si="6"/>
        <v>2013</v>
      </c>
      <c r="C136">
        <f t="shared" si="7"/>
        <v>2</v>
      </c>
      <c r="D136" t="s">
        <v>2</v>
      </c>
      <c r="E136" s="2">
        <v>9999</v>
      </c>
      <c r="F136">
        <v>1</v>
      </c>
      <c r="G136" s="2">
        <v>9999</v>
      </c>
      <c r="H136" t="s">
        <v>3</v>
      </c>
      <c r="I136" s="1">
        <v>41334</v>
      </c>
      <c r="J136" s="1">
        <v>41394</v>
      </c>
      <c r="K136" s="2">
        <v>9999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9999</v>
      </c>
      <c r="S136" s="2">
        <v>9999</v>
      </c>
      <c r="T136" s="2">
        <v>9999</v>
      </c>
      <c r="U136" s="2">
        <v>9999</v>
      </c>
      <c r="V136" s="2">
        <v>9999</v>
      </c>
      <c r="W136" s="2">
        <v>9999</v>
      </c>
      <c r="X136" s="2">
        <v>9999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</row>
    <row r="137" spans="2:29" hidden="1" x14ac:dyDescent="0.25">
      <c r="B137">
        <f t="shared" si="6"/>
        <v>2013</v>
      </c>
      <c r="C137">
        <f t="shared" si="7"/>
        <v>3</v>
      </c>
      <c r="D137" t="s">
        <v>2</v>
      </c>
      <c r="E137" s="2">
        <v>9999</v>
      </c>
      <c r="F137">
        <v>1</v>
      </c>
      <c r="G137" s="2">
        <v>9999</v>
      </c>
      <c r="H137" t="s">
        <v>3</v>
      </c>
      <c r="I137" s="1">
        <v>41395</v>
      </c>
      <c r="J137" s="1">
        <v>41455</v>
      </c>
      <c r="K137" s="2">
        <v>9999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9999</v>
      </c>
      <c r="S137" s="2">
        <v>9999</v>
      </c>
      <c r="T137" s="2">
        <v>9999</v>
      </c>
      <c r="U137" s="2">
        <v>9999</v>
      </c>
      <c r="V137" s="2">
        <v>9999</v>
      </c>
      <c r="W137" s="2">
        <v>9999</v>
      </c>
      <c r="X137" s="2">
        <v>9999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</row>
    <row r="138" spans="2:29" hidden="1" x14ac:dyDescent="0.25">
      <c r="B138">
        <f t="shared" si="6"/>
        <v>2013</v>
      </c>
      <c r="C138">
        <f t="shared" si="7"/>
        <v>4</v>
      </c>
      <c r="D138" t="s">
        <v>2</v>
      </c>
      <c r="E138" s="2">
        <v>9999</v>
      </c>
      <c r="F138">
        <v>1</v>
      </c>
      <c r="G138" s="2">
        <v>9999</v>
      </c>
      <c r="H138" t="s">
        <v>3</v>
      </c>
      <c r="I138" s="1">
        <v>41456</v>
      </c>
      <c r="J138" s="1">
        <v>41517</v>
      </c>
      <c r="K138" s="2">
        <v>9999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9999</v>
      </c>
      <c r="S138" s="2">
        <v>9999</v>
      </c>
      <c r="T138" s="2">
        <v>9999</v>
      </c>
      <c r="U138" s="2">
        <v>9999</v>
      </c>
      <c r="V138" s="2">
        <v>9999</v>
      </c>
      <c r="W138" s="2">
        <v>9999</v>
      </c>
      <c r="X138" s="2">
        <v>9999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</row>
    <row r="139" spans="2:29" hidden="1" x14ac:dyDescent="0.25">
      <c r="B139">
        <f t="shared" si="6"/>
        <v>2013</v>
      </c>
      <c r="C139">
        <f t="shared" si="7"/>
        <v>5</v>
      </c>
      <c r="D139" t="s">
        <v>2</v>
      </c>
      <c r="E139" s="2">
        <v>9999</v>
      </c>
      <c r="F139">
        <v>1</v>
      </c>
      <c r="G139" s="2">
        <v>9999</v>
      </c>
      <c r="H139" t="s">
        <v>3</v>
      </c>
      <c r="I139" s="1">
        <v>41518</v>
      </c>
      <c r="J139" s="1">
        <v>41578</v>
      </c>
      <c r="K139" s="2">
        <v>9999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9999</v>
      </c>
      <c r="S139" s="2">
        <v>9999</v>
      </c>
      <c r="T139" s="2">
        <v>9999</v>
      </c>
      <c r="U139" s="2">
        <v>9999</v>
      </c>
      <c r="V139" s="2">
        <v>9999</v>
      </c>
      <c r="W139" s="2">
        <v>9999</v>
      </c>
      <c r="X139" s="2">
        <v>9999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</row>
    <row r="140" spans="2:29" hidden="1" x14ac:dyDescent="0.25">
      <c r="B140">
        <f t="shared" si="6"/>
        <v>2013</v>
      </c>
      <c r="C140">
        <f t="shared" si="7"/>
        <v>6</v>
      </c>
      <c r="D140" t="s">
        <v>2</v>
      </c>
      <c r="E140" s="2">
        <v>9999</v>
      </c>
      <c r="F140">
        <v>1</v>
      </c>
      <c r="G140" s="2">
        <v>9999</v>
      </c>
      <c r="H140" t="s">
        <v>3</v>
      </c>
      <c r="I140" s="1">
        <v>41579</v>
      </c>
      <c r="J140" s="1">
        <v>41639</v>
      </c>
      <c r="K140" s="2">
        <v>9999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9999</v>
      </c>
      <c r="S140" s="2">
        <v>9999</v>
      </c>
      <c r="T140" s="2">
        <v>9999</v>
      </c>
      <c r="U140" s="2">
        <v>9999</v>
      </c>
      <c r="V140" s="2">
        <v>9999</v>
      </c>
      <c r="W140" s="2">
        <v>9999</v>
      </c>
      <c r="X140" s="2">
        <v>9999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</row>
    <row r="141" spans="2:29" hidden="1" x14ac:dyDescent="0.25">
      <c r="B141">
        <f t="shared" si="6"/>
        <v>2014</v>
      </c>
      <c r="C141">
        <f t="shared" si="7"/>
        <v>1</v>
      </c>
      <c r="D141" t="s">
        <v>2</v>
      </c>
      <c r="E141" s="2">
        <v>9999</v>
      </c>
      <c r="F141">
        <v>1</v>
      </c>
      <c r="G141" s="2">
        <v>9999</v>
      </c>
      <c r="H141" t="s">
        <v>3</v>
      </c>
      <c r="I141" s="1">
        <v>41640</v>
      </c>
      <c r="J141" s="1">
        <v>41698</v>
      </c>
      <c r="K141" s="2">
        <v>9999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9999</v>
      </c>
      <c r="S141" s="2">
        <v>9999</v>
      </c>
      <c r="T141" s="2">
        <v>9999</v>
      </c>
      <c r="U141" s="2">
        <v>9999</v>
      </c>
      <c r="V141" s="2">
        <v>9999</v>
      </c>
      <c r="W141" s="2">
        <v>9999</v>
      </c>
      <c r="X141" s="2">
        <v>9999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</row>
    <row r="142" spans="2:29" hidden="1" x14ac:dyDescent="0.25">
      <c r="B142">
        <f t="shared" si="6"/>
        <v>2014</v>
      </c>
      <c r="C142">
        <f t="shared" si="7"/>
        <v>2</v>
      </c>
      <c r="D142" t="s">
        <v>2</v>
      </c>
      <c r="E142" s="2">
        <v>9999</v>
      </c>
      <c r="F142">
        <v>1</v>
      </c>
      <c r="G142" s="2">
        <v>9999</v>
      </c>
      <c r="H142" t="s">
        <v>3</v>
      </c>
      <c r="I142" s="1">
        <v>41699</v>
      </c>
      <c r="J142" s="1">
        <v>41759</v>
      </c>
      <c r="K142" s="2">
        <v>9999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9999</v>
      </c>
      <c r="S142" s="2">
        <v>9999</v>
      </c>
      <c r="T142" s="2">
        <v>9999</v>
      </c>
      <c r="U142" s="2">
        <v>9999</v>
      </c>
      <c r="V142" s="2">
        <v>9999</v>
      </c>
      <c r="W142" s="2">
        <v>9999</v>
      </c>
      <c r="X142" s="2">
        <v>9999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</row>
    <row r="143" spans="2:29" hidden="1" x14ac:dyDescent="0.25">
      <c r="B143">
        <f t="shared" si="6"/>
        <v>2014</v>
      </c>
      <c r="C143">
        <f t="shared" si="7"/>
        <v>3</v>
      </c>
      <c r="D143" t="s">
        <v>2</v>
      </c>
      <c r="E143" s="2">
        <v>9999</v>
      </c>
      <c r="F143">
        <v>1</v>
      </c>
      <c r="G143" s="2">
        <v>9999</v>
      </c>
      <c r="H143" t="s">
        <v>3</v>
      </c>
      <c r="I143" s="1">
        <v>41760</v>
      </c>
      <c r="J143" s="1">
        <v>41820</v>
      </c>
      <c r="K143" s="2">
        <v>9999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9999</v>
      </c>
      <c r="S143" s="2">
        <v>9999</v>
      </c>
      <c r="T143" s="2">
        <v>9999</v>
      </c>
      <c r="U143" s="2">
        <v>9999</v>
      </c>
      <c r="V143" s="2">
        <v>9999</v>
      </c>
      <c r="W143" s="2">
        <v>9999</v>
      </c>
      <c r="X143" s="2">
        <v>9999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</row>
    <row r="144" spans="2:29" hidden="1" x14ac:dyDescent="0.25">
      <c r="B144">
        <f t="shared" si="6"/>
        <v>2014</v>
      </c>
      <c r="C144">
        <f t="shared" si="7"/>
        <v>4</v>
      </c>
      <c r="D144" t="s">
        <v>2</v>
      </c>
      <c r="E144" s="2">
        <v>9999</v>
      </c>
      <c r="F144">
        <v>1</v>
      </c>
      <c r="G144" s="2">
        <v>9999</v>
      </c>
      <c r="H144" t="s">
        <v>3</v>
      </c>
      <c r="I144" s="1">
        <v>41821</v>
      </c>
      <c r="J144" s="1">
        <v>41830</v>
      </c>
      <c r="K144" s="2">
        <v>9999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9999</v>
      </c>
      <c r="S144" s="2">
        <v>9999</v>
      </c>
      <c r="T144" s="2">
        <v>9999</v>
      </c>
      <c r="U144" s="2">
        <v>9999</v>
      </c>
      <c r="V144" s="2">
        <v>9999</v>
      </c>
      <c r="W144" s="2">
        <v>9999</v>
      </c>
      <c r="X144" s="2">
        <v>9999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</row>
    <row r="145" spans="2:29" x14ac:dyDescent="0.25">
      <c r="B145">
        <f t="shared" si="6"/>
        <v>2014</v>
      </c>
      <c r="C145">
        <f t="shared" si="7"/>
        <v>4</v>
      </c>
      <c r="D145" t="s">
        <v>2</v>
      </c>
      <c r="E145" s="2">
        <v>9999</v>
      </c>
      <c r="F145">
        <v>1</v>
      </c>
      <c r="G145" s="2">
        <v>9999</v>
      </c>
      <c r="H145" t="s">
        <v>3</v>
      </c>
      <c r="I145" s="1">
        <f t="shared" ref="I145:I150" si="8">J144+1</f>
        <v>41831</v>
      </c>
      <c r="J145" s="1">
        <f>I145+2</f>
        <v>41833</v>
      </c>
      <c r="K145" s="2">
        <v>9999</v>
      </c>
      <c r="L145" s="2">
        <v>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9999</v>
      </c>
      <c r="T145" s="2">
        <v>9999</v>
      </c>
      <c r="U145" s="2">
        <v>9999</v>
      </c>
      <c r="V145" s="2">
        <v>9999</v>
      </c>
      <c r="W145" s="2">
        <v>9999</v>
      </c>
      <c r="X145" s="2">
        <v>9999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</row>
    <row r="146" spans="2:29" hidden="1" x14ac:dyDescent="0.25">
      <c r="B146">
        <f t="shared" si="6"/>
        <v>2014</v>
      </c>
      <c r="C146">
        <f t="shared" si="7"/>
        <v>4</v>
      </c>
      <c r="D146" t="s">
        <v>2</v>
      </c>
      <c r="E146" s="2">
        <v>9999</v>
      </c>
      <c r="F146">
        <v>1</v>
      </c>
      <c r="G146" s="2">
        <v>9999</v>
      </c>
      <c r="H146" t="s">
        <v>3</v>
      </c>
      <c r="I146" s="1">
        <f t="shared" si="8"/>
        <v>41834</v>
      </c>
      <c r="J146" s="1">
        <f>I146+3</f>
        <v>41837</v>
      </c>
      <c r="K146" s="2">
        <v>9999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9999</v>
      </c>
      <c r="S146" s="2">
        <v>9999</v>
      </c>
      <c r="T146" s="2">
        <v>9999</v>
      </c>
      <c r="U146" s="2">
        <v>9999</v>
      </c>
      <c r="V146" s="2">
        <v>9999</v>
      </c>
      <c r="W146" s="2">
        <v>9999</v>
      </c>
      <c r="X146" s="2">
        <v>9999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</row>
    <row r="147" spans="2:29" x14ac:dyDescent="0.25">
      <c r="B147">
        <f t="shared" si="6"/>
        <v>2014</v>
      </c>
      <c r="C147">
        <f t="shared" si="7"/>
        <v>4</v>
      </c>
      <c r="D147" t="s">
        <v>2</v>
      </c>
      <c r="E147" s="2">
        <v>9999</v>
      </c>
      <c r="F147">
        <v>1</v>
      </c>
      <c r="G147" s="2">
        <v>9999</v>
      </c>
      <c r="H147" t="s">
        <v>3</v>
      </c>
      <c r="I147" s="1">
        <f t="shared" si="8"/>
        <v>41838</v>
      </c>
      <c r="J147" s="1">
        <f>I147+2</f>
        <v>41840</v>
      </c>
      <c r="K147" s="2">
        <v>9999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9999</v>
      </c>
      <c r="T147" s="2">
        <v>9999</v>
      </c>
      <c r="U147" s="2">
        <v>9999</v>
      </c>
      <c r="V147" s="2">
        <v>9999</v>
      </c>
      <c r="W147" s="2">
        <v>9999</v>
      </c>
      <c r="X147" s="2">
        <v>9999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</row>
    <row r="148" spans="2:29" hidden="1" x14ac:dyDescent="0.25">
      <c r="B148">
        <f t="shared" si="6"/>
        <v>2014</v>
      </c>
      <c r="C148">
        <f t="shared" si="7"/>
        <v>4</v>
      </c>
      <c r="D148" t="s">
        <v>2</v>
      </c>
      <c r="E148" s="2">
        <v>9999</v>
      </c>
      <c r="F148">
        <v>1</v>
      </c>
      <c r="G148" s="2">
        <v>9999</v>
      </c>
      <c r="H148" t="s">
        <v>3</v>
      </c>
      <c r="I148" s="1">
        <f t="shared" si="8"/>
        <v>41841</v>
      </c>
      <c r="J148" s="1">
        <f>I148+3</f>
        <v>41844</v>
      </c>
      <c r="K148" s="2">
        <v>9999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9999</v>
      </c>
      <c r="S148" s="2">
        <v>9999</v>
      </c>
      <c r="T148" s="2">
        <v>9999</v>
      </c>
      <c r="U148" s="2">
        <v>9999</v>
      </c>
      <c r="V148" s="2">
        <v>9999</v>
      </c>
      <c r="W148" s="2">
        <v>9999</v>
      </c>
      <c r="X148" s="2">
        <v>9999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</row>
    <row r="149" spans="2:29" x14ac:dyDescent="0.25">
      <c r="B149">
        <f t="shared" si="6"/>
        <v>2014</v>
      </c>
      <c r="C149">
        <f t="shared" si="7"/>
        <v>4</v>
      </c>
      <c r="D149" t="s">
        <v>2</v>
      </c>
      <c r="E149" s="2">
        <v>9999</v>
      </c>
      <c r="F149">
        <v>1</v>
      </c>
      <c r="G149" s="2">
        <v>9999</v>
      </c>
      <c r="H149" t="s">
        <v>3</v>
      </c>
      <c r="I149" s="1">
        <f t="shared" si="8"/>
        <v>41845</v>
      </c>
      <c r="J149" s="1">
        <f>I149+1</f>
        <v>41846</v>
      </c>
      <c r="K149" s="2">
        <v>9999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9999</v>
      </c>
      <c r="T149" s="2">
        <v>9999</v>
      </c>
      <c r="U149" s="2">
        <v>9999</v>
      </c>
      <c r="V149" s="2">
        <v>9999</v>
      </c>
      <c r="W149" s="2">
        <v>9999</v>
      </c>
      <c r="X149" s="2">
        <v>9999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</row>
    <row r="150" spans="2:29" hidden="1" x14ac:dyDescent="0.25">
      <c r="B150">
        <f t="shared" si="6"/>
        <v>2014</v>
      </c>
      <c r="C150">
        <f t="shared" si="7"/>
        <v>4</v>
      </c>
      <c r="D150" t="s">
        <v>2</v>
      </c>
      <c r="E150" s="2">
        <v>9999</v>
      </c>
      <c r="F150">
        <v>1</v>
      </c>
      <c r="G150" s="2">
        <v>9999</v>
      </c>
      <c r="H150" t="s">
        <v>3</v>
      </c>
      <c r="I150" s="1">
        <f t="shared" si="8"/>
        <v>41847</v>
      </c>
      <c r="J150" s="1">
        <v>41882</v>
      </c>
      <c r="K150" s="2">
        <v>9999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9999</v>
      </c>
      <c r="S150" s="2">
        <v>9999</v>
      </c>
      <c r="T150" s="2">
        <v>9999</v>
      </c>
      <c r="U150" s="2">
        <v>9999</v>
      </c>
      <c r="V150" s="2">
        <v>9999</v>
      </c>
      <c r="W150" s="2">
        <v>9999</v>
      </c>
      <c r="X150" s="2">
        <v>9999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</row>
    <row r="151" spans="2:29" hidden="1" x14ac:dyDescent="0.25">
      <c r="B151">
        <f t="shared" si="6"/>
        <v>2014</v>
      </c>
      <c r="C151">
        <f t="shared" si="7"/>
        <v>5</v>
      </c>
      <c r="D151" t="s">
        <v>2</v>
      </c>
      <c r="E151" s="2">
        <v>9999</v>
      </c>
      <c r="F151">
        <v>1</v>
      </c>
      <c r="G151" s="2">
        <v>9999</v>
      </c>
      <c r="H151" t="s">
        <v>3</v>
      </c>
      <c r="I151" s="1">
        <v>41883</v>
      </c>
      <c r="J151" s="1">
        <v>41943</v>
      </c>
      <c r="K151" s="2">
        <v>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9999</v>
      </c>
      <c r="S151" s="2">
        <v>9999</v>
      </c>
      <c r="T151" s="2">
        <v>9999</v>
      </c>
      <c r="U151" s="2">
        <v>9999</v>
      </c>
      <c r="V151" s="2">
        <v>9999</v>
      </c>
      <c r="W151" s="2">
        <v>9999</v>
      </c>
      <c r="X151" s="2">
        <v>9999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</row>
    <row r="152" spans="2:29" hidden="1" x14ac:dyDescent="0.25">
      <c r="B152">
        <f t="shared" si="6"/>
        <v>2014</v>
      </c>
      <c r="C152">
        <f t="shared" si="7"/>
        <v>6</v>
      </c>
      <c r="D152" t="s">
        <v>2</v>
      </c>
      <c r="E152" s="2">
        <v>9999</v>
      </c>
      <c r="F152">
        <v>1</v>
      </c>
      <c r="G152" s="2">
        <v>9999</v>
      </c>
      <c r="H152" t="s">
        <v>3</v>
      </c>
      <c r="I152" s="1">
        <v>41944</v>
      </c>
      <c r="J152" s="1">
        <v>42004</v>
      </c>
      <c r="K152" s="2">
        <v>9999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9999</v>
      </c>
      <c r="S152" s="2">
        <v>9999</v>
      </c>
      <c r="T152" s="2">
        <v>9999</v>
      </c>
      <c r="U152" s="2">
        <v>9999</v>
      </c>
      <c r="V152" s="2">
        <v>9999</v>
      </c>
      <c r="W152" s="2">
        <v>9999</v>
      </c>
      <c r="X152" s="2">
        <v>9999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</row>
    <row r="153" spans="2:29" hidden="1" x14ac:dyDescent="0.25">
      <c r="B153">
        <f t="shared" si="6"/>
        <v>2015</v>
      </c>
      <c r="C153">
        <f t="shared" si="7"/>
        <v>1</v>
      </c>
      <c r="D153" t="s">
        <v>2</v>
      </c>
      <c r="E153" s="2">
        <v>9999</v>
      </c>
      <c r="F153">
        <v>1</v>
      </c>
      <c r="G153" s="2">
        <v>9999</v>
      </c>
      <c r="H153" t="s">
        <v>3</v>
      </c>
      <c r="I153" s="1">
        <v>42005</v>
      </c>
      <c r="J153" s="1">
        <v>42063</v>
      </c>
      <c r="K153" s="2">
        <v>9999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9999</v>
      </c>
      <c r="S153" s="2">
        <v>9999</v>
      </c>
      <c r="T153" s="2">
        <v>9999</v>
      </c>
      <c r="U153" s="2">
        <v>9999</v>
      </c>
      <c r="V153" s="2">
        <v>9999</v>
      </c>
      <c r="W153" s="2">
        <v>9999</v>
      </c>
      <c r="X153" s="2">
        <v>9999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</row>
    <row r="154" spans="2:29" hidden="1" x14ac:dyDescent="0.25">
      <c r="B154">
        <f t="shared" si="6"/>
        <v>2015</v>
      </c>
      <c r="C154">
        <f t="shared" si="7"/>
        <v>2</v>
      </c>
      <c r="D154" t="s">
        <v>2</v>
      </c>
      <c r="E154" s="2">
        <v>9999</v>
      </c>
      <c r="F154">
        <v>1</v>
      </c>
      <c r="G154" s="2">
        <v>9999</v>
      </c>
      <c r="H154" t="s">
        <v>3</v>
      </c>
      <c r="I154" s="1">
        <v>42064</v>
      </c>
      <c r="J154" s="1">
        <v>42124</v>
      </c>
      <c r="K154" s="2">
        <v>9999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9999</v>
      </c>
      <c r="S154" s="2">
        <v>9999</v>
      </c>
      <c r="T154" s="2">
        <v>9999</v>
      </c>
      <c r="U154" s="2">
        <v>9999</v>
      </c>
      <c r="V154" s="2">
        <v>9999</v>
      </c>
      <c r="W154" s="2">
        <v>9999</v>
      </c>
      <c r="X154" s="2">
        <v>9999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</row>
    <row r="155" spans="2:29" hidden="1" x14ac:dyDescent="0.25">
      <c r="B155">
        <f t="shared" si="6"/>
        <v>2015</v>
      </c>
      <c r="C155">
        <f t="shared" si="7"/>
        <v>3</v>
      </c>
      <c r="D155" t="s">
        <v>2</v>
      </c>
      <c r="E155" s="2">
        <v>9999</v>
      </c>
      <c r="F155">
        <v>1</v>
      </c>
      <c r="G155" s="2">
        <v>9999</v>
      </c>
      <c r="H155" t="s">
        <v>3</v>
      </c>
      <c r="I155" s="1">
        <v>42125</v>
      </c>
      <c r="J155" s="1">
        <v>42185</v>
      </c>
      <c r="K155" s="2">
        <v>9999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9999</v>
      </c>
      <c r="S155" s="2">
        <v>9999</v>
      </c>
      <c r="T155" s="2">
        <v>9999</v>
      </c>
      <c r="U155" s="2">
        <v>9999</v>
      </c>
      <c r="V155" s="2">
        <v>9999</v>
      </c>
      <c r="W155" s="2">
        <v>9999</v>
      </c>
      <c r="X155" s="2">
        <v>9999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</row>
    <row r="156" spans="2:29" hidden="1" x14ac:dyDescent="0.25">
      <c r="B156">
        <f t="shared" si="6"/>
        <v>2015</v>
      </c>
      <c r="C156">
        <f t="shared" si="7"/>
        <v>4</v>
      </c>
      <c r="D156" t="s">
        <v>2</v>
      </c>
      <c r="E156" s="2">
        <v>9999</v>
      </c>
      <c r="F156">
        <v>1</v>
      </c>
      <c r="G156" s="2">
        <v>9999</v>
      </c>
      <c r="H156" t="s">
        <v>3</v>
      </c>
      <c r="I156" s="1">
        <v>42186</v>
      </c>
      <c r="J156" s="1">
        <v>42247</v>
      </c>
      <c r="K156" s="2">
        <v>9999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9999</v>
      </c>
      <c r="S156" s="2">
        <v>9999</v>
      </c>
      <c r="T156" s="2">
        <v>9999</v>
      </c>
      <c r="U156" s="2">
        <v>9999</v>
      </c>
      <c r="V156" s="2">
        <v>9999</v>
      </c>
      <c r="W156" s="2">
        <v>9999</v>
      </c>
      <c r="X156" s="2">
        <v>9999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</row>
    <row r="157" spans="2:29" hidden="1" x14ac:dyDescent="0.25">
      <c r="B157">
        <f t="shared" si="6"/>
        <v>2015</v>
      </c>
      <c r="C157">
        <f t="shared" si="7"/>
        <v>5</v>
      </c>
      <c r="D157" t="s">
        <v>2</v>
      </c>
      <c r="E157" s="2">
        <v>9999</v>
      </c>
      <c r="F157">
        <v>1</v>
      </c>
      <c r="G157" s="2">
        <v>9999</v>
      </c>
      <c r="H157" t="s">
        <v>3</v>
      </c>
      <c r="I157" s="1">
        <v>42248</v>
      </c>
      <c r="J157" s="1">
        <v>42308</v>
      </c>
      <c r="K157" s="2">
        <v>9999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9999</v>
      </c>
      <c r="S157" s="2">
        <v>9999</v>
      </c>
      <c r="T157" s="2">
        <v>9999</v>
      </c>
      <c r="U157" s="2">
        <v>9999</v>
      </c>
      <c r="V157" s="2">
        <v>9999</v>
      </c>
      <c r="W157" s="2">
        <v>9999</v>
      </c>
      <c r="X157" s="2">
        <v>9999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</row>
    <row r="158" spans="2:29" hidden="1" x14ac:dyDescent="0.25">
      <c r="B158">
        <f t="shared" si="6"/>
        <v>2015</v>
      </c>
      <c r="C158">
        <f t="shared" si="7"/>
        <v>6</v>
      </c>
      <c r="D158" t="s">
        <v>2</v>
      </c>
      <c r="E158" s="2">
        <v>9999</v>
      </c>
      <c r="F158">
        <v>1</v>
      </c>
      <c r="G158" s="2">
        <v>9999</v>
      </c>
      <c r="H158" t="s">
        <v>3</v>
      </c>
      <c r="I158" s="1">
        <v>42309</v>
      </c>
      <c r="J158" s="1">
        <v>42369</v>
      </c>
      <c r="K158" s="2">
        <v>9999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9999</v>
      </c>
      <c r="S158" s="2">
        <v>9999</v>
      </c>
      <c r="T158" s="2">
        <v>9999</v>
      </c>
      <c r="U158" s="2">
        <v>9999</v>
      </c>
      <c r="V158" s="2">
        <v>9999</v>
      </c>
      <c r="W158" s="2">
        <v>9999</v>
      </c>
      <c r="X158" s="2">
        <v>9999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</row>
    <row r="159" spans="2:29" hidden="1" x14ac:dyDescent="0.25">
      <c r="B159">
        <f t="shared" si="6"/>
        <v>2016</v>
      </c>
      <c r="C159">
        <f t="shared" si="7"/>
        <v>1</v>
      </c>
      <c r="D159" t="s">
        <v>2</v>
      </c>
      <c r="E159" s="2">
        <v>9999</v>
      </c>
      <c r="F159">
        <v>1</v>
      </c>
      <c r="G159" s="2">
        <v>9999</v>
      </c>
      <c r="H159" t="s">
        <v>3</v>
      </c>
      <c r="I159" s="1">
        <v>42370</v>
      </c>
      <c r="J159" s="1">
        <v>42429</v>
      </c>
      <c r="K159" s="2">
        <v>9999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9999</v>
      </c>
      <c r="S159" s="2">
        <v>9999</v>
      </c>
      <c r="T159" s="2">
        <v>9999</v>
      </c>
      <c r="U159" s="2">
        <v>9999</v>
      </c>
      <c r="V159" s="2">
        <v>9999</v>
      </c>
      <c r="W159" s="2">
        <v>9999</v>
      </c>
      <c r="X159" s="2">
        <v>9999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</row>
    <row r="160" spans="2:29" hidden="1" x14ac:dyDescent="0.25">
      <c r="B160">
        <f t="shared" si="6"/>
        <v>2016</v>
      </c>
      <c r="C160">
        <f t="shared" si="7"/>
        <v>2</v>
      </c>
      <c r="D160" t="s">
        <v>2</v>
      </c>
      <c r="E160" s="2">
        <v>9999</v>
      </c>
      <c r="F160">
        <v>1</v>
      </c>
      <c r="G160" s="2">
        <v>9999</v>
      </c>
      <c r="H160" t="s">
        <v>3</v>
      </c>
      <c r="I160" s="1">
        <v>42430</v>
      </c>
      <c r="J160" s="1">
        <v>42490</v>
      </c>
      <c r="K160" s="2">
        <v>9999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9999</v>
      </c>
      <c r="S160" s="2">
        <v>9999</v>
      </c>
      <c r="T160" s="2">
        <v>9999</v>
      </c>
      <c r="U160" s="2">
        <v>9999</v>
      </c>
      <c r="V160" s="2">
        <v>9999</v>
      </c>
      <c r="W160" s="2">
        <v>9999</v>
      </c>
      <c r="X160" s="2">
        <v>9999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</row>
    <row r="161" spans="2:29" hidden="1" x14ac:dyDescent="0.25">
      <c r="B161">
        <f t="shared" si="6"/>
        <v>2016</v>
      </c>
      <c r="C161">
        <f t="shared" si="7"/>
        <v>3</v>
      </c>
      <c r="D161" t="s">
        <v>2</v>
      </c>
      <c r="E161" s="2">
        <v>9999</v>
      </c>
      <c r="F161">
        <v>1</v>
      </c>
      <c r="G161" s="2">
        <v>9999</v>
      </c>
      <c r="H161" t="s">
        <v>3</v>
      </c>
      <c r="I161" s="1">
        <v>42491</v>
      </c>
      <c r="J161" s="1">
        <v>42551</v>
      </c>
      <c r="K161" s="2">
        <v>9999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9999</v>
      </c>
      <c r="S161" s="2">
        <v>9999</v>
      </c>
      <c r="T161" s="2">
        <v>9999</v>
      </c>
      <c r="U161" s="2">
        <v>9999</v>
      </c>
      <c r="V161" s="2">
        <v>9999</v>
      </c>
      <c r="W161" s="2">
        <v>9999</v>
      </c>
      <c r="X161" s="2">
        <v>9999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</row>
    <row r="162" spans="2:29" hidden="1" x14ac:dyDescent="0.25">
      <c r="B162">
        <f t="shared" si="6"/>
        <v>2016</v>
      </c>
      <c r="C162">
        <f t="shared" si="7"/>
        <v>4</v>
      </c>
      <c r="D162" t="s">
        <v>2</v>
      </c>
      <c r="E162" s="2">
        <v>9999</v>
      </c>
      <c r="F162">
        <v>1</v>
      </c>
      <c r="G162" s="2">
        <v>9999</v>
      </c>
      <c r="H162" t="s">
        <v>3</v>
      </c>
      <c r="I162" s="1">
        <v>42552</v>
      </c>
      <c r="J162" s="1">
        <v>42613</v>
      </c>
      <c r="K162" s="2">
        <v>9999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9999</v>
      </c>
      <c r="S162" s="2">
        <v>9999</v>
      </c>
      <c r="T162" s="2">
        <v>9999</v>
      </c>
      <c r="U162" s="2">
        <v>9999</v>
      </c>
      <c r="V162" s="2">
        <v>9999</v>
      </c>
      <c r="W162" s="2">
        <v>9999</v>
      </c>
      <c r="X162" s="2">
        <v>9999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</row>
    <row r="163" spans="2:29" hidden="1" x14ac:dyDescent="0.25">
      <c r="B163">
        <f t="shared" si="6"/>
        <v>2016</v>
      </c>
      <c r="C163">
        <f t="shared" si="7"/>
        <v>5</v>
      </c>
      <c r="D163" t="s">
        <v>2</v>
      </c>
      <c r="E163" s="2">
        <v>9999</v>
      </c>
      <c r="F163">
        <v>1</v>
      </c>
      <c r="G163" s="2">
        <v>9999</v>
      </c>
      <c r="H163" t="s">
        <v>3</v>
      </c>
      <c r="I163" s="1">
        <v>42614</v>
      </c>
      <c r="J163" s="1">
        <v>42674</v>
      </c>
      <c r="K163" s="2">
        <v>9999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9999</v>
      </c>
      <c r="S163" s="2">
        <v>9999</v>
      </c>
      <c r="T163" s="2">
        <v>9999</v>
      </c>
      <c r="U163" s="2">
        <v>9999</v>
      </c>
      <c r="V163" s="2">
        <v>9999</v>
      </c>
      <c r="W163" s="2">
        <v>9999</v>
      </c>
      <c r="X163" s="2">
        <v>9999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</row>
    <row r="164" spans="2:29" hidden="1" x14ac:dyDescent="0.25">
      <c r="B164">
        <f t="shared" si="6"/>
        <v>2016</v>
      </c>
      <c r="C164">
        <f t="shared" si="7"/>
        <v>6</v>
      </c>
      <c r="D164" t="s">
        <v>2</v>
      </c>
      <c r="E164" s="2">
        <v>9999</v>
      </c>
      <c r="F164">
        <v>1</v>
      </c>
      <c r="G164" s="2">
        <v>9999</v>
      </c>
      <c r="H164" t="s">
        <v>3</v>
      </c>
      <c r="I164" s="1">
        <v>42675</v>
      </c>
      <c r="J164" s="1">
        <v>42735</v>
      </c>
      <c r="K164" s="2">
        <v>9999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9999</v>
      </c>
      <c r="S164" s="2">
        <v>9999</v>
      </c>
      <c r="T164" s="2">
        <v>9999</v>
      </c>
      <c r="U164" s="2">
        <v>9999</v>
      </c>
      <c r="V164" s="2">
        <v>9999</v>
      </c>
      <c r="W164" s="2">
        <v>9999</v>
      </c>
      <c r="X164" s="2">
        <v>9999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</row>
    <row r="165" spans="2:29" hidden="1" x14ac:dyDescent="0.25">
      <c r="B165">
        <f t="shared" si="6"/>
        <v>2017</v>
      </c>
      <c r="C165">
        <f t="shared" si="7"/>
        <v>1</v>
      </c>
      <c r="D165" t="s">
        <v>2</v>
      </c>
      <c r="E165" s="2">
        <v>9999</v>
      </c>
      <c r="F165">
        <v>1</v>
      </c>
      <c r="G165" s="2">
        <v>9999</v>
      </c>
      <c r="H165" t="s">
        <v>3</v>
      </c>
      <c r="I165" s="1">
        <v>42736</v>
      </c>
      <c r="J165" s="1">
        <v>42794</v>
      </c>
      <c r="K165" s="2">
        <v>9999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9999</v>
      </c>
      <c r="S165" s="2">
        <v>9999</v>
      </c>
      <c r="T165" s="2">
        <v>9999</v>
      </c>
      <c r="U165" s="2">
        <v>9999</v>
      </c>
      <c r="V165" s="2">
        <v>9999</v>
      </c>
      <c r="W165" s="2">
        <v>9999</v>
      </c>
      <c r="X165" s="2">
        <v>9999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</row>
    <row r="166" spans="2:29" hidden="1" x14ac:dyDescent="0.25">
      <c r="B166">
        <f t="shared" si="6"/>
        <v>2017</v>
      </c>
      <c r="C166">
        <f t="shared" si="7"/>
        <v>2</v>
      </c>
      <c r="D166" t="s">
        <v>2</v>
      </c>
      <c r="E166" s="2">
        <v>9999</v>
      </c>
      <c r="F166">
        <v>1</v>
      </c>
      <c r="G166" s="2">
        <v>9999</v>
      </c>
      <c r="H166" t="s">
        <v>3</v>
      </c>
      <c r="I166" s="1">
        <v>42795</v>
      </c>
      <c r="J166" s="1">
        <v>42855</v>
      </c>
      <c r="K166" s="2">
        <v>9999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9999</v>
      </c>
      <c r="S166" s="2">
        <v>9999</v>
      </c>
      <c r="T166" s="2">
        <v>9999</v>
      </c>
      <c r="U166" s="2">
        <v>9999</v>
      </c>
      <c r="V166" s="2">
        <v>9999</v>
      </c>
      <c r="W166" s="2">
        <v>9999</v>
      </c>
      <c r="X166" s="2">
        <v>9999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</row>
    <row r="167" spans="2:29" hidden="1" x14ac:dyDescent="0.25">
      <c r="B167">
        <f t="shared" si="6"/>
        <v>2017</v>
      </c>
      <c r="C167">
        <f t="shared" si="7"/>
        <v>3</v>
      </c>
      <c r="D167" t="s">
        <v>2</v>
      </c>
      <c r="E167" s="2">
        <v>9999</v>
      </c>
      <c r="F167">
        <v>1</v>
      </c>
      <c r="G167" s="2">
        <v>9999</v>
      </c>
      <c r="H167" t="s">
        <v>3</v>
      </c>
      <c r="I167" s="1">
        <v>42856</v>
      </c>
      <c r="J167" s="1">
        <v>42916</v>
      </c>
      <c r="K167" s="2">
        <v>9999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9999</v>
      </c>
      <c r="S167" s="2">
        <v>9999</v>
      </c>
      <c r="T167" s="2">
        <v>9999</v>
      </c>
      <c r="U167" s="2">
        <v>9999</v>
      </c>
      <c r="V167" s="2">
        <v>9999</v>
      </c>
      <c r="W167" s="2">
        <v>9999</v>
      </c>
      <c r="X167" s="2">
        <v>9999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</row>
    <row r="168" spans="2:29" hidden="1" x14ac:dyDescent="0.25">
      <c r="B168">
        <f t="shared" si="6"/>
        <v>2017</v>
      </c>
      <c r="C168">
        <f t="shared" si="7"/>
        <v>4</v>
      </c>
      <c r="D168" t="s">
        <v>2</v>
      </c>
      <c r="E168" s="2">
        <v>9999</v>
      </c>
      <c r="F168">
        <v>1</v>
      </c>
      <c r="G168" s="2">
        <v>9999</v>
      </c>
      <c r="H168" t="s">
        <v>3</v>
      </c>
      <c r="I168" s="1">
        <v>42917</v>
      </c>
      <c r="J168" s="1">
        <v>42978</v>
      </c>
      <c r="K168" s="2">
        <v>9999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9999</v>
      </c>
      <c r="S168" s="2">
        <v>9999</v>
      </c>
      <c r="T168" s="2">
        <v>9999</v>
      </c>
      <c r="U168" s="2">
        <v>9999</v>
      </c>
      <c r="V168" s="2">
        <v>9999</v>
      </c>
      <c r="W168" s="2">
        <v>9999</v>
      </c>
      <c r="X168" s="2">
        <v>9999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</row>
    <row r="169" spans="2:29" hidden="1" x14ac:dyDescent="0.25">
      <c r="B169">
        <f t="shared" si="6"/>
        <v>2017</v>
      </c>
      <c r="C169">
        <f t="shared" si="7"/>
        <v>5</v>
      </c>
      <c r="D169" t="s">
        <v>2</v>
      </c>
      <c r="E169" s="2">
        <v>9999</v>
      </c>
      <c r="F169">
        <v>1</v>
      </c>
      <c r="G169" s="2">
        <v>9999</v>
      </c>
      <c r="H169" t="s">
        <v>3</v>
      </c>
      <c r="I169" s="1">
        <v>42979</v>
      </c>
      <c r="J169" s="1">
        <v>43039</v>
      </c>
      <c r="K169" s="2">
        <v>9999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9999</v>
      </c>
      <c r="S169" s="2">
        <v>9999</v>
      </c>
      <c r="T169" s="2">
        <v>9999</v>
      </c>
      <c r="U169" s="2">
        <v>9999</v>
      </c>
      <c r="V169" s="2">
        <v>9999</v>
      </c>
      <c r="W169" s="2">
        <v>9999</v>
      </c>
      <c r="X169" s="2">
        <v>9999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</row>
    <row r="170" spans="2:29" hidden="1" x14ac:dyDescent="0.25">
      <c r="B170">
        <f t="shared" si="6"/>
        <v>2017</v>
      </c>
      <c r="C170">
        <f t="shared" si="7"/>
        <v>6</v>
      </c>
      <c r="D170" t="s">
        <v>2</v>
      </c>
      <c r="E170" s="2">
        <v>9999</v>
      </c>
      <c r="F170">
        <v>1</v>
      </c>
      <c r="G170" s="2">
        <v>9999</v>
      </c>
      <c r="H170" t="s">
        <v>3</v>
      </c>
      <c r="I170" s="1">
        <v>43040</v>
      </c>
      <c r="J170" s="1">
        <v>43100</v>
      </c>
      <c r="K170" s="2">
        <v>9999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9999</v>
      </c>
      <c r="S170" s="2">
        <v>9999</v>
      </c>
      <c r="T170" s="2">
        <v>9999</v>
      </c>
      <c r="U170" s="2">
        <v>9999</v>
      </c>
      <c r="V170" s="2">
        <v>9999</v>
      </c>
      <c r="W170" s="2">
        <v>9999</v>
      </c>
      <c r="X170" s="2">
        <v>9999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</row>
    <row r="171" spans="2:29" hidden="1" x14ac:dyDescent="0.25">
      <c r="B171">
        <f t="shared" si="6"/>
        <v>2018</v>
      </c>
      <c r="C171">
        <f t="shared" si="7"/>
        <v>1</v>
      </c>
      <c r="D171" t="s">
        <v>2</v>
      </c>
      <c r="E171" s="2">
        <v>9999</v>
      </c>
      <c r="F171">
        <v>1</v>
      </c>
      <c r="G171" s="2">
        <v>9999</v>
      </c>
      <c r="H171" t="s">
        <v>3</v>
      </c>
      <c r="I171" s="1">
        <v>43101</v>
      </c>
      <c r="J171" s="1">
        <v>43159</v>
      </c>
      <c r="K171" s="2">
        <v>9999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9999</v>
      </c>
      <c r="S171" s="2">
        <v>9999</v>
      </c>
      <c r="T171" s="2">
        <v>9999</v>
      </c>
      <c r="U171" s="2">
        <v>9999</v>
      </c>
      <c r="V171" s="2">
        <v>9999</v>
      </c>
      <c r="W171" s="2">
        <v>9999</v>
      </c>
      <c r="X171" s="2">
        <v>9999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</row>
    <row r="172" spans="2:29" hidden="1" x14ac:dyDescent="0.25">
      <c r="B172">
        <f t="shared" si="6"/>
        <v>2018</v>
      </c>
      <c r="C172">
        <f t="shared" si="7"/>
        <v>2</v>
      </c>
      <c r="D172" t="s">
        <v>2</v>
      </c>
      <c r="E172" s="2">
        <v>9999</v>
      </c>
      <c r="F172">
        <v>1</v>
      </c>
      <c r="G172" s="2">
        <v>9999</v>
      </c>
      <c r="H172" t="s">
        <v>3</v>
      </c>
      <c r="I172" s="1">
        <v>43160</v>
      </c>
      <c r="J172" s="1">
        <v>43220</v>
      </c>
      <c r="K172" s="2">
        <v>9999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9999</v>
      </c>
      <c r="S172" s="2">
        <v>9999</v>
      </c>
      <c r="T172" s="2">
        <v>9999</v>
      </c>
      <c r="U172" s="2">
        <v>9999</v>
      </c>
      <c r="V172" s="2">
        <v>9999</v>
      </c>
      <c r="W172" s="2">
        <v>9999</v>
      </c>
      <c r="X172" s="2">
        <v>9999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</row>
    <row r="173" spans="2:29" hidden="1" x14ac:dyDescent="0.25">
      <c r="B173">
        <f t="shared" si="6"/>
        <v>2018</v>
      </c>
      <c r="C173">
        <f t="shared" si="7"/>
        <v>3</v>
      </c>
      <c r="D173" t="s">
        <v>2</v>
      </c>
      <c r="E173" s="2">
        <v>9999</v>
      </c>
      <c r="F173">
        <v>1</v>
      </c>
      <c r="G173" s="2">
        <v>9999</v>
      </c>
      <c r="H173" t="s">
        <v>3</v>
      </c>
      <c r="I173" s="1">
        <v>43221</v>
      </c>
      <c r="J173" s="1">
        <v>43281</v>
      </c>
      <c r="K173" s="2">
        <v>9999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9999</v>
      </c>
      <c r="S173" s="2">
        <v>9999</v>
      </c>
      <c r="T173" s="2">
        <v>9999</v>
      </c>
      <c r="U173" s="2">
        <v>9999</v>
      </c>
      <c r="V173" s="2">
        <v>9999</v>
      </c>
      <c r="W173" s="2">
        <v>9999</v>
      </c>
      <c r="X173" s="2">
        <v>9999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</row>
    <row r="174" spans="2:29" hidden="1" x14ac:dyDescent="0.25">
      <c r="B174">
        <f t="shared" si="6"/>
        <v>2018</v>
      </c>
      <c r="C174">
        <f t="shared" si="7"/>
        <v>4</v>
      </c>
      <c r="D174" t="s">
        <v>2</v>
      </c>
      <c r="E174" s="2">
        <v>9999</v>
      </c>
      <c r="F174">
        <v>1</v>
      </c>
      <c r="G174" s="2">
        <v>9999</v>
      </c>
      <c r="H174" t="s">
        <v>3</v>
      </c>
      <c r="I174" s="1">
        <v>43282</v>
      </c>
      <c r="J174" s="1">
        <v>43343</v>
      </c>
      <c r="K174" s="2">
        <v>9999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9999</v>
      </c>
      <c r="S174" s="2">
        <v>9999</v>
      </c>
      <c r="T174" s="2">
        <v>9999</v>
      </c>
      <c r="U174" s="2">
        <v>9999</v>
      </c>
      <c r="V174" s="2">
        <v>9999</v>
      </c>
      <c r="W174" s="2">
        <v>9999</v>
      </c>
      <c r="X174" s="2">
        <v>9999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</row>
    <row r="175" spans="2:29" hidden="1" x14ac:dyDescent="0.25">
      <c r="B175">
        <f t="shared" si="6"/>
        <v>2018</v>
      </c>
      <c r="C175">
        <f t="shared" si="7"/>
        <v>5</v>
      </c>
      <c r="D175" t="s">
        <v>2</v>
      </c>
      <c r="E175" s="2">
        <v>9999</v>
      </c>
      <c r="F175">
        <v>1</v>
      </c>
      <c r="G175" s="2">
        <v>9999</v>
      </c>
      <c r="H175" t="s">
        <v>3</v>
      </c>
      <c r="I175" s="1">
        <v>43344</v>
      </c>
      <c r="J175" s="1">
        <v>43404</v>
      </c>
      <c r="K175" s="2">
        <v>9999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9999</v>
      </c>
      <c r="S175" s="2">
        <v>9999</v>
      </c>
      <c r="T175" s="2">
        <v>9999</v>
      </c>
      <c r="U175" s="2">
        <v>9999</v>
      </c>
      <c r="V175" s="2">
        <v>9999</v>
      </c>
      <c r="W175" s="2">
        <v>9999</v>
      </c>
      <c r="X175" s="2">
        <v>9999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</row>
    <row r="176" spans="2:29" hidden="1" x14ac:dyDescent="0.25">
      <c r="B176">
        <f t="shared" si="6"/>
        <v>2018</v>
      </c>
      <c r="C176">
        <f t="shared" si="7"/>
        <v>6</v>
      </c>
      <c r="D176" t="s">
        <v>2</v>
      </c>
      <c r="E176" s="2">
        <v>9999</v>
      </c>
      <c r="F176">
        <v>1</v>
      </c>
      <c r="G176" s="2">
        <v>9999</v>
      </c>
      <c r="H176" t="s">
        <v>3</v>
      </c>
      <c r="I176" s="1">
        <v>43405</v>
      </c>
      <c r="J176" s="1">
        <v>43465</v>
      </c>
      <c r="K176" s="2">
        <v>9999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9999</v>
      </c>
      <c r="S176" s="2">
        <v>9999</v>
      </c>
      <c r="T176" s="2">
        <v>9999</v>
      </c>
      <c r="U176" s="2">
        <v>9999</v>
      </c>
      <c r="V176" s="2">
        <v>9999</v>
      </c>
      <c r="W176" s="2">
        <v>9999</v>
      </c>
      <c r="X176" s="2">
        <v>9999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</row>
    <row r="177" spans="2:29" hidden="1" x14ac:dyDescent="0.25">
      <c r="B177">
        <f t="shared" si="6"/>
        <v>1991</v>
      </c>
      <c r="C177">
        <f t="shared" si="7"/>
        <v>1</v>
      </c>
      <c r="D177" t="s">
        <v>4</v>
      </c>
      <c r="E177" s="2">
        <v>9999</v>
      </c>
      <c r="F177">
        <v>1</v>
      </c>
      <c r="G177" s="2">
        <v>9999</v>
      </c>
      <c r="H177" t="s">
        <v>3</v>
      </c>
      <c r="I177" s="1">
        <v>33239</v>
      </c>
      <c r="J177" s="1">
        <v>33252</v>
      </c>
      <c r="K177" s="2">
        <v>9999</v>
      </c>
      <c r="L177" s="2">
        <v>9999</v>
      </c>
      <c r="M177" s="2">
        <v>9999</v>
      </c>
      <c r="N177" s="2">
        <v>9999</v>
      </c>
      <c r="O177" s="2">
        <v>9999</v>
      </c>
      <c r="P177" s="2">
        <v>9999</v>
      </c>
      <c r="Q177" s="2">
        <v>0</v>
      </c>
      <c r="R177" s="2">
        <v>12</v>
      </c>
      <c r="S177" s="2">
        <v>9999</v>
      </c>
      <c r="T177" s="2">
        <v>9999</v>
      </c>
      <c r="U177" s="2">
        <v>9999</v>
      </c>
      <c r="V177" s="2">
        <v>9999</v>
      </c>
      <c r="W177" s="2">
        <v>9999</v>
      </c>
      <c r="X177" s="2">
        <v>9999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</row>
    <row r="178" spans="2:29" hidden="1" x14ac:dyDescent="0.25">
      <c r="B178">
        <f t="shared" si="6"/>
        <v>1991</v>
      </c>
      <c r="C178">
        <f t="shared" si="7"/>
        <v>1</v>
      </c>
      <c r="D178" t="s">
        <v>4</v>
      </c>
      <c r="E178" s="2">
        <v>9999</v>
      </c>
      <c r="F178">
        <v>1</v>
      </c>
      <c r="G178" s="2">
        <v>9999</v>
      </c>
      <c r="H178" t="s">
        <v>3</v>
      </c>
      <c r="I178" s="1">
        <f>1+J177</f>
        <v>33253</v>
      </c>
      <c r="J178" s="1">
        <v>33297</v>
      </c>
      <c r="K178" s="2">
        <v>9999</v>
      </c>
      <c r="L178" s="2">
        <v>9999</v>
      </c>
      <c r="M178" s="2">
        <v>9999</v>
      </c>
      <c r="N178" s="2">
        <v>9999</v>
      </c>
      <c r="O178" s="2">
        <v>9999</v>
      </c>
      <c r="P178" s="2">
        <v>9999</v>
      </c>
      <c r="Q178" s="2">
        <v>0</v>
      </c>
      <c r="R178" s="2">
        <v>12</v>
      </c>
      <c r="S178" s="2">
        <v>9999</v>
      </c>
      <c r="T178" s="2">
        <v>9999</v>
      </c>
      <c r="U178" s="2">
        <v>9999</v>
      </c>
      <c r="V178" s="2">
        <v>9999</v>
      </c>
      <c r="W178" s="2">
        <v>9999</v>
      </c>
      <c r="X178" s="2">
        <v>9999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</row>
    <row r="179" spans="2:29" hidden="1" x14ac:dyDescent="0.25">
      <c r="B179">
        <f t="shared" si="6"/>
        <v>1991</v>
      </c>
      <c r="C179">
        <f t="shared" si="7"/>
        <v>2</v>
      </c>
      <c r="D179" t="s">
        <v>4</v>
      </c>
      <c r="E179" s="2">
        <v>9999</v>
      </c>
      <c r="F179">
        <v>1</v>
      </c>
      <c r="G179" s="2">
        <v>9999</v>
      </c>
      <c r="H179" t="s">
        <v>3</v>
      </c>
      <c r="I179" s="1">
        <v>33298</v>
      </c>
      <c r="J179" s="1">
        <v>33358</v>
      </c>
      <c r="K179" s="2">
        <v>9999</v>
      </c>
      <c r="L179" s="2">
        <v>9999</v>
      </c>
      <c r="M179" s="2">
        <v>9999</v>
      </c>
      <c r="N179" s="2">
        <v>9999</v>
      </c>
      <c r="O179" s="2">
        <v>9999</v>
      </c>
      <c r="P179" s="2">
        <v>9999</v>
      </c>
      <c r="Q179" s="2">
        <v>0</v>
      </c>
      <c r="R179" s="2">
        <v>12</v>
      </c>
      <c r="S179" s="2">
        <v>9999</v>
      </c>
      <c r="T179" s="2">
        <v>9999</v>
      </c>
      <c r="U179" s="2">
        <v>9999</v>
      </c>
      <c r="V179" s="2">
        <v>9999</v>
      </c>
      <c r="W179" s="2">
        <v>9999</v>
      </c>
      <c r="X179" s="2">
        <v>9999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</row>
    <row r="180" spans="2:29" hidden="1" x14ac:dyDescent="0.25">
      <c r="B180">
        <f t="shared" si="6"/>
        <v>1991</v>
      </c>
      <c r="C180">
        <f t="shared" si="7"/>
        <v>3</v>
      </c>
      <c r="D180" t="s">
        <v>4</v>
      </c>
      <c r="E180" s="2">
        <v>9999</v>
      </c>
      <c r="F180">
        <v>1</v>
      </c>
      <c r="G180" s="2">
        <v>9999</v>
      </c>
      <c r="H180" t="s">
        <v>3</v>
      </c>
      <c r="I180" s="1">
        <v>33359</v>
      </c>
      <c r="J180" s="1">
        <v>33419</v>
      </c>
      <c r="K180" s="2">
        <v>9999</v>
      </c>
      <c r="L180" s="2">
        <v>9999</v>
      </c>
      <c r="M180" s="2">
        <v>9999</v>
      </c>
      <c r="N180" s="2">
        <v>9999</v>
      </c>
      <c r="O180" s="2">
        <v>9999</v>
      </c>
      <c r="P180" s="2">
        <v>9999</v>
      </c>
      <c r="Q180" s="2">
        <v>0</v>
      </c>
      <c r="R180" s="2">
        <v>12</v>
      </c>
      <c r="S180" s="2">
        <v>9999</v>
      </c>
      <c r="T180" s="2">
        <v>9999</v>
      </c>
      <c r="U180" s="2">
        <v>9999</v>
      </c>
      <c r="V180" s="2">
        <v>9999</v>
      </c>
      <c r="W180" s="2">
        <v>9999</v>
      </c>
      <c r="X180" s="2">
        <v>9999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</row>
    <row r="181" spans="2:29" hidden="1" x14ac:dyDescent="0.25">
      <c r="B181">
        <f t="shared" si="6"/>
        <v>1991</v>
      </c>
      <c r="C181">
        <f t="shared" si="7"/>
        <v>4</v>
      </c>
      <c r="D181" t="s">
        <v>4</v>
      </c>
      <c r="E181" s="2">
        <v>9999</v>
      </c>
      <c r="F181">
        <v>1</v>
      </c>
      <c r="G181" s="2">
        <v>9999</v>
      </c>
      <c r="H181" t="s">
        <v>3</v>
      </c>
      <c r="I181" s="1">
        <v>33420</v>
      </c>
      <c r="J181" s="1">
        <v>33481</v>
      </c>
      <c r="K181" s="2">
        <v>9999</v>
      </c>
      <c r="L181" s="2">
        <v>9999</v>
      </c>
      <c r="M181" s="2">
        <v>9999</v>
      </c>
      <c r="N181" s="2">
        <v>9999</v>
      </c>
      <c r="O181" s="2">
        <v>9999</v>
      </c>
      <c r="P181" s="2">
        <v>9999</v>
      </c>
      <c r="Q181" s="2">
        <v>0</v>
      </c>
      <c r="R181" s="2">
        <v>12</v>
      </c>
      <c r="S181" s="2">
        <v>9999</v>
      </c>
      <c r="T181" s="2">
        <v>9999</v>
      </c>
      <c r="U181" s="2">
        <v>9999</v>
      </c>
      <c r="V181" s="2">
        <v>9999</v>
      </c>
      <c r="W181" s="2">
        <v>9999</v>
      </c>
      <c r="X181" s="2">
        <v>9999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</row>
    <row r="182" spans="2:29" hidden="1" x14ac:dyDescent="0.25">
      <c r="B182">
        <f t="shared" si="6"/>
        <v>1991</v>
      </c>
      <c r="C182">
        <f t="shared" si="7"/>
        <v>5</v>
      </c>
      <c r="D182" t="s">
        <v>4</v>
      </c>
      <c r="E182" s="2">
        <v>9999</v>
      </c>
      <c r="F182">
        <v>1</v>
      </c>
      <c r="G182" s="2">
        <v>9999</v>
      </c>
      <c r="H182" t="s">
        <v>3</v>
      </c>
      <c r="I182" s="1">
        <v>33482</v>
      </c>
      <c r="J182" s="1">
        <v>33542</v>
      </c>
      <c r="K182" s="2">
        <v>9999</v>
      </c>
      <c r="L182" s="2">
        <v>9999</v>
      </c>
      <c r="M182" s="2">
        <v>9999</v>
      </c>
      <c r="N182" s="2">
        <v>9999</v>
      </c>
      <c r="O182" s="2">
        <v>9999</v>
      </c>
      <c r="P182" s="2">
        <v>9999</v>
      </c>
      <c r="Q182" s="2">
        <v>0</v>
      </c>
      <c r="R182" s="2">
        <v>12</v>
      </c>
      <c r="S182" s="2">
        <v>9999</v>
      </c>
      <c r="T182" s="2">
        <v>9999</v>
      </c>
      <c r="U182" s="2">
        <v>9999</v>
      </c>
      <c r="V182" s="2">
        <v>9999</v>
      </c>
      <c r="W182" s="2">
        <v>9999</v>
      </c>
      <c r="X182" s="2">
        <v>9999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</row>
    <row r="183" spans="2:29" hidden="1" x14ac:dyDescent="0.25">
      <c r="B183">
        <f t="shared" si="6"/>
        <v>1991</v>
      </c>
      <c r="C183">
        <f t="shared" si="7"/>
        <v>6</v>
      </c>
      <c r="D183" t="s">
        <v>4</v>
      </c>
      <c r="E183" s="2">
        <v>9999</v>
      </c>
      <c r="F183">
        <v>1</v>
      </c>
      <c r="G183" s="2">
        <v>9999</v>
      </c>
      <c r="H183" t="s">
        <v>3</v>
      </c>
      <c r="I183" s="1">
        <v>33543</v>
      </c>
      <c r="J183" s="1">
        <v>33603</v>
      </c>
      <c r="K183" s="2">
        <v>9999</v>
      </c>
      <c r="L183" s="2">
        <v>9999</v>
      </c>
      <c r="M183" s="2">
        <v>9999</v>
      </c>
      <c r="N183" s="2">
        <v>9999</v>
      </c>
      <c r="O183" s="2">
        <v>9999</v>
      </c>
      <c r="P183" s="2">
        <v>9999</v>
      </c>
      <c r="Q183" s="2">
        <v>0</v>
      </c>
      <c r="R183" s="2">
        <v>12</v>
      </c>
      <c r="S183" s="2">
        <v>9999</v>
      </c>
      <c r="T183" s="2">
        <v>9999</v>
      </c>
      <c r="U183" s="2">
        <v>9999</v>
      </c>
      <c r="V183" s="2">
        <v>9999</v>
      </c>
      <c r="W183" s="2">
        <v>9999</v>
      </c>
      <c r="X183" s="2">
        <v>9999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</row>
    <row r="184" spans="2:29" hidden="1" x14ac:dyDescent="0.25">
      <c r="B184">
        <f t="shared" si="6"/>
        <v>1992</v>
      </c>
      <c r="C184">
        <f t="shared" si="7"/>
        <v>1</v>
      </c>
      <c r="D184" t="s">
        <v>4</v>
      </c>
      <c r="E184" s="2">
        <v>9999</v>
      </c>
      <c r="F184">
        <v>1</v>
      </c>
      <c r="G184" s="2">
        <v>9999</v>
      </c>
      <c r="H184" t="s">
        <v>3</v>
      </c>
      <c r="I184" s="1">
        <v>33604</v>
      </c>
      <c r="J184" s="1">
        <v>33663</v>
      </c>
      <c r="K184" s="2">
        <v>9999</v>
      </c>
      <c r="L184" s="2">
        <v>2</v>
      </c>
      <c r="M184" s="2">
        <v>10</v>
      </c>
      <c r="N184" s="2">
        <v>9999</v>
      </c>
      <c r="O184" s="2">
        <v>9999</v>
      </c>
      <c r="P184" s="2">
        <v>9999</v>
      </c>
      <c r="Q184" s="2">
        <v>0</v>
      </c>
      <c r="R184" s="2">
        <v>20</v>
      </c>
      <c r="S184" s="2">
        <v>9999</v>
      </c>
      <c r="T184" s="2">
        <v>9999</v>
      </c>
      <c r="U184" s="2">
        <v>9999</v>
      </c>
      <c r="V184" s="2">
        <v>9999</v>
      </c>
      <c r="W184" s="2">
        <v>9999</v>
      </c>
      <c r="X184" s="2">
        <v>9999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</row>
    <row r="185" spans="2:29" hidden="1" x14ac:dyDescent="0.25">
      <c r="B185">
        <f t="shared" si="6"/>
        <v>1992</v>
      </c>
      <c r="C185">
        <f t="shared" si="7"/>
        <v>2</v>
      </c>
      <c r="D185" t="s">
        <v>4</v>
      </c>
      <c r="E185" s="2">
        <v>9999</v>
      </c>
      <c r="F185">
        <v>1</v>
      </c>
      <c r="G185" s="2">
        <v>9999</v>
      </c>
      <c r="H185" t="s">
        <v>3</v>
      </c>
      <c r="I185" s="1">
        <v>33664</v>
      </c>
      <c r="J185" s="1">
        <v>33724</v>
      </c>
      <c r="K185" s="2">
        <v>9999</v>
      </c>
      <c r="L185" s="2">
        <v>2</v>
      </c>
      <c r="M185" s="2">
        <v>10</v>
      </c>
      <c r="N185" s="2">
        <v>9999</v>
      </c>
      <c r="O185" s="2">
        <v>9999</v>
      </c>
      <c r="P185" s="2">
        <v>9999</v>
      </c>
      <c r="Q185" s="2">
        <v>0</v>
      </c>
      <c r="R185" s="2">
        <v>20</v>
      </c>
      <c r="S185" s="2">
        <v>9999</v>
      </c>
      <c r="T185" s="2">
        <v>9999</v>
      </c>
      <c r="U185" s="2">
        <v>9999</v>
      </c>
      <c r="V185" s="2">
        <v>9999</v>
      </c>
      <c r="W185" s="2">
        <v>9999</v>
      </c>
      <c r="X185" s="2">
        <v>9999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</row>
    <row r="186" spans="2:29" hidden="1" x14ac:dyDescent="0.25">
      <c r="B186">
        <f t="shared" si="6"/>
        <v>1992</v>
      </c>
      <c r="C186">
        <f t="shared" si="7"/>
        <v>3</v>
      </c>
      <c r="D186" t="s">
        <v>4</v>
      </c>
      <c r="E186" s="2">
        <v>9999</v>
      </c>
      <c r="F186">
        <v>1</v>
      </c>
      <c r="G186" s="2">
        <v>9999</v>
      </c>
      <c r="H186" t="s">
        <v>3</v>
      </c>
      <c r="I186" s="1">
        <v>33725</v>
      </c>
      <c r="J186" s="1">
        <v>33785</v>
      </c>
      <c r="K186" s="2">
        <v>9999</v>
      </c>
      <c r="L186" s="2">
        <v>2</v>
      </c>
      <c r="M186" s="2">
        <v>10</v>
      </c>
      <c r="N186" s="2">
        <v>9999</v>
      </c>
      <c r="O186" s="2">
        <v>9999</v>
      </c>
      <c r="P186" s="2">
        <v>9999</v>
      </c>
      <c r="Q186" s="2">
        <v>0</v>
      </c>
      <c r="R186" s="2">
        <v>20</v>
      </c>
      <c r="S186" s="2">
        <v>9999</v>
      </c>
      <c r="T186" s="2">
        <v>9999</v>
      </c>
      <c r="U186" s="2">
        <v>9999</v>
      </c>
      <c r="V186" s="2">
        <v>9999</v>
      </c>
      <c r="W186" s="2">
        <v>9999</v>
      </c>
      <c r="X186" s="2">
        <v>9999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</row>
    <row r="187" spans="2:29" hidden="1" x14ac:dyDescent="0.25">
      <c r="B187">
        <f t="shared" si="6"/>
        <v>1992</v>
      </c>
      <c r="C187">
        <f t="shared" si="7"/>
        <v>4</v>
      </c>
      <c r="D187" t="s">
        <v>4</v>
      </c>
      <c r="E187" s="2">
        <v>9999</v>
      </c>
      <c r="F187">
        <v>1</v>
      </c>
      <c r="G187" s="2">
        <v>9999</v>
      </c>
      <c r="H187" t="s">
        <v>3</v>
      </c>
      <c r="I187" s="1">
        <v>33786</v>
      </c>
      <c r="J187" s="1">
        <v>33847</v>
      </c>
      <c r="K187" s="2">
        <v>9999</v>
      </c>
      <c r="L187" s="2">
        <v>2</v>
      </c>
      <c r="M187" s="2">
        <v>10</v>
      </c>
      <c r="N187" s="2">
        <v>9999</v>
      </c>
      <c r="O187" s="2">
        <v>9999</v>
      </c>
      <c r="P187" s="2">
        <v>9999</v>
      </c>
      <c r="Q187" s="2">
        <v>0</v>
      </c>
      <c r="R187" s="2">
        <v>20</v>
      </c>
      <c r="S187" s="2">
        <v>9999</v>
      </c>
      <c r="T187" s="2">
        <v>9999</v>
      </c>
      <c r="U187" s="2">
        <v>9999</v>
      </c>
      <c r="V187" s="2">
        <v>9999</v>
      </c>
      <c r="W187" s="2">
        <v>9999</v>
      </c>
      <c r="X187" s="2">
        <v>9999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</row>
    <row r="188" spans="2:29" hidden="1" x14ac:dyDescent="0.25">
      <c r="B188">
        <f t="shared" si="6"/>
        <v>1992</v>
      </c>
      <c r="C188">
        <f t="shared" si="7"/>
        <v>5</v>
      </c>
      <c r="D188" t="s">
        <v>4</v>
      </c>
      <c r="E188" s="2">
        <v>9999</v>
      </c>
      <c r="F188">
        <v>1</v>
      </c>
      <c r="G188" s="2">
        <v>9999</v>
      </c>
      <c r="H188" t="s">
        <v>3</v>
      </c>
      <c r="I188" s="1">
        <v>33848</v>
      </c>
      <c r="J188" s="1">
        <v>33908</v>
      </c>
      <c r="K188" s="2">
        <v>9999</v>
      </c>
      <c r="L188" s="2">
        <v>2</v>
      </c>
      <c r="M188" s="2">
        <v>10</v>
      </c>
      <c r="N188" s="2">
        <v>9999</v>
      </c>
      <c r="O188" s="2">
        <v>9999</v>
      </c>
      <c r="P188" s="2">
        <v>9999</v>
      </c>
      <c r="Q188" s="2">
        <v>0</v>
      </c>
      <c r="R188" s="2">
        <v>20</v>
      </c>
      <c r="S188" s="2">
        <v>9999</v>
      </c>
      <c r="T188" s="2">
        <v>9999</v>
      </c>
      <c r="U188" s="2">
        <v>9999</v>
      </c>
      <c r="V188" s="2">
        <v>9999</v>
      </c>
      <c r="W188" s="2">
        <v>9999</v>
      </c>
      <c r="X188" s="2">
        <v>9999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</row>
    <row r="189" spans="2:29" hidden="1" x14ac:dyDescent="0.25">
      <c r="B189">
        <f t="shared" si="6"/>
        <v>1992</v>
      </c>
      <c r="C189">
        <f t="shared" si="7"/>
        <v>6</v>
      </c>
      <c r="D189" t="s">
        <v>4</v>
      </c>
      <c r="E189" s="2">
        <v>9999</v>
      </c>
      <c r="F189">
        <v>1</v>
      </c>
      <c r="G189" s="2">
        <v>9999</v>
      </c>
      <c r="H189" t="s">
        <v>3</v>
      </c>
      <c r="I189" s="1">
        <v>33909</v>
      </c>
      <c r="J189" s="1">
        <v>33969</v>
      </c>
      <c r="K189" s="2">
        <v>9999</v>
      </c>
      <c r="L189" s="2">
        <v>2</v>
      </c>
      <c r="M189" s="2">
        <v>10</v>
      </c>
      <c r="N189" s="2">
        <v>9999</v>
      </c>
      <c r="O189" s="2">
        <v>9999</v>
      </c>
      <c r="P189" s="2">
        <v>9999</v>
      </c>
      <c r="Q189" s="2">
        <v>0</v>
      </c>
      <c r="R189" s="2">
        <v>20</v>
      </c>
      <c r="S189" s="2">
        <v>9999</v>
      </c>
      <c r="T189" s="2">
        <v>9999</v>
      </c>
      <c r="U189" s="2">
        <v>9999</v>
      </c>
      <c r="V189" s="2">
        <v>9999</v>
      </c>
      <c r="W189" s="2">
        <v>9999</v>
      </c>
      <c r="X189" s="2">
        <v>9999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</row>
    <row r="190" spans="2:29" hidden="1" x14ac:dyDescent="0.25">
      <c r="B190">
        <f t="shared" si="6"/>
        <v>1993</v>
      </c>
      <c r="C190">
        <f t="shared" si="7"/>
        <v>1</v>
      </c>
      <c r="D190" t="s">
        <v>4</v>
      </c>
      <c r="E190" s="2">
        <v>9999</v>
      </c>
      <c r="F190">
        <v>1</v>
      </c>
      <c r="G190" s="2">
        <v>9999</v>
      </c>
      <c r="H190" t="s">
        <v>3</v>
      </c>
      <c r="I190" s="1">
        <v>33970</v>
      </c>
      <c r="J190" s="1">
        <v>34028</v>
      </c>
      <c r="K190" s="2">
        <v>9999</v>
      </c>
      <c r="L190" s="2">
        <v>2</v>
      </c>
      <c r="M190" s="2">
        <v>9999</v>
      </c>
      <c r="N190" s="2">
        <v>9999</v>
      </c>
      <c r="O190" s="2">
        <v>9999</v>
      </c>
      <c r="P190" s="2">
        <v>9999</v>
      </c>
      <c r="Q190" s="2">
        <v>0</v>
      </c>
      <c r="R190" s="2">
        <v>20</v>
      </c>
      <c r="S190" s="2">
        <v>9999</v>
      </c>
      <c r="T190" s="2">
        <v>9999</v>
      </c>
      <c r="U190" s="2">
        <v>9999</v>
      </c>
      <c r="V190" s="2">
        <v>9999</v>
      </c>
      <c r="W190" s="2">
        <v>9999</v>
      </c>
      <c r="X190" s="2">
        <v>9999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</row>
    <row r="191" spans="2:29" hidden="1" x14ac:dyDescent="0.25">
      <c r="B191">
        <f t="shared" si="6"/>
        <v>1993</v>
      </c>
      <c r="C191">
        <f t="shared" si="7"/>
        <v>2</v>
      </c>
      <c r="D191" t="s">
        <v>4</v>
      </c>
      <c r="E191" s="2">
        <v>9999</v>
      </c>
      <c r="F191">
        <v>1</v>
      </c>
      <c r="G191" s="2">
        <v>9999</v>
      </c>
      <c r="H191" t="s">
        <v>3</v>
      </c>
      <c r="I191" s="1">
        <v>34029</v>
      </c>
      <c r="J191" s="1">
        <v>34089</v>
      </c>
      <c r="K191" s="2">
        <v>9999</v>
      </c>
      <c r="L191" s="2">
        <v>2</v>
      </c>
      <c r="M191" s="2">
        <v>9999</v>
      </c>
      <c r="N191" s="2">
        <v>9999</v>
      </c>
      <c r="O191" s="2">
        <v>9999</v>
      </c>
      <c r="P191" s="2">
        <v>9999</v>
      </c>
      <c r="Q191" s="2">
        <v>0</v>
      </c>
      <c r="R191" s="2">
        <v>20</v>
      </c>
      <c r="S191" s="2">
        <v>9999</v>
      </c>
      <c r="T191" s="2">
        <v>9999</v>
      </c>
      <c r="U191" s="2">
        <v>9999</v>
      </c>
      <c r="V191" s="2">
        <v>9999</v>
      </c>
      <c r="W191" s="2">
        <v>9999</v>
      </c>
      <c r="X191" s="2">
        <v>9999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</row>
    <row r="192" spans="2:29" hidden="1" x14ac:dyDescent="0.25">
      <c r="B192">
        <f t="shared" si="6"/>
        <v>1993</v>
      </c>
      <c r="C192">
        <f t="shared" si="7"/>
        <v>3</v>
      </c>
      <c r="D192" t="s">
        <v>4</v>
      </c>
      <c r="E192" s="2">
        <v>9999</v>
      </c>
      <c r="F192">
        <v>1</v>
      </c>
      <c r="G192" s="2">
        <v>9999</v>
      </c>
      <c r="H192" t="s">
        <v>3</v>
      </c>
      <c r="I192" s="1">
        <v>34090</v>
      </c>
      <c r="J192" s="1">
        <v>34150</v>
      </c>
      <c r="K192" s="2">
        <v>9999</v>
      </c>
      <c r="L192" s="2">
        <v>2</v>
      </c>
      <c r="M192" s="2">
        <v>9999</v>
      </c>
      <c r="N192" s="2">
        <v>9999</v>
      </c>
      <c r="O192" s="2">
        <v>9999</v>
      </c>
      <c r="P192" s="2">
        <v>9999</v>
      </c>
      <c r="Q192" s="2">
        <v>0</v>
      </c>
      <c r="R192" s="2">
        <v>20</v>
      </c>
      <c r="S192" s="2">
        <v>9999</v>
      </c>
      <c r="T192" s="2">
        <v>9999</v>
      </c>
      <c r="U192" s="2">
        <v>9999</v>
      </c>
      <c r="V192" s="2">
        <v>9999</v>
      </c>
      <c r="W192" s="2">
        <v>9999</v>
      </c>
      <c r="X192" s="2">
        <v>9999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</row>
    <row r="193" spans="2:29" hidden="1" x14ac:dyDescent="0.25">
      <c r="B193">
        <f t="shared" si="6"/>
        <v>1993</v>
      </c>
      <c r="C193">
        <f t="shared" si="7"/>
        <v>4</v>
      </c>
      <c r="D193" t="s">
        <v>4</v>
      </c>
      <c r="E193" s="2">
        <v>9999</v>
      </c>
      <c r="F193">
        <v>1</v>
      </c>
      <c r="G193" s="2">
        <v>9999</v>
      </c>
      <c r="H193" t="s">
        <v>3</v>
      </c>
      <c r="I193" s="1">
        <v>34151</v>
      </c>
      <c r="J193" s="1">
        <v>34212</v>
      </c>
      <c r="K193" s="2">
        <v>9999</v>
      </c>
      <c r="L193" s="2">
        <v>2</v>
      </c>
      <c r="M193" s="2">
        <v>9999</v>
      </c>
      <c r="N193" s="2">
        <v>9999</v>
      </c>
      <c r="O193" s="2">
        <v>9999</v>
      </c>
      <c r="P193" s="2">
        <v>9999</v>
      </c>
      <c r="Q193" s="2">
        <v>0</v>
      </c>
      <c r="R193" s="2">
        <v>20</v>
      </c>
      <c r="S193" s="2">
        <v>9999</v>
      </c>
      <c r="T193" s="2">
        <v>9999</v>
      </c>
      <c r="U193" s="2">
        <v>9999</v>
      </c>
      <c r="V193" s="2">
        <v>9999</v>
      </c>
      <c r="W193" s="2">
        <v>9999</v>
      </c>
      <c r="X193" s="2">
        <v>9999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</row>
    <row r="194" spans="2:29" hidden="1" x14ac:dyDescent="0.25">
      <c r="B194">
        <f t="shared" si="6"/>
        <v>1993</v>
      </c>
      <c r="C194">
        <f t="shared" si="7"/>
        <v>5</v>
      </c>
      <c r="D194" t="s">
        <v>4</v>
      </c>
      <c r="E194" s="2">
        <v>9999</v>
      </c>
      <c r="F194">
        <v>1</v>
      </c>
      <c r="G194" s="2">
        <v>9999</v>
      </c>
      <c r="H194" t="s">
        <v>3</v>
      </c>
      <c r="I194" s="1">
        <v>34213</v>
      </c>
      <c r="J194" s="1">
        <v>34273</v>
      </c>
      <c r="K194" s="2">
        <v>9999</v>
      </c>
      <c r="L194" s="2">
        <v>2</v>
      </c>
      <c r="M194" s="2">
        <v>9999</v>
      </c>
      <c r="N194" s="2">
        <v>9999</v>
      </c>
      <c r="O194" s="2">
        <v>9999</v>
      </c>
      <c r="P194" s="2">
        <v>9999</v>
      </c>
      <c r="Q194" s="2">
        <v>0</v>
      </c>
      <c r="R194" s="2">
        <v>20</v>
      </c>
      <c r="S194" s="2">
        <v>9999</v>
      </c>
      <c r="T194" s="2">
        <v>9999</v>
      </c>
      <c r="U194" s="2">
        <v>9999</v>
      </c>
      <c r="V194" s="2">
        <v>9999</v>
      </c>
      <c r="W194" s="2">
        <v>9999</v>
      </c>
      <c r="X194" s="2">
        <v>9999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2:29" hidden="1" x14ac:dyDescent="0.25">
      <c r="B195">
        <f t="shared" ref="B195:B258" si="9">YEAR(I195)</f>
        <v>1993</v>
      </c>
      <c r="C195">
        <f t="shared" ref="C195:C258" si="10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t="s">
        <v>4</v>
      </c>
      <c r="E195" s="2">
        <v>9999</v>
      </c>
      <c r="F195">
        <v>1</v>
      </c>
      <c r="G195" s="2">
        <v>9999</v>
      </c>
      <c r="H195" t="s">
        <v>3</v>
      </c>
      <c r="I195" s="1">
        <v>34274</v>
      </c>
      <c r="J195" s="1">
        <v>34334</v>
      </c>
      <c r="K195" s="2">
        <v>9999</v>
      </c>
      <c r="L195" s="2">
        <v>2</v>
      </c>
      <c r="M195" s="2">
        <v>9999</v>
      </c>
      <c r="N195" s="2">
        <v>9999</v>
      </c>
      <c r="O195" s="2">
        <v>9999</v>
      </c>
      <c r="P195" s="2">
        <v>9999</v>
      </c>
      <c r="Q195" s="2">
        <v>0</v>
      </c>
      <c r="R195" s="2">
        <v>20</v>
      </c>
      <c r="S195" s="2">
        <v>9999</v>
      </c>
      <c r="T195" s="2">
        <v>9999</v>
      </c>
      <c r="U195" s="2">
        <v>9999</v>
      </c>
      <c r="V195" s="2">
        <v>9999</v>
      </c>
      <c r="W195" s="2">
        <v>9999</v>
      </c>
      <c r="X195" s="2">
        <v>9999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2:29" hidden="1" x14ac:dyDescent="0.25">
      <c r="B196">
        <f t="shared" si="9"/>
        <v>1994</v>
      </c>
      <c r="C196">
        <f t="shared" si="10"/>
        <v>1</v>
      </c>
      <c r="D196" t="s">
        <v>4</v>
      </c>
      <c r="E196" s="2">
        <v>9999</v>
      </c>
      <c r="F196">
        <v>1</v>
      </c>
      <c r="G196" s="2">
        <v>9999</v>
      </c>
      <c r="H196" t="s">
        <v>3</v>
      </c>
      <c r="I196" s="1">
        <v>34335</v>
      </c>
      <c r="J196" s="1">
        <v>34393</v>
      </c>
      <c r="K196" s="2">
        <v>9999</v>
      </c>
      <c r="L196" s="2">
        <v>2</v>
      </c>
      <c r="M196" s="2">
        <v>9999</v>
      </c>
      <c r="N196" s="2">
        <v>9999</v>
      </c>
      <c r="O196" s="2">
        <v>9999</v>
      </c>
      <c r="P196" s="2">
        <v>9999</v>
      </c>
      <c r="Q196" s="2">
        <v>0</v>
      </c>
      <c r="R196" s="2">
        <v>20</v>
      </c>
      <c r="S196" s="2">
        <v>9999</v>
      </c>
      <c r="T196" s="2">
        <v>9999</v>
      </c>
      <c r="U196" s="2">
        <v>9999</v>
      </c>
      <c r="V196" s="2">
        <v>9999</v>
      </c>
      <c r="W196" s="2">
        <v>9999</v>
      </c>
      <c r="X196" s="2">
        <v>9999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</row>
    <row r="197" spans="2:29" hidden="1" x14ac:dyDescent="0.25">
      <c r="B197">
        <f t="shared" si="9"/>
        <v>1994</v>
      </c>
      <c r="C197">
        <f t="shared" si="10"/>
        <v>2</v>
      </c>
      <c r="D197" t="s">
        <v>4</v>
      </c>
      <c r="E197" s="2">
        <v>9999</v>
      </c>
      <c r="F197">
        <v>1</v>
      </c>
      <c r="G197" s="2">
        <v>9999</v>
      </c>
      <c r="H197" t="s">
        <v>3</v>
      </c>
      <c r="I197" s="1">
        <v>34394</v>
      </c>
      <c r="J197" s="1">
        <v>34454</v>
      </c>
      <c r="K197" s="2">
        <v>9999</v>
      </c>
      <c r="L197" s="2">
        <v>2</v>
      </c>
      <c r="M197" s="2">
        <v>9999</v>
      </c>
      <c r="N197" s="2">
        <v>9999</v>
      </c>
      <c r="O197" s="2">
        <v>9999</v>
      </c>
      <c r="P197" s="2">
        <v>9999</v>
      </c>
      <c r="Q197" s="2">
        <v>0</v>
      </c>
      <c r="R197" s="2">
        <v>20</v>
      </c>
      <c r="S197" s="2">
        <v>9999</v>
      </c>
      <c r="T197" s="2">
        <v>9999</v>
      </c>
      <c r="U197" s="2">
        <v>9999</v>
      </c>
      <c r="V197" s="2">
        <v>9999</v>
      </c>
      <c r="W197" s="2">
        <v>9999</v>
      </c>
      <c r="X197" s="2">
        <v>9999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</row>
    <row r="198" spans="2:29" hidden="1" x14ac:dyDescent="0.25">
      <c r="B198">
        <f t="shared" si="9"/>
        <v>1994</v>
      </c>
      <c r="C198">
        <f t="shared" si="10"/>
        <v>3</v>
      </c>
      <c r="D198" t="s">
        <v>4</v>
      </c>
      <c r="E198" s="2">
        <v>9999</v>
      </c>
      <c r="F198">
        <v>1</v>
      </c>
      <c r="G198" s="2">
        <v>9999</v>
      </c>
      <c r="H198" t="s">
        <v>3</v>
      </c>
      <c r="I198" s="1">
        <v>34455</v>
      </c>
      <c r="J198" s="1">
        <v>34515</v>
      </c>
      <c r="K198" s="2">
        <v>9999</v>
      </c>
      <c r="L198" s="2">
        <v>2</v>
      </c>
      <c r="M198" s="2">
        <v>9999</v>
      </c>
      <c r="N198" s="2">
        <v>9999</v>
      </c>
      <c r="O198" s="2">
        <v>9999</v>
      </c>
      <c r="P198" s="2">
        <v>9999</v>
      </c>
      <c r="Q198" s="2">
        <v>0</v>
      </c>
      <c r="R198" s="2">
        <v>20</v>
      </c>
      <c r="S198" s="2">
        <v>9999</v>
      </c>
      <c r="T198" s="2">
        <v>9999</v>
      </c>
      <c r="U198" s="2">
        <v>9999</v>
      </c>
      <c r="V198" s="2">
        <v>9999</v>
      </c>
      <c r="W198" s="2">
        <v>9999</v>
      </c>
      <c r="X198" s="2">
        <v>9999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</row>
    <row r="199" spans="2:29" hidden="1" x14ac:dyDescent="0.25">
      <c r="B199">
        <f t="shared" si="9"/>
        <v>1994</v>
      </c>
      <c r="C199">
        <f t="shared" si="10"/>
        <v>4</v>
      </c>
      <c r="D199" t="s">
        <v>4</v>
      </c>
      <c r="E199" s="2">
        <v>9999</v>
      </c>
      <c r="F199">
        <v>1</v>
      </c>
      <c r="G199" s="2">
        <v>9999</v>
      </c>
      <c r="H199" t="s">
        <v>3</v>
      </c>
      <c r="I199" s="1">
        <v>34516</v>
      </c>
      <c r="J199" s="1">
        <v>34577</v>
      </c>
      <c r="K199" s="2">
        <v>9999</v>
      </c>
      <c r="L199" s="2">
        <v>2</v>
      </c>
      <c r="M199" s="2">
        <v>9999</v>
      </c>
      <c r="N199" s="2">
        <v>9999</v>
      </c>
      <c r="O199" s="2">
        <v>9999</v>
      </c>
      <c r="P199" s="2">
        <v>9999</v>
      </c>
      <c r="Q199" s="2">
        <v>0</v>
      </c>
      <c r="R199" s="2">
        <v>20</v>
      </c>
      <c r="S199" s="2">
        <v>9999</v>
      </c>
      <c r="T199" s="2">
        <v>9999</v>
      </c>
      <c r="U199" s="2">
        <v>9999</v>
      </c>
      <c r="V199" s="2">
        <v>9999</v>
      </c>
      <c r="W199" s="2">
        <v>9999</v>
      </c>
      <c r="X199" s="2">
        <v>9999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</row>
    <row r="200" spans="2:29" hidden="1" x14ac:dyDescent="0.25">
      <c r="B200">
        <f t="shared" si="9"/>
        <v>1994</v>
      </c>
      <c r="C200">
        <f t="shared" si="10"/>
        <v>5</v>
      </c>
      <c r="D200" t="s">
        <v>4</v>
      </c>
      <c r="E200" s="2">
        <v>9999</v>
      </c>
      <c r="F200">
        <v>1</v>
      </c>
      <c r="G200" s="2">
        <v>9999</v>
      </c>
      <c r="H200" t="s">
        <v>3</v>
      </c>
      <c r="I200" s="1">
        <v>34578</v>
      </c>
      <c r="J200" s="1">
        <v>34638</v>
      </c>
      <c r="K200" s="2">
        <v>9999</v>
      </c>
      <c r="L200" s="2">
        <v>2</v>
      </c>
      <c r="M200" s="2">
        <v>9999</v>
      </c>
      <c r="N200" s="2">
        <v>9999</v>
      </c>
      <c r="O200" s="2">
        <v>9999</v>
      </c>
      <c r="P200" s="2">
        <v>9999</v>
      </c>
      <c r="Q200" s="2">
        <v>0</v>
      </c>
      <c r="R200" s="2">
        <v>20</v>
      </c>
      <c r="S200" s="2">
        <v>9999</v>
      </c>
      <c r="T200" s="2">
        <v>9999</v>
      </c>
      <c r="U200" s="2">
        <v>9999</v>
      </c>
      <c r="V200" s="2">
        <v>9999</v>
      </c>
      <c r="W200" s="2">
        <v>9999</v>
      </c>
      <c r="X200" s="2">
        <v>9999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</row>
    <row r="201" spans="2:29" hidden="1" x14ac:dyDescent="0.25">
      <c r="B201">
        <f t="shared" si="9"/>
        <v>1994</v>
      </c>
      <c r="C201">
        <f t="shared" si="10"/>
        <v>6</v>
      </c>
      <c r="D201" t="s">
        <v>4</v>
      </c>
      <c r="E201" s="2">
        <v>9999</v>
      </c>
      <c r="F201">
        <v>1</v>
      </c>
      <c r="G201" s="2">
        <v>9999</v>
      </c>
      <c r="H201" t="s">
        <v>3</v>
      </c>
      <c r="I201" s="1">
        <v>34639</v>
      </c>
      <c r="J201" s="1">
        <v>34699</v>
      </c>
      <c r="K201" s="2">
        <v>9999</v>
      </c>
      <c r="L201" s="2">
        <v>2</v>
      </c>
      <c r="M201" s="2">
        <v>9999</v>
      </c>
      <c r="N201" s="2">
        <v>9999</v>
      </c>
      <c r="O201" s="2">
        <v>9999</v>
      </c>
      <c r="P201" s="2">
        <v>9999</v>
      </c>
      <c r="Q201" s="2">
        <v>0</v>
      </c>
      <c r="R201" s="2">
        <v>20</v>
      </c>
      <c r="S201" s="2">
        <v>9999</v>
      </c>
      <c r="T201" s="2">
        <v>9999</v>
      </c>
      <c r="U201" s="2">
        <v>9999</v>
      </c>
      <c r="V201" s="2">
        <v>9999</v>
      </c>
      <c r="W201" s="2">
        <v>9999</v>
      </c>
      <c r="X201" s="2">
        <v>9999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</row>
    <row r="202" spans="2:29" hidden="1" x14ac:dyDescent="0.25">
      <c r="B202">
        <f t="shared" si="9"/>
        <v>1995</v>
      </c>
      <c r="C202">
        <f t="shared" si="10"/>
        <v>1</v>
      </c>
      <c r="D202" t="s">
        <v>4</v>
      </c>
      <c r="E202" s="2">
        <v>9999</v>
      </c>
      <c r="F202">
        <v>1</v>
      </c>
      <c r="G202" s="2">
        <v>9999</v>
      </c>
      <c r="H202" t="s">
        <v>3</v>
      </c>
      <c r="I202" s="1">
        <v>34700</v>
      </c>
      <c r="J202" s="1">
        <v>34758</v>
      </c>
      <c r="K202" s="2">
        <v>9999</v>
      </c>
      <c r="L202" s="2">
        <v>2</v>
      </c>
      <c r="M202" s="2">
        <v>9999</v>
      </c>
      <c r="N202" s="2">
        <v>9999</v>
      </c>
      <c r="O202" s="2">
        <v>9999</v>
      </c>
      <c r="P202" s="2">
        <v>9999</v>
      </c>
      <c r="Q202" s="2">
        <v>0</v>
      </c>
      <c r="R202" s="2">
        <v>20</v>
      </c>
      <c r="S202" s="2">
        <v>9999</v>
      </c>
      <c r="T202" s="2">
        <v>9999</v>
      </c>
      <c r="U202" s="2">
        <v>9999</v>
      </c>
      <c r="V202" s="2">
        <v>9999</v>
      </c>
      <c r="W202" s="2">
        <v>9999</v>
      </c>
      <c r="X202" s="2">
        <v>9999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</row>
    <row r="203" spans="2:29" hidden="1" x14ac:dyDescent="0.25">
      <c r="B203">
        <f t="shared" si="9"/>
        <v>1995</v>
      </c>
      <c r="C203">
        <f t="shared" si="10"/>
        <v>2</v>
      </c>
      <c r="D203" t="s">
        <v>4</v>
      </c>
      <c r="E203" s="2">
        <v>9999</v>
      </c>
      <c r="F203">
        <v>1</v>
      </c>
      <c r="G203" s="2">
        <v>9999</v>
      </c>
      <c r="H203" t="s">
        <v>3</v>
      </c>
      <c r="I203" s="1">
        <v>34759</v>
      </c>
      <c r="J203" s="1">
        <v>34819</v>
      </c>
      <c r="K203" s="2">
        <v>9999</v>
      </c>
      <c r="L203" s="2">
        <v>2</v>
      </c>
      <c r="M203" s="2">
        <v>9999</v>
      </c>
      <c r="N203" s="2">
        <v>9999</v>
      </c>
      <c r="O203" s="2">
        <v>9999</v>
      </c>
      <c r="P203" s="2">
        <v>9999</v>
      </c>
      <c r="Q203" s="2">
        <v>0</v>
      </c>
      <c r="R203" s="2">
        <v>20</v>
      </c>
      <c r="S203" s="2">
        <v>9999</v>
      </c>
      <c r="T203" s="2">
        <v>9999</v>
      </c>
      <c r="U203" s="2">
        <v>9999</v>
      </c>
      <c r="V203" s="2">
        <v>9999</v>
      </c>
      <c r="W203" s="2">
        <v>9999</v>
      </c>
      <c r="X203" s="2">
        <v>9999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</row>
    <row r="204" spans="2:29" hidden="1" x14ac:dyDescent="0.25">
      <c r="B204">
        <f t="shared" si="9"/>
        <v>1995</v>
      </c>
      <c r="C204">
        <f t="shared" si="10"/>
        <v>3</v>
      </c>
      <c r="D204" t="s">
        <v>4</v>
      </c>
      <c r="E204" s="2">
        <v>9999</v>
      </c>
      <c r="F204">
        <v>1</v>
      </c>
      <c r="G204" s="2">
        <v>9999</v>
      </c>
      <c r="H204" t="s">
        <v>3</v>
      </c>
      <c r="I204" s="1">
        <v>34820</v>
      </c>
      <c r="J204" s="1">
        <v>34880</v>
      </c>
      <c r="K204" s="2">
        <v>9999</v>
      </c>
      <c r="L204" s="2">
        <v>2</v>
      </c>
      <c r="M204" s="2">
        <v>9999</v>
      </c>
      <c r="N204" s="2">
        <v>9999</v>
      </c>
      <c r="O204" s="2">
        <v>9999</v>
      </c>
      <c r="P204" s="2">
        <v>9999</v>
      </c>
      <c r="Q204" s="2">
        <v>0</v>
      </c>
      <c r="R204" s="2">
        <v>20</v>
      </c>
      <c r="S204" s="2">
        <v>9999</v>
      </c>
      <c r="T204" s="2">
        <v>9999</v>
      </c>
      <c r="U204" s="2">
        <v>9999</v>
      </c>
      <c r="V204" s="2">
        <v>9999</v>
      </c>
      <c r="W204" s="2">
        <v>9999</v>
      </c>
      <c r="X204" s="2">
        <v>9999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</row>
    <row r="205" spans="2:29" hidden="1" x14ac:dyDescent="0.25">
      <c r="B205">
        <f t="shared" si="9"/>
        <v>1995</v>
      </c>
      <c r="C205">
        <f t="shared" si="10"/>
        <v>4</v>
      </c>
      <c r="D205" t="s">
        <v>4</v>
      </c>
      <c r="E205" s="2">
        <v>9999</v>
      </c>
      <c r="F205">
        <v>1</v>
      </c>
      <c r="G205" s="2">
        <v>9999</v>
      </c>
      <c r="H205" t="s">
        <v>3</v>
      </c>
      <c r="I205" s="1">
        <v>34881</v>
      </c>
      <c r="J205" s="1">
        <v>34942</v>
      </c>
      <c r="K205" s="2">
        <v>9999</v>
      </c>
      <c r="L205" s="2">
        <v>2</v>
      </c>
      <c r="M205" s="2">
        <v>9999</v>
      </c>
      <c r="N205" s="2">
        <v>9999</v>
      </c>
      <c r="O205" s="2">
        <v>9999</v>
      </c>
      <c r="P205" s="2">
        <v>9999</v>
      </c>
      <c r="Q205" s="2">
        <v>0</v>
      </c>
      <c r="R205" s="2">
        <v>20</v>
      </c>
      <c r="S205" s="2">
        <v>9999</v>
      </c>
      <c r="T205" s="2">
        <v>9999</v>
      </c>
      <c r="U205" s="2">
        <v>9999</v>
      </c>
      <c r="V205" s="2">
        <v>9999</v>
      </c>
      <c r="W205" s="2">
        <v>9999</v>
      </c>
      <c r="X205" s="2">
        <v>9999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</row>
    <row r="206" spans="2:29" hidden="1" x14ac:dyDescent="0.25">
      <c r="B206">
        <f t="shared" si="9"/>
        <v>1995</v>
      </c>
      <c r="C206">
        <f t="shared" si="10"/>
        <v>5</v>
      </c>
      <c r="D206" t="s">
        <v>4</v>
      </c>
      <c r="E206" s="2">
        <v>9999</v>
      </c>
      <c r="F206">
        <v>1</v>
      </c>
      <c r="G206" s="2">
        <v>9999</v>
      </c>
      <c r="H206" t="s">
        <v>3</v>
      </c>
      <c r="I206" s="1">
        <v>34943</v>
      </c>
      <c r="J206" s="1">
        <v>35003</v>
      </c>
      <c r="K206" s="2">
        <v>9999</v>
      </c>
      <c r="L206" s="2">
        <v>2</v>
      </c>
      <c r="M206" s="2">
        <v>9999</v>
      </c>
      <c r="N206" s="2">
        <v>9999</v>
      </c>
      <c r="O206" s="2">
        <v>9999</v>
      </c>
      <c r="P206" s="2">
        <v>9999</v>
      </c>
      <c r="Q206" s="2">
        <v>0</v>
      </c>
      <c r="R206" s="2">
        <v>20</v>
      </c>
      <c r="S206" s="2">
        <v>9999</v>
      </c>
      <c r="T206" s="2">
        <v>9999</v>
      </c>
      <c r="U206" s="2">
        <v>9999</v>
      </c>
      <c r="V206" s="2">
        <v>9999</v>
      </c>
      <c r="W206" s="2">
        <v>9999</v>
      </c>
      <c r="X206" s="2">
        <v>9999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</row>
    <row r="207" spans="2:29" hidden="1" x14ac:dyDescent="0.25">
      <c r="B207">
        <f t="shared" si="9"/>
        <v>1995</v>
      </c>
      <c r="C207">
        <f t="shared" si="10"/>
        <v>6</v>
      </c>
      <c r="D207" t="s">
        <v>4</v>
      </c>
      <c r="E207" s="2">
        <v>9999</v>
      </c>
      <c r="F207">
        <v>1</v>
      </c>
      <c r="G207" s="2">
        <v>9999</v>
      </c>
      <c r="H207" t="s">
        <v>3</v>
      </c>
      <c r="I207" s="1">
        <v>35004</v>
      </c>
      <c r="J207" s="1">
        <v>35064</v>
      </c>
      <c r="K207" s="2">
        <v>9999</v>
      </c>
      <c r="L207" s="2">
        <v>2</v>
      </c>
      <c r="M207" s="2">
        <v>9999</v>
      </c>
      <c r="N207" s="2">
        <v>9999</v>
      </c>
      <c r="O207" s="2">
        <v>9999</v>
      </c>
      <c r="P207" s="2">
        <v>9999</v>
      </c>
      <c r="Q207" s="2">
        <v>0</v>
      </c>
      <c r="R207" s="2">
        <v>20</v>
      </c>
      <c r="S207" s="2">
        <v>9999</v>
      </c>
      <c r="T207" s="2">
        <v>9999</v>
      </c>
      <c r="U207" s="2">
        <v>9999</v>
      </c>
      <c r="V207" s="2">
        <v>9999</v>
      </c>
      <c r="W207" s="2">
        <v>9999</v>
      </c>
      <c r="X207" s="2">
        <v>9999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</row>
    <row r="208" spans="2:29" hidden="1" x14ac:dyDescent="0.25">
      <c r="B208">
        <f t="shared" si="9"/>
        <v>1996</v>
      </c>
      <c r="C208">
        <f t="shared" si="10"/>
        <v>1</v>
      </c>
      <c r="D208" t="s">
        <v>4</v>
      </c>
      <c r="E208" s="2">
        <v>9999</v>
      </c>
      <c r="F208">
        <v>1</v>
      </c>
      <c r="G208" s="2">
        <v>9999</v>
      </c>
      <c r="H208" t="s">
        <v>3</v>
      </c>
      <c r="I208" s="1">
        <v>35065</v>
      </c>
      <c r="J208" s="1">
        <v>35124</v>
      </c>
      <c r="K208" s="2">
        <v>9999</v>
      </c>
      <c r="L208" s="2">
        <v>2</v>
      </c>
      <c r="M208" s="2">
        <v>9999</v>
      </c>
      <c r="N208" s="2">
        <v>9999</v>
      </c>
      <c r="O208" s="2">
        <v>9999</v>
      </c>
      <c r="P208" s="2">
        <v>9999</v>
      </c>
      <c r="Q208" s="2">
        <v>0</v>
      </c>
      <c r="R208" s="2">
        <v>20</v>
      </c>
      <c r="S208" s="2">
        <v>9999</v>
      </c>
      <c r="T208" s="2">
        <v>9999</v>
      </c>
      <c r="U208" s="2">
        <v>9999</v>
      </c>
      <c r="V208" s="2">
        <v>9999</v>
      </c>
      <c r="W208" s="2">
        <v>9999</v>
      </c>
      <c r="X208" s="2">
        <v>9999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</row>
    <row r="209" spans="2:29" hidden="1" x14ac:dyDescent="0.25">
      <c r="B209">
        <f t="shared" si="9"/>
        <v>1996</v>
      </c>
      <c r="C209">
        <f t="shared" si="10"/>
        <v>2</v>
      </c>
      <c r="D209" t="s">
        <v>4</v>
      </c>
      <c r="E209" s="2">
        <v>9999</v>
      </c>
      <c r="F209">
        <v>1</v>
      </c>
      <c r="G209" s="2">
        <v>9999</v>
      </c>
      <c r="H209" t="s">
        <v>3</v>
      </c>
      <c r="I209" s="1">
        <v>35125</v>
      </c>
      <c r="J209" s="1">
        <v>35185</v>
      </c>
      <c r="K209" s="2">
        <v>9999</v>
      </c>
      <c r="L209" s="2">
        <v>2</v>
      </c>
      <c r="M209" s="2">
        <v>9999</v>
      </c>
      <c r="N209" s="2">
        <v>9999</v>
      </c>
      <c r="O209" s="2">
        <v>9999</v>
      </c>
      <c r="P209" s="2">
        <v>9999</v>
      </c>
      <c r="Q209" s="2">
        <v>0</v>
      </c>
      <c r="R209" s="2">
        <v>20</v>
      </c>
      <c r="S209" s="2">
        <v>9999</v>
      </c>
      <c r="T209" s="2">
        <v>9999</v>
      </c>
      <c r="U209" s="2">
        <v>9999</v>
      </c>
      <c r="V209" s="2">
        <v>9999</v>
      </c>
      <c r="W209" s="2">
        <v>9999</v>
      </c>
      <c r="X209" s="2">
        <v>9999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</row>
    <row r="210" spans="2:29" hidden="1" x14ac:dyDescent="0.25">
      <c r="B210">
        <f t="shared" si="9"/>
        <v>1996</v>
      </c>
      <c r="C210">
        <f t="shared" si="10"/>
        <v>3</v>
      </c>
      <c r="D210" t="s">
        <v>4</v>
      </c>
      <c r="E210" s="2">
        <v>9999</v>
      </c>
      <c r="F210">
        <v>1</v>
      </c>
      <c r="G210" s="2">
        <v>9999</v>
      </c>
      <c r="H210" t="s">
        <v>3</v>
      </c>
      <c r="I210" s="1">
        <v>35186</v>
      </c>
      <c r="J210" s="1">
        <v>35246</v>
      </c>
      <c r="K210" s="2">
        <v>9999</v>
      </c>
      <c r="L210" s="2">
        <v>2</v>
      </c>
      <c r="M210" s="2">
        <v>9999</v>
      </c>
      <c r="N210" s="2">
        <v>9999</v>
      </c>
      <c r="O210" s="2">
        <v>9999</v>
      </c>
      <c r="P210" s="2">
        <v>9999</v>
      </c>
      <c r="Q210" s="2">
        <v>0</v>
      </c>
      <c r="R210" s="2">
        <v>20</v>
      </c>
      <c r="S210" s="2">
        <v>9999</v>
      </c>
      <c r="T210" s="2">
        <v>9999</v>
      </c>
      <c r="U210" s="2">
        <v>9999</v>
      </c>
      <c r="V210" s="2">
        <v>9999</v>
      </c>
      <c r="W210" s="2">
        <v>9999</v>
      </c>
      <c r="X210" s="2">
        <v>9999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</row>
    <row r="211" spans="2:29" hidden="1" x14ac:dyDescent="0.25">
      <c r="B211">
        <f t="shared" si="9"/>
        <v>1996</v>
      </c>
      <c r="C211">
        <f t="shared" si="10"/>
        <v>4</v>
      </c>
      <c r="D211" t="s">
        <v>4</v>
      </c>
      <c r="E211" s="2">
        <v>9999</v>
      </c>
      <c r="F211">
        <v>1</v>
      </c>
      <c r="G211" s="2">
        <v>9999</v>
      </c>
      <c r="H211" t="s">
        <v>3</v>
      </c>
      <c r="I211" s="1">
        <v>35247</v>
      </c>
      <c r="J211" s="1">
        <v>35308</v>
      </c>
      <c r="K211" s="2">
        <v>9999</v>
      </c>
      <c r="L211" s="2">
        <v>2</v>
      </c>
      <c r="M211" s="2">
        <v>9999</v>
      </c>
      <c r="N211" s="2">
        <v>9999</v>
      </c>
      <c r="O211" s="2">
        <v>9999</v>
      </c>
      <c r="P211" s="2">
        <v>9999</v>
      </c>
      <c r="Q211" s="2">
        <v>0</v>
      </c>
      <c r="R211" s="2">
        <v>20</v>
      </c>
      <c r="S211" s="2">
        <v>9999</v>
      </c>
      <c r="T211" s="2">
        <v>9999</v>
      </c>
      <c r="U211" s="2">
        <v>9999</v>
      </c>
      <c r="V211" s="2">
        <v>9999</v>
      </c>
      <c r="W211" s="2">
        <v>9999</v>
      </c>
      <c r="X211" s="2">
        <v>9999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</row>
    <row r="212" spans="2:29" hidden="1" x14ac:dyDescent="0.25">
      <c r="B212">
        <f t="shared" si="9"/>
        <v>1996</v>
      </c>
      <c r="C212">
        <f t="shared" si="10"/>
        <v>5</v>
      </c>
      <c r="D212" t="s">
        <v>4</v>
      </c>
      <c r="E212" s="2">
        <v>9999</v>
      </c>
      <c r="F212">
        <v>1</v>
      </c>
      <c r="G212" s="2">
        <v>9999</v>
      </c>
      <c r="H212" t="s">
        <v>3</v>
      </c>
      <c r="I212" s="1">
        <v>35309</v>
      </c>
      <c r="J212" s="1">
        <v>35369</v>
      </c>
      <c r="K212" s="2">
        <v>9999</v>
      </c>
      <c r="L212" s="2">
        <v>2</v>
      </c>
      <c r="M212" s="2">
        <v>9999</v>
      </c>
      <c r="N212" s="2">
        <v>9999</v>
      </c>
      <c r="O212" s="2">
        <v>9999</v>
      </c>
      <c r="P212" s="2">
        <v>9999</v>
      </c>
      <c r="Q212" s="2">
        <v>0</v>
      </c>
      <c r="R212" s="2">
        <v>20</v>
      </c>
      <c r="S212" s="2">
        <v>9999</v>
      </c>
      <c r="T212" s="2">
        <v>9999</v>
      </c>
      <c r="U212" s="2">
        <v>9999</v>
      </c>
      <c r="V212" s="2">
        <v>9999</v>
      </c>
      <c r="W212" s="2">
        <v>9999</v>
      </c>
      <c r="X212" s="2">
        <v>9999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</row>
    <row r="213" spans="2:29" hidden="1" x14ac:dyDescent="0.25">
      <c r="B213">
        <f t="shared" si="9"/>
        <v>1996</v>
      </c>
      <c r="C213">
        <f t="shared" si="10"/>
        <v>6</v>
      </c>
      <c r="D213" t="s">
        <v>4</v>
      </c>
      <c r="E213" s="2">
        <v>9999</v>
      </c>
      <c r="F213">
        <v>1</v>
      </c>
      <c r="G213" s="2">
        <v>9999</v>
      </c>
      <c r="H213" t="s">
        <v>3</v>
      </c>
      <c r="I213" s="1">
        <v>35370</v>
      </c>
      <c r="J213" s="1">
        <v>35430</v>
      </c>
      <c r="K213" s="2">
        <v>9999</v>
      </c>
      <c r="L213" s="2">
        <v>2</v>
      </c>
      <c r="M213" s="2">
        <v>9999</v>
      </c>
      <c r="N213" s="2">
        <v>9999</v>
      </c>
      <c r="O213" s="2">
        <v>9999</v>
      </c>
      <c r="P213" s="2">
        <v>9999</v>
      </c>
      <c r="Q213" s="2">
        <v>0</v>
      </c>
      <c r="R213" s="2">
        <v>20</v>
      </c>
      <c r="S213" s="2">
        <v>9999</v>
      </c>
      <c r="T213" s="2">
        <v>9999</v>
      </c>
      <c r="U213" s="2">
        <v>9999</v>
      </c>
      <c r="V213" s="2">
        <v>9999</v>
      </c>
      <c r="W213" s="2">
        <v>9999</v>
      </c>
      <c r="X213" s="2">
        <v>9999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</row>
    <row r="214" spans="2:29" hidden="1" x14ac:dyDescent="0.25">
      <c r="B214">
        <f t="shared" si="9"/>
        <v>1997</v>
      </c>
      <c r="C214">
        <f t="shared" si="10"/>
        <v>1</v>
      </c>
      <c r="D214" t="s">
        <v>4</v>
      </c>
      <c r="E214" s="2">
        <v>9999</v>
      </c>
      <c r="F214">
        <v>1</v>
      </c>
      <c r="G214" s="2">
        <v>9999</v>
      </c>
      <c r="H214" t="s">
        <v>3</v>
      </c>
      <c r="I214" s="1">
        <v>35431</v>
      </c>
      <c r="J214" s="1">
        <v>35489</v>
      </c>
      <c r="K214" s="2">
        <v>9999</v>
      </c>
      <c r="L214" s="2">
        <v>2</v>
      </c>
      <c r="M214" s="2">
        <v>9999</v>
      </c>
      <c r="N214" s="2">
        <v>9999</v>
      </c>
      <c r="O214" s="2">
        <v>9999</v>
      </c>
      <c r="P214" s="2">
        <v>9999</v>
      </c>
      <c r="Q214" s="2">
        <v>0</v>
      </c>
      <c r="R214" s="2">
        <v>20</v>
      </c>
      <c r="S214" s="2">
        <v>9999</v>
      </c>
      <c r="T214" s="2">
        <v>9999</v>
      </c>
      <c r="U214" s="2">
        <v>9999</v>
      </c>
      <c r="V214" s="2">
        <v>9999</v>
      </c>
      <c r="W214" s="2">
        <v>9999</v>
      </c>
      <c r="X214" s="2">
        <v>9999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</row>
    <row r="215" spans="2:29" hidden="1" x14ac:dyDescent="0.25">
      <c r="B215">
        <f t="shared" si="9"/>
        <v>1997</v>
      </c>
      <c r="C215">
        <f t="shared" si="10"/>
        <v>2</v>
      </c>
      <c r="D215" t="s">
        <v>4</v>
      </c>
      <c r="E215" s="2">
        <v>9999</v>
      </c>
      <c r="F215">
        <v>1</v>
      </c>
      <c r="G215" s="2">
        <v>9999</v>
      </c>
      <c r="H215" t="s">
        <v>3</v>
      </c>
      <c r="I215" s="1">
        <v>35490</v>
      </c>
      <c r="J215" s="1">
        <v>35550</v>
      </c>
      <c r="K215" s="2">
        <v>9999</v>
      </c>
      <c r="L215" s="2">
        <v>2</v>
      </c>
      <c r="M215" s="2">
        <v>9999</v>
      </c>
      <c r="N215" s="2">
        <v>9999</v>
      </c>
      <c r="O215" s="2">
        <v>9999</v>
      </c>
      <c r="P215" s="2">
        <v>9999</v>
      </c>
      <c r="Q215" s="2">
        <v>0</v>
      </c>
      <c r="R215" s="2">
        <v>20</v>
      </c>
      <c r="S215" s="2">
        <v>9999</v>
      </c>
      <c r="T215" s="2">
        <v>9999</v>
      </c>
      <c r="U215" s="2">
        <v>9999</v>
      </c>
      <c r="V215" s="2">
        <v>9999</v>
      </c>
      <c r="W215" s="2">
        <v>9999</v>
      </c>
      <c r="X215" s="2">
        <v>9999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</row>
    <row r="216" spans="2:29" hidden="1" x14ac:dyDescent="0.25">
      <c r="B216">
        <f t="shared" si="9"/>
        <v>1997</v>
      </c>
      <c r="C216">
        <f t="shared" si="10"/>
        <v>3</v>
      </c>
      <c r="D216" t="s">
        <v>4</v>
      </c>
      <c r="E216" s="2">
        <v>9999</v>
      </c>
      <c r="F216">
        <v>1</v>
      </c>
      <c r="G216" s="2">
        <v>9999</v>
      </c>
      <c r="H216" t="s">
        <v>3</v>
      </c>
      <c r="I216" s="1">
        <v>35551</v>
      </c>
      <c r="J216" s="1">
        <v>35611</v>
      </c>
      <c r="K216" s="2">
        <v>9999</v>
      </c>
      <c r="L216" s="2">
        <v>2</v>
      </c>
      <c r="M216" s="2">
        <v>9999</v>
      </c>
      <c r="N216" s="2">
        <v>9999</v>
      </c>
      <c r="O216" s="2">
        <v>9999</v>
      </c>
      <c r="P216" s="2">
        <v>9999</v>
      </c>
      <c r="Q216" s="2">
        <v>0</v>
      </c>
      <c r="R216" s="2">
        <v>20</v>
      </c>
      <c r="S216" s="2">
        <v>9999</v>
      </c>
      <c r="T216" s="2">
        <v>9999</v>
      </c>
      <c r="U216" s="2">
        <v>9999</v>
      </c>
      <c r="V216" s="2">
        <v>9999</v>
      </c>
      <c r="W216" s="2">
        <v>9999</v>
      </c>
      <c r="X216" s="2">
        <v>9999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</row>
    <row r="217" spans="2:29" hidden="1" x14ac:dyDescent="0.25">
      <c r="B217">
        <f t="shared" si="9"/>
        <v>1997</v>
      </c>
      <c r="C217">
        <f t="shared" si="10"/>
        <v>4</v>
      </c>
      <c r="D217" t="s">
        <v>4</v>
      </c>
      <c r="E217" s="2">
        <v>9999</v>
      </c>
      <c r="F217">
        <v>1</v>
      </c>
      <c r="G217" s="2">
        <v>9999</v>
      </c>
      <c r="H217" t="s">
        <v>3</v>
      </c>
      <c r="I217" s="1">
        <v>35612</v>
      </c>
      <c r="J217" s="1">
        <v>35673</v>
      </c>
      <c r="K217" s="2">
        <v>9999</v>
      </c>
      <c r="L217" s="2">
        <v>2</v>
      </c>
      <c r="M217" s="2">
        <v>9999</v>
      </c>
      <c r="N217" s="2">
        <v>9999</v>
      </c>
      <c r="O217" s="2">
        <v>9999</v>
      </c>
      <c r="P217" s="2">
        <v>9999</v>
      </c>
      <c r="Q217" s="2">
        <v>0</v>
      </c>
      <c r="R217" s="2">
        <v>20</v>
      </c>
      <c r="S217" s="2">
        <v>9999</v>
      </c>
      <c r="T217" s="2">
        <v>9999</v>
      </c>
      <c r="U217" s="2">
        <v>9999</v>
      </c>
      <c r="V217" s="2">
        <v>9999</v>
      </c>
      <c r="W217" s="2">
        <v>9999</v>
      </c>
      <c r="X217" s="2">
        <v>9999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</row>
    <row r="218" spans="2:29" hidden="1" x14ac:dyDescent="0.25">
      <c r="B218">
        <f t="shared" si="9"/>
        <v>1997</v>
      </c>
      <c r="C218">
        <f t="shared" si="10"/>
        <v>5</v>
      </c>
      <c r="D218" t="s">
        <v>4</v>
      </c>
      <c r="E218" s="2">
        <v>9999</v>
      </c>
      <c r="F218">
        <v>1</v>
      </c>
      <c r="G218" s="2">
        <v>9999</v>
      </c>
      <c r="H218" t="s">
        <v>3</v>
      </c>
      <c r="I218" s="1">
        <v>35674</v>
      </c>
      <c r="J218" s="1">
        <v>35734</v>
      </c>
      <c r="K218" s="2">
        <v>9999</v>
      </c>
      <c r="L218" s="2">
        <v>2</v>
      </c>
      <c r="M218" s="2">
        <v>9999</v>
      </c>
      <c r="N218" s="2">
        <v>9999</v>
      </c>
      <c r="O218" s="2">
        <v>9999</v>
      </c>
      <c r="P218" s="2">
        <v>9999</v>
      </c>
      <c r="Q218" s="2">
        <v>0</v>
      </c>
      <c r="R218" s="2">
        <v>20</v>
      </c>
      <c r="S218" s="2">
        <v>9999</v>
      </c>
      <c r="T218" s="2">
        <v>9999</v>
      </c>
      <c r="U218" s="2">
        <v>9999</v>
      </c>
      <c r="V218" s="2">
        <v>9999</v>
      </c>
      <c r="W218" s="2">
        <v>9999</v>
      </c>
      <c r="X218" s="2">
        <v>9999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2:29" hidden="1" x14ac:dyDescent="0.25">
      <c r="B219">
        <f t="shared" si="9"/>
        <v>1997</v>
      </c>
      <c r="C219">
        <f t="shared" si="10"/>
        <v>6</v>
      </c>
      <c r="D219" t="s">
        <v>4</v>
      </c>
      <c r="E219" s="2">
        <v>9999</v>
      </c>
      <c r="F219">
        <v>1</v>
      </c>
      <c r="G219" s="2">
        <v>9999</v>
      </c>
      <c r="H219" t="s">
        <v>3</v>
      </c>
      <c r="I219" s="1">
        <v>35735</v>
      </c>
      <c r="J219" s="1">
        <v>35795</v>
      </c>
      <c r="K219" s="2">
        <v>9999</v>
      </c>
      <c r="L219" s="2">
        <v>2</v>
      </c>
      <c r="M219" s="2">
        <v>9999</v>
      </c>
      <c r="N219" s="2">
        <v>9999</v>
      </c>
      <c r="O219" s="2">
        <v>9999</v>
      </c>
      <c r="P219" s="2">
        <v>9999</v>
      </c>
      <c r="Q219" s="2">
        <v>0</v>
      </c>
      <c r="R219" s="2">
        <v>20</v>
      </c>
      <c r="S219" s="2">
        <v>9999</v>
      </c>
      <c r="T219" s="2">
        <v>9999</v>
      </c>
      <c r="U219" s="2">
        <v>9999</v>
      </c>
      <c r="V219" s="2">
        <v>9999</v>
      </c>
      <c r="W219" s="2">
        <v>9999</v>
      </c>
      <c r="X219" s="2">
        <v>9999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</row>
    <row r="220" spans="2:29" hidden="1" x14ac:dyDescent="0.25">
      <c r="B220">
        <f t="shared" si="9"/>
        <v>1998</v>
      </c>
      <c r="C220">
        <f t="shared" si="10"/>
        <v>1</v>
      </c>
      <c r="D220" t="s">
        <v>4</v>
      </c>
      <c r="E220" s="2">
        <v>9999</v>
      </c>
      <c r="F220">
        <v>1</v>
      </c>
      <c r="G220" s="2">
        <v>9999</v>
      </c>
      <c r="H220" t="s">
        <v>3</v>
      </c>
      <c r="I220" s="1">
        <v>35796</v>
      </c>
      <c r="J220" s="1">
        <v>35854</v>
      </c>
      <c r="K220" s="2">
        <v>9999</v>
      </c>
      <c r="L220" s="2">
        <v>2</v>
      </c>
      <c r="M220" s="2">
        <v>9999</v>
      </c>
      <c r="N220" s="2">
        <v>9999</v>
      </c>
      <c r="O220" s="2">
        <v>9999</v>
      </c>
      <c r="P220" s="2">
        <v>9999</v>
      </c>
      <c r="Q220" s="2">
        <v>0</v>
      </c>
      <c r="R220" s="2">
        <v>20</v>
      </c>
      <c r="S220" s="2">
        <v>9999</v>
      </c>
      <c r="T220" s="2">
        <v>9999</v>
      </c>
      <c r="U220" s="2">
        <v>9999</v>
      </c>
      <c r="V220" s="2">
        <v>9999</v>
      </c>
      <c r="W220" s="2">
        <v>9999</v>
      </c>
      <c r="X220" s="2">
        <v>9999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</row>
    <row r="221" spans="2:29" hidden="1" x14ac:dyDescent="0.25">
      <c r="B221">
        <f t="shared" si="9"/>
        <v>1998</v>
      </c>
      <c r="C221">
        <f t="shared" si="10"/>
        <v>2</v>
      </c>
      <c r="D221" t="s">
        <v>4</v>
      </c>
      <c r="E221" s="2">
        <v>9999</v>
      </c>
      <c r="F221">
        <v>1</v>
      </c>
      <c r="G221" s="2">
        <v>9999</v>
      </c>
      <c r="H221" t="s">
        <v>3</v>
      </c>
      <c r="I221" s="1">
        <v>35855</v>
      </c>
      <c r="J221" s="1">
        <v>35915</v>
      </c>
      <c r="K221" s="2">
        <v>9999</v>
      </c>
      <c r="L221" s="2">
        <v>2</v>
      </c>
      <c r="M221" s="2">
        <v>9999</v>
      </c>
      <c r="N221" s="2">
        <v>9999</v>
      </c>
      <c r="O221" s="2">
        <v>9999</v>
      </c>
      <c r="P221" s="2">
        <v>9999</v>
      </c>
      <c r="Q221" s="2">
        <v>0</v>
      </c>
      <c r="R221" s="2">
        <v>20</v>
      </c>
      <c r="S221" s="2">
        <v>9999</v>
      </c>
      <c r="T221" s="2">
        <v>9999</v>
      </c>
      <c r="U221" s="2">
        <v>9999</v>
      </c>
      <c r="V221" s="2">
        <v>9999</v>
      </c>
      <c r="W221" s="2">
        <v>9999</v>
      </c>
      <c r="X221" s="2">
        <v>9999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</row>
    <row r="222" spans="2:29" hidden="1" x14ac:dyDescent="0.25">
      <c r="B222">
        <f t="shared" si="9"/>
        <v>1998</v>
      </c>
      <c r="C222">
        <f t="shared" si="10"/>
        <v>3</v>
      </c>
      <c r="D222" t="s">
        <v>4</v>
      </c>
      <c r="E222" s="2">
        <v>9999</v>
      </c>
      <c r="F222">
        <v>1</v>
      </c>
      <c r="G222" s="2">
        <v>9999</v>
      </c>
      <c r="H222" t="s">
        <v>3</v>
      </c>
      <c r="I222" s="1">
        <v>35916</v>
      </c>
      <c r="J222" s="1">
        <v>35976</v>
      </c>
      <c r="K222" s="2">
        <v>9999</v>
      </c>
      <c r="L222" s="2">
        <v>2</v>
      </c>
      <c r="M222" s="2">
        <v>9999</v>
      </c>
      <c r="N222" s="2">
        <v>9999</v>
      </c>
      <c r="O222" s="2">
        <v>9999</v>
      </c>
      <c r="P222" s="2">
        <v>9999</v>
      </c>
      <c r="Q222" s="2">
        <v>0</v>
      </c>
      <c r="R222" s="2">
        <v>20</v>
      </c>
      <c r="S222" s="2">
        <v>9999</v>
      </c>
      <c r="T222" s="2">
        <v>9999</v>
      </c>
      <c r="U222" s="2">
        <v>9999</v>
      </c>
      <c r="V222" s="2">
        <v>9999</v>
      </c>
      <c r="W222" s="2">
        <v>9999</v>
      </c>
      <c r="X222" s="2">
        <v>9999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2:29" hidden="1" x14ac:dyDescent="0.25">
      <c r="B223">
        <f t="shared" si="9"/>
        <v>1998</v>
      </c>
      <c r="C223">
        <f t="shared" si="10"/>
        <v>4</v>
      </c>
      <c r="D223" t="s">
        <v>4</v>
      </c>
      <c r="E223" s="2">
        <v>9999</v>
      </c>
      <c r="F223">
        <v>1</v>
      </c>
      <c r="G223" s="2">
        <v>9999</v>
      </c>
      <c r="H223" t="s">
        <v>3</v>
      </c>
      <c r="I223" s="1">
        <v>35977</v>
      </c>
      <c r="J223" s="1">
        <v>36038</v>
      </c>
      <c r="K223" s="2">
        <v>9999</v>
      </c>
      <c r="L223" s="2">
        <v>2</v>
      </c>
      <c r="M223" s="2">
        <v>9999</v>
      </c>
      <c r="N223" s="2">
        <v>9999</v>
      </c>
      <c r="O223" s="2">
        <v>9999</v>
      </c>
      <c r="P223" s="2">
        <v>9999</v>
      </c>
      <c r="Q223" s="2">
        <v>0</v>
      </c>
      <c r="R223" s="2">
        <v>20</v>
      </c>
      <c r="S223" s="2">
        <v>9999</v>
      </c>
      <c r="T223" s="2">
        <v>9999</v>
      </c>
      <c r="U223" s="2">
        <v>9999</v>
      </c>
      <c r="V223" s="2">
        <v>9999</v>
      </c>
      <c r="W223" s="2">
        <v>9999</v>
      </c>
      <c r="X223" s="2">
        <v>9999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</row>
    <row r="224" spans="2:29" hidden="1" x14ac:dyDescent="0.25">
      <c r="B224">
        <f t="shared" si="9"/>
        <v>1998</v>
      </c>
      <c r="C224">
        <f t="shared" si="10"/>
        <v>5</v>
      </c>
      <c r="D224" t="s">
        <v>4</v>
      </c>
      <c r="E224" s="2">
        <v>9999</v>
      </c>
      <c r="F224">
        <v>1</v>
      </c>
      <c r="G224" s="2">
        <v>9999</v>
      </c>
      <c r="H224" t="s">
        <v>3</v>
      </c>
      <c r="I224" s="1">
        <v>36039</v>
      </c>
      <c r="J224" s="1">
        <v>36099</v>
      </c>
      <c r="K224" s="2">
        <v>9999</v>
      </c>
      <c r="L224" s="2">
        <v>2</v>
      </c>
      <c r="M224" s="2">
        <v>9999</v>
      </c>
      <c r="N224" s="2">
        <v>9999</v>
      </c>
      <c r="O224" s="2">
        <v>9999</v>
      </c>
      <c r="P224" s="2">
        <v>9999</v>
      </c>
      <c r="Q224" s="2">
        <v>0</v>
      </c>
      <c r="R224" s="2">
        <v>20</v>
      </c>
      <c r="S224" s="2">
        <v>9999</v>
      </c>
      <c r="T224" s="2">
        <v>9999</v>
      </c>
      <c r="U224" s="2">
        <v>9999</v>
      </c>
      <c r="V224" s="2">
        <v>9999</v>
      </c>
      <c r="W224" s="2">
        <v>9999</v>
      </c>
      <c r="X224" s="2">
        <v>9999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</row>
    <row r="225" spans="2:29" hidden="1" x14ac:dyDescent="0.25">
      <c r="B225">
        <f t="shared" si="9"/>
        <v>1998</v>
      </c>
      <c r="C225">
        <f t="shared" si="10"/>
        <v>6</v>
      </c>
      <c r="D225" t="s">
        <v>4</v>
      </c>
      <c r="E225" s="2">
        <v>9999</v>
      </c>
      <c r="F225">
        <v>1</v>
      </c>
      <c r="G225" s="2">
        <v>9999</v>
      </c>
      <c r="H225" t="s">
        <v>3</v>
      </c>
      <c r="I225" s="1">
        <v>36100</v>
      </c>
      <c r="J225" s="1">
        <v>36160</v>
      </c>
      <c r="K225" s="2">
        <v>9999</v>
      </c>
      <c r="L225" s="2">
        <v>2</v>
      </c>
      <c r="M225" s="2">
        <v>9999</v>
      </c>
      <c r="N225" s="2">
        <v>9999</v>
      </c>
      <c r="O225" s="2">
        <v>9999</v>
      </c>
      <c r="P225" s="2">
        <v>9999</v>
      </c>
      <c r="Q225" s="2">
        <v>0</v>
      </c>
      <c r="R225" s="2">
        <v>20</v>
      </c>
      <c r="S225" s="2">
        <v>9999</v>
      </c>
      <c r="T225" s="2">
        <v>9999</v>
      </c>
      <c r="U225" s="2">
        <v>9999</v>
      </c>
      <c r="V225" s="2">
        <v>9999</v>
      </c>
      <c r="W225" s="2">
        <v>9999</v>
      </c>
      <c r="X225" s="2">
        <v>9999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</row>
    <row r="226" spans="2:29" hidden="1" x14ac:dyDescent="0.25">
      <c r="B226">
        <f t="shared" si="9"/>
        <v>1999</v>
      </c>
      <c r="C226">
        <f t="shared" si="10"/>
        <v>1</v>
      </c>
      <c r="D226" t="s">
        <v>4</v>
      </c>
      <c r="E226" s="2">
        <v>9999</v>
      </c>
      <c r="F226">
        <v>1</v>
      </c>
      <c r="G226" s="2">
        <v>9999</v>
      </c>
      <c r="H226" t="s">
        <v>3</v>
      </c>
      <c r="I226" s="1">
        <v>36161</v>
      </c>
      <c r="J226" s="1">
        <v>36219</v>
      </c>
      <c r="K226" s="2">
        <v>9999</v>
      </c>
      <c r="L226" s="2">
        <v>2</v>
      </c>
      <c r="M226" s="2">
        <v>9999</v>
      </c>
      <c r="N226" s="2">
        <v>9999</v>
      </c>
      <c r="O226" s="2">
        <v>9999</v>
      </c>
      <c r="P226" s="2">
        <v>9999</v>
      </c>
      <c r="Q226" s="2">
        <v>0</v>
      </c>
      <c r="R226" s="2">
        <v>20</v>
      </c>
      <c r="S226" s="2">
        <v>9999</v>
      </c>
      <c r="T226" s="2">
        <v>9999</v>
      </c>
      <c r="U226" s="2">
        <v>9999</v>
      </c>
      <c r="V226" s="2">
        <v>9999</v>
      </c>
      <c r="W226" s="2">
        <v>9999</v>
      </c>
      <c r="X226" s="2">
        <v>9999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</row>
    <row r="227" spans="2:29" hidden="1" x14ac:dyDescent="0.25">
      <c r="B227">
        <f t="shared" si="9"/>
        <v>1999</v>
      </c>
      <c r="C227">
        <f t="shared" si="10"/>
        <v>2</v>
      </c>
      <c r="D227" t="s">
        <v>4</v>
      </c>
      <c r="E227" s="2">
        <v>9999</v>
      </c>
      <c r="F227">
        <v>1</v>
      </c>
      <c r="G227" s="2">
        <v>9999</v>
      </c>
      <c r="H227" t="s">
        <v>3</v>
      </c>
      <c r="I227" s="1">
        <v>36220</v>
      </c>
      <c r="J227" s="1">
        <v>36280</v>
      </c>
      <c r="K227" s="2">
        <v>9999</v>
      </c>
      <c r="L227" s="2">
        <v>2</v>
      </c>
      <c r="M227" s="2">
        <v>9999</v>
      </c>
      <c r="N227" s="2">
        <v>9999</v>
      </c>
      <c r="O227" s="2">
        <v>9999</v>
      </c>
      <c r="P227" s="2">
        <v>9999</v>
      </c>
      <c r="Q227" s="2">
        <v>0</v>
      </c>
      <c r="R227" s="2">
        <v>20</v>
      </c>
      <c r="S227" s="2">
        <v>9999</v>
      </c>
      <c r="T227" s="2">
        <v>9999</v>
      </c>
      <c r="U227" s="2">
        <v>9999</v>
      </c>
      <c r="V227" s="2">
        <v>9999</v>
      </c>
      <c r="W227" s="2">
        <v>9999</v>
      </c>
      <c r="X227" s="2">
        <v>9999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</row>
    <row r="228" spans="2:29" hidden="1" x14ac:dyDescent="0.25">
      <c r="B228">
        <f t="shared" si="9"/>
        <v>1999</v>
      </c>
      <c r="C228">
        <f t="shared" si="10"/>
        <v>3</v>
      </c>
      <c r="D228" t="s">
        <v>4</v>
      </c>
      <c r="E228" s="2">
        <v>9999</v>
      </c>
      <c r="F228">
        <v>1</v>
      </c>
      <c r="G228" s="2">
        <v>9999</v>
      </c>
      <c r="H228" t="s">
        <v>3</v>
      </c>
      <c r="I228" s="1">
        <v>36281</v>
      </c>
      <c r="J228" s="1">
        <v>36341</v>
      </c>
      <c r="K228" s="2">
        <v>9999</v>
      </c>
      <c r="L228" s="2">
        <v>2</v>
      </c>
      <c r="M228" s="2">
        <v>9999</v>
      </c>
      <c r="N228" s="2">
        <v>9999</v>
      </c>
      <c r="O228" s="2">
        <v>9999</v>
      </c>
      <c r="P228" s="2">
        <v>9999</v>
      </c>
      <c r="Q228" s="2">
        <v>0</v>
      </c>
      <c r="R228" s="2">
        <v>20</v>
      </c>
      <c r="S228" s="2">
        <v>9999</v>
      </c>
      <c r="T228" s="2">
        <v>9999</v>
      </c>
      <c r="U228" s="2">
        <v>9999</v>
      </c>
      <c r="V228" s="2">
        <v>9999</v>
      </c>
      <c r="W228" s="2">
        <v>9999</v>
      </c>
      <c r="X228" s="2">
        <v>9999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</row>
    <row r="229" spans="2:29" hidden="1" x14ac:dyDescent="0.25">
      <c r="B229">
        <f t="shared" si="9"/>
        <v>1999</v>
      </c>
      <c r="C229">
        <f t="shared" si="10"/>
        <v>4</v>
      </c>
      <c r="D229" t="s">
        <v>4</v>
      </c>
      <c r="E229" s="2">
        <v>9999</v>
      </c>
      <c r="F229">
        <v>1</v>
      </c>
      <c r="G229" s="2">
        <v>9999</v>
      </c>
      <c r="H229" t="s">
        <v>3</v>
      </c>
      <c r="I229" s="1">
        <v>36342</v>
      </c>
      <c r="J229" s="1">
        <v>36403</v>
      </c>
      <c r="K229" s="2">
        <v>9999</v>
      </c>
      <c r="L229" s="2">
        <v>2</v>
      </c>
      <c r="M229" s="2">
        <v>9999</v>
      </c>
      <c r="N229" s="2">
        <v>9999</v>
      </c>
      <c r="O229" s="2">
        <v>9999</v>
      </c>
      <c r="P229" s="2">
        <v>9999</v>
      </c>
      <c r="Q229" s="2">
        <v>0</v>
      </c>
      <c r="R229" s="2">
        <v>20</v>
      </c>
      <c r="S229" s="2">
        <v>9999</v>
      </c>
      <c r="T229" s="2">
        <v>9999</v>
      </c>
      <c r="U229" s="2">
        <v>9999</v>
      </c>
      <c r="V229" s="2">
        <v>9999</v>
      </c>
      <c r="W229" s="2">
        <v>9999</v>
      </c>
      <c r="X229" s="2">
        <v>9999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</row>
    <row r="230" spans="2:29" hidden="1" x14ac:dyDescent="0.25">
      <c r="B230">
        <f t="shared" si="9"/>
        <v>1999</v>
      </c>
      <c r="C230">
        <f t="shared" si="10"/>
        <v>5</v>
      </c>
      <c r="D230" t="s">
        <v>4</v>
      </c>
      <c r="E230" s="2">
        <v>9999</v>
      </c>
      <c r="F230">
        <v>1</v>
      </c>
      <c r="G230" s="2">
        <v>9999</v>
      </c>
      <c r="H230" t="s">
        <v>3</v>
      </c>
      <c r="I230" s="1">
        <v>36404</v>
      </c>
      <c r="J230" s="1">
        <v>36464</v>
      </c>
      <c r="K230" s="2">
        <v>9999</v>
      </c>
      <c r="L230" s="2">
        <v>2</v>
      </c>
      <c r="M230" s="2">
        <v>9999</v>
      </c>
      <c r="N230" s="2">
        <v>9999</v>
      </c>
      <c r="O230" s="2">
        <v>9999</v>
      </c>
      <c r="P230" s="2">
        <v>9999</v>
      </c>
      <c r="Q230" s="2">
        <v>0</v>
      </c>
      <c r="R230" s="2">
        <v>20</v>
      </c>
      <c r="S230" s="2">
        <v>9999</v>
      </c>
      <c r="T230" s="2">
        <v>9999</v>
      </c>
      <c r="U230" s="2">
        <v>9999</v>
      </c>
      <c r="V230" s="2">
        <v>9999</v>
      </c>
      <c r="W230" s="2">
        <v>9999</v>
      </c>
      <c r="X230" s="2">
        <v>9999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</row>
    <row r="231" spans="2:29" hidden="1" x14ac:dyDescent="0.25">
      <c r="B231">
        <f t="shared" si="9"/>
        <v>1999</v>
      </c>
      <c r="C231">
        <f t="shared" si="10"/>
        <v>6</v>
      </c>
      <c r="D231" t="s">
        <v>4</v>
      </c>
      <c r="E231" s="2">
        <v>9999</v>
      </c>
      <c r="F231">
        <v>1</v>
      </c>
      <c r="G231" s="2">
        <v>9999</v>
      </c>
      <c r="H231" t="s">
        <v>3</v>
      </c>
      <c r="I231" s="1">
        <v>36465</v>
      </c>
      <c r="J231" s="1">
        <v>36525</v>
      </c>
      <c r="K231" s="2">
        <v>9999</v>
      </c>
      <c r="L231" s="2">
        <v>2</v>
      </c>
      <c r="M231" s="2">
        <v>9999</v>
      </c>
      <c r="N231" s="2">
        <v>9999</v>
      </c>
      <c r="O231" s="2">
        <v>9999</v>
      </c>
      <c r="P231" s="2">
        <v>9999</v>
      </c>
      <c r="Q231" s="2">
        <v>0</v>
      </c>
      <c r="R231" s="2">
        <v>20</v>
      </c>
      <c r="S231" s="2">
        <v>9999</v>
      </c>
      <c r="T231" s="2">
        <v>9999</v>
      </c>
      <c r="U231" s="2">
        <v>9999</v>
      </c>
      <c r="V231" s="2">
        <v>9999</v>
      </c>
      <c r="W231" s="2">
        <v>9999</v>
      </c>
      <c r="X231" s="2">
        <v>9999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</row>
    <row r="232" spans="2:29" hidden="1" x14ac:dyDescent="0.25">
      <c r="B232">
        <f t="shared" si="9"/>
        <v>2000</v>
      </c>
      <c r="C232">
        <f t="shared" si="10"/>
        <v>1</v>
      </c>
      <c r="D232" t="s">
        <v>4</v>
      </c>
      <c r="E232" s="2">
        <v>9999</v>
      </c>
      <c r="F232">
        <v>1</v>
      </c>
      <c r="G232" s="2">
        <v>9999</v>
      </c>
      <c r="H232" t="s">
        <v>3</v>
      </c>
      <c r="I232" s="1">
        <v>36526</v>
      </c>
      <c r="J232" s="1">
        <v>36585</v>
      </c>
      <c r="K232" s="2">
        <v>9999</v>
      </c>
      <c r="L232" s="2">
        <v>2</v>
      </c>
      <c r="M232" s="2">
        <v>9999</v>
      </c>
      <c r="N232" s="2">
        <v>9999</v>
      </c>
      <c r="O232" s="2">
        <v>9999</v>
      </c>
      <c r="P232" s="2">
        <v>9999</v>
      </c>
      <c r="Q232" s="2">
        <v>0</v>
      </c>
      <c r="R232" s="2">
        <v>20</v>
      </c>
      <c r="S232" s="2">
        <v>9999</v>
      </c>
      <c r="T232" s="2">
        <v>9999</v>
      </c>
      <c r="U232" s="2">
        <v>9999</v>
      </c>
      <c r="V232" s="2">
        <v>9999</v>
      </c>
      <c r="W232" s="2">
        <v>9999</v>
      </c>
      <c r="X232" s="2">
        <v>9999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</row>
    <row r="233" spans="2:29" hidden="1" x14ac:dyDescent="0.25">
      <c r="B233">
        <f t="shared" si="9"/>
        <v>2000</v>
      </c>
      <c r="C233">
        <f t="shared" si="10"/>
        <v>2</v>
      </c>
      <c r="D233" t="s">
        <v>4</v>
      </c>
      <c r="E233" s="2">
        <v>9999</v>
      </c>
      <c r="F233">
        <v>1</v>
      </c>
      <c r="G233" s="2">
        <v>9999</v>
      </c>
      <c r="H233" t="s">
        <v>3</v>
      </c>
      <c r="I233" s="1">
        <v>36586</v>
      </c>
      <c r="J233" s="1">
        <v>36646</v>
      </c>
      <c r="K233" s="2">
        <v>9999</v>
      </c>
      <c r="L233" s="2">
        <v>2</v>
      </c>
      <c r="M233" s="2">
        <v>9999</v>
      </c>
      <c r="N233" s="2">
        <v>9999</v>
      </c>
      <c r="O233" s="2">
        <v>9999</v>
      </c>
      <c r="P233" s="2">
        <v>9999</v>
      </c>
      <c r="Q233" s="2">
        <v>0</v>
      </c>
      <c r="R233" s="2">
        <v>20</v>
      </c>
      <c r="S233" s="2">
        <v>9999</v>
      </c>
      <c r="T233" s="2">
        <v>9999</v>
      </c>
      <c r="U233" s="2">
        <v>9999</v>
      </c>
      <c r="V233" s="2">
        <v>9999</v>
      </c>
      <c r="W233" s="2">
        <v>9999</v>
      </c>
      <c r="X233" s="2">
        <v>9999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</row>
    <row r="234" spans="2:29" hidden="1" x14ac:dyDescent="0.25">
      <c r="B234">
        <f t="shared" si="9"/>
        <v>2000</v>
      </c>
      <c r="C234">
        <f t="shared" si="10"/>
        <v>3</v>
      </c>
      <c r="D234" t="s">
        <v>4</v>
      </c>
      <c r="E234" s="2">
        <v>9999</v>
      </c>
      <c r="F234">
        <v>1</v>
      </c>
      <c r="G234" s="2">
        <v>9999</v>
      </c>
      <c r="H234" t="s">
        <v>3</v>
      </c>
      <c r="I234" s="1">
        <v>36647</v>
      </c>
      <c r="J234" s="1">
        <v>36707</v>
      </c>
      <c r="K234" s="2">
        <v>9999</v>
      </c>
      <c r="L234" s="2">
        <v>2</v>
      </c>
      <c r="M234" s="2">
        <v>9999</v>
      </c>
      <c r="N234" s="2">
        <v>9999</v>
      </c>
      <c r="O234" s="2">
        <v>9999</v>
      </c>
      <c r="P234" s="2">
        <v>9999</v>
      </c>
      <c r="Q234" s="2">
        <v>0</v>
      </c>
      <c r="R234" s="2">
        <v>20</v>
      </c>
      <c r="S234" s="2">
        <v>9999</v>
      </c>
      <c r="T234" s="2">
        <v>9999</v>
      </c>
      <c r="U234" s="2">
        <v>9999</v>
      </c>
      <c r="V234" s="2">
        <v>9999</v>
      </c>
      <c r="W234" s="2">
        <v>9999</v>
      </c>
      <c r="X234" s="2">
        <v>9999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</row>
    <row r="235" spans="2:29" hidden="1" x14ac:dyDescent="0.25">
      <c r="B235">
        <f t="shared" si="9"/>
        <v>2000</v>
      </c>
      <c r="C235">
        <f t="shared" si="10"/>
        <v>4</v>
      </c>
      <c r="D235" t="s">
        <v>4</v>
      </c>
      <c r="E235" s="2">
        <v>9999</v>
      </c>
      <c r="F235">
        <v>1</v>
      </c>
      <c r="G235" s="2">
        <v>9999</v>
      </c>
      <c r="H235" t="s">
        <v>3</v>
      </c>
      <c r="I235" s="1">
        <v>36708</v>
      </c>
      <c r="J235" s="1">
        <v>36769</v>
      </c>
      <c r="K235" s="2">
        <v>9999</v>
      </c>
      <c r="L235" s="2">
        <v>2</v>
      </c>
      <c r="M235" s="2">
        <v>9999</v>
      </c>
      <c r="N235" s="2">
        <v>9999</v>
      </c>
      <c r="O235" s="2">
        <v>9999</v>
      </c>
      <c r="P235" s="2">
        <v>9999</v>
      </c>
      <c r="Q235" s="2">
        <v>0</v>
      </c>
      <c r="R235" s="2">
        <v>20</v>
      </c>
      <c r="S235" s="2">
        <v>9999</v>
      </c>
      <c r="T235" s="2">
        <v>9999</v>
      </c>
      <c r="U235" s="2">
        <v>9999</v>
      </c>
      <c r="V235" s="2">
        <v>9999</v>
      </c>
      <c r="W235" s="2">
        <v>9999</v>
      </c>
      <c r="X235" s="2">
        <v>9999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</row>
    <row r="236" spans="2:29" hidden="1" x14ac:dyDescent="0.25">
      <c r="B236">
        <f t="shared" si="9"/>
        <v>2000</v>
      </c>
      <c r="C236">
        <f t="shared" si="10"/>
        <v>5</v>
      </c>
      <c r="D236" t="s">
        <v>4</v>
      </c>
      <c r="E236" s="2">
        <v>9999</v>
      </c>
      <c r="F236">
        <v>1</v>
      </c>
      <c r="G236" s="2">
        <v>9999</v>
      </c>
      <c r="H236" t="s">
        <v>3</v>
      </c>
      <c r="I236" s="1">
        <v>36770</v>
      </c>
      <c r="J236" s="1">
        <v>36830</v>
      </c>
      <c r="K236" s="2">
        <v>9999</v>
      </c>
      <c r="L236" s="2">
        <v>2</v>
      </c>
      <c r="M236" s="2">
        <v>9999</v>
      </c>
      <c r="N236" s="2">
        <v>9999</v>
      </c>
      <c r="O236" s="2">
        <v>9999</v>
      </c>
      <c r="P236" s="2">
        <v>9999</v>
      </c>
      <c r="Q236" s="2">
        <v>0</v>
      </c>
      <c r="R236" s="2">
        <v>20</v>
      </c>
      <c r="S236" s="2">
        <v>9999</v>
      </c>
      <c r="T236" s="2">
        <v>9999</v>
      </c>
      <c r="U236" s="2">
        <v>9999</v>
      </c>
      <c r="V236" s="2">
        <v>9999</v>
      </c>
      <c r="W236" s="2">
        <v>9999</v>
      </c>
      <c r="X236" s="2">
        <v>9999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</row>
    <row r="237" spans="2:29" hidden="1" x14ac:dyDescent="0.25">
      <c r="B237">
        <f t="shared" si="9"/>
        <v>2000</v>
      </c>
      <c r="C237">
        <f t="shared" si="10"/>
        <v>6</v>
      </c>
      <c r="D237" t="s">
        <v>4</v>
      </c>
      <c r="E237" s="2">
        <v>9999</v>
      </c>
      <c r="F237">
        <v>1</v>
      </c>
      <c r="G237" s="2">
        <v>9999</v>
      </c>
      <c r="H237" t="s">
        <v>3</v>
      </c>
      <c r="I237" s="1">
        <v>36831</v>
      </c>
      <c r="J237" s="1">
        <v>36891</v>
      </c>
      <c r="K237" s="2">
        <v>9999</v>
      </c>
      <c r="L237" s="2">
        <v>2</v>
      </c>
      <c r="M237" s="2">
        <v>9999</v>
      </c>
      <c r="N237" s="2">
        <v>9999</v>
      </c>
      <c r="O237" s="2">
        <v>9999</v>
      </c>
      <c r="P237" s="2">
        <v>9999</v>
      </c>
      <c r="Q237" s="2">
        <v>0</v>
      </c>
      <c r="R237" s="2">
        <v>20</v>
      </c>
      <c r="S237" s="2">
        <v>9999</v>
      </c>
      <c r="T237" s="2">
        <v>9999</v>
      </c>
      <c r="U237" s="2">
        <v>9999</v>
      </c>
      <c r="V237" s="2">
        <v>9999</v>
      </c>
      <c r="W237" s="2">
        <v>9999</v>
      </c>
      <c r="X237" s="2">
        <v>9999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</row>
    <row r="238" spans="2:29" hidden="1" x14ac:dyDescent="0.25">
      <c r="B238">
        <f t="shared" si="9"/>
        <v>2001</v>
      </c>
      <c r="C238">
        <f t="shared" si="10"/>
        <v>1</v>
      </c>
      <c r="D238" t="s">
        <v>4</v>
      </c>
      <c r="E238" s="2">
        <v>9999</v>
      </c>
      <c r="F238">
        <v>1</v>
      </c>
      <c r="G238" s="2">
        <v>9999</v>
      </c>
      <c r="H238" t="s">
        <v>3</v>
      </c>
      <c r="I238" s="1">
        <v>36892</v>
      </c>
      <c r="J238" s="1">
        <v>36950</v>
      </c>
      <c r="K238" s="2">
        <v>9999</v>
      </c>
      <c r="L238" s="2">
        <v>2</v>
      </c>
      <c r="M238" s="2">
        <v>9999</v>
      </c>
      <c r="N238" s="2">
        <v>9999</v>
      </c>
      <c r="O238" s="2">
        <v>9999</v>
      </c>
      <c r="P238" s="2">
        <v>9999</v>
      </c>
      <c r="Q238" s="2">
        <v>0</v>
      </c>
      <c r="R238" s="2">
        <v>20</v>
      </c>
      <c r="S238" s="2">
        <v>9999</v>
      </c>
      <c r="T238" s="2">
        <v>9999</v>
      </c>
      <c r="U238" s="2">
        <v>9999</v>
      </c>
      <c r="V238" s="2">
        <v>9999</v>
      </c>
      <c r="W238" s="2">
        <v>9999</v>
      </c>
      <c r="X238" s="2">
        <v>9999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</row>
    <row r="239" spans="2:29" hidden="1" x14ac:dyDescent="0.25">
      <c r="B239">
        <f t="shared" si="9"/>
        <v>2001</v>
      </c>
      <c r="C239">
        <f t="shared" si="10"/>
        <v>2</v>
      </c>
      <c r="D239" t="s">
        <v>4</v>
      </c>
      <c r="E239" s="2">
        <v>9999</v>
      </c>
      <c r="F239">
        <v>1</v>
      </c>
      <c r="G239" s="2">
        <v>9999</v>
      </c>
      <c r="H239" t="s">
        <v>3</v>
      </c>
      <c r="I239" s="1">
        <v>36951</v>
      </c>
      <c r="J239" s="1">
        <v>37011</v>
      </c>
      <c r="K239" s="2">
        <v>9999</v>
      </c>
      <c r="L239" s="2">
        <v>2</v>
      </c>
      <c r="M239" s="2">
        <v>9999</v>
      </c>
      <c r="N239" s="2">
        <v>9999</v>
      </c>
      <c r="O239" s="2">
        <v>9999</v>
      </c>
      <c r="P239" s="2">
        <v>9999</v>
      </c>
      <c r="Q239" s="2">
        <v>0</v>
      </c>
      <c r="R239" s="2">
        <v>20</v>
      </c>
      <c r="S239" s="2">
        <v>9999</v>
      </c>
      <c r="T239" s="2">
        <v>9999</v>
      </c>
      <c r="U239" s="2">
        <v>9999</v>
      </c>
      <c r="V239" s="2">
        <v>9999</v>
      </c>
      <c r="W239" s="2">
        <v>9999</v>
      </c>
      <c r="X239" s="2">
        <v>9999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</row>
    <row r="240" spans="2:29" hidden="1" x14ac:dyDescent="0.25">
      <c r="B240">
        <f t="shared" si="9"/>
        <v>2001</v>
      </c>
      <c r="C240">
        <f t="shared" si="10"/>
        <v>3</v>
      </c>
      <c r="D240" t="s">
        <v>4</v>
      </c>
      <c r="E240" s="2">
        <v>9999</v>
      </c>
      <c r="F240">
        <v>1</v>
      </c>
      <c r="G240" s="2">
        <v>9999</v>
      </c>
      <c r="H240" t="s">
        <v>3</v>
      </c>
      <c r="I240" s="1">
        <v>37012</v>
      </c>
      <c r="J240" s="1">
        <v>37072</v>
      </c>
      <c r="K240" s="2">
        <v>9999</v>
      </c>
      <c r="L240" s="2">
        <v>2</v>
      </c>
      <c r="M240" s="2">
        <v>9999</v>
      </c>
      <c r="N240" s="2">
        <v>9999</v>
      </c>
      <c r="O240" s="2">
        <v>9999</v>
      </c>
      <c r="P240" s="2">
        <v>9999</v>
      </c>
      <c r="Q240" s="2">
        <v>0</v>
      </c>
      <c r="R240" s="2">
        <v>20</v>
      </c>
      <c r="S240" s="2">
        <v>9999</v>
      </c>
      <c r="T240" s="2">
        <v>9999</v>
      </c>
      <c r="U240" s="2">
        <v>9999</v>
      </c>
      <c r="V240" s="2">
        <v>9999</v>
      </c>
      <c r="W240" s="2">
        <v>9999</v>
      </c>
      <c r="X240" s="2">
        <v>9999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</row>
    <row r="241" spans="2:29" hidden="1" x14ac:dyDescent="0.25">
      <c r="B241">
        <f t="shared" si="9"/>
        <v>2001</v>
      </c>
      <c r="C241">
        <f t="shared" si="10"/>
        <v>4</v>
      </c>
      <c r="D241" t="s">
        <v>4</v>
      </c>
      <c r="E241" s="2">
        <v>9999</v>
      </c>
      <c r="F241">
        <v>1</v>
      </c>
      <c r="G241" s="2">
        <v>9999</v>
      </c>
      <c r="H241" t="s">
        <v>3</v>
      </c>
      <c r="I241" s="1">
        <v>37073</v>
      </c>
      <c r="J241" s="1">
        <v>37134</v>
      </c>
      <c r="K241" s="2">
        <v>9999</v>
      </c>
      <c r="L241" s="2">
        <v>2</v>
      </c>
      <c r="M241" s="2">
        <v>9999</v>
      </c>
      <c r="N241" s="2">
        <v>9999</v>
      </c>
      <c r="O241" s="2">
        <v>9999</v>
      </c>
      <c r="P241" s="2">
        <v>9999</v>
      </c>
      <c r="Q241" s="2">
        <v>0</v>
      </c>
      <c r="R241" s="2">
        <v>20</v>
      </c>
      <c r="S241" s="2">
        <v>9999</v>
      </c>
      <c r="T241" s="2">
        <v>9999</v>
      </c>
      <c r="U241" s="2">
        <v>9999</v>
      </c>
      <c r="V241" s="2">
        <v>9999</v>
      </c>
      <c r="W241" s="2">
        <v>9999</v>
      </c>
      <c r="X241" s="2">
        <v>9999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</row>
    <row r="242" spans="2:29" hidden="1" x14ac:dyDescent="0.25">
      <c r="B242">
        <f t="shared" si="9"/>
        <v>2001</v>
      </c>
      <c r="C242">
        <f t="shared" si="10"/>
        <v>5</v>
      </c>
      <c r="D242" t="s">
        <v>4</v>
      </c>
      <c r="E242" s="2">
        <v>9999</v>
      </c>
      <c r="F242">
        <v>1</v>
      </c>
      <c r="G242" s="2">
        <v>9999</v>
      </c>
      <c r="H242" t="s">
        <v>3</v>
      </c>
      <c r="I242" s="1">
        <v>37135</v>
      </c>
      <c r="J242" s="1">
        <v>37195</v>
      </c>
      <c r="K242" s="2">
        <v>9999</v>
      </c>
      <c r="L242" s="2">
        <v>2</v>
      </c>
      <c r="M242" s="2">
        <v>9999</v>
      </c>
      <c r="N242" s="2">
        <v>9999</v>
      </c>
      <c r="O242" s="2">
        <v>9999</v>
      </c>
      <c r="P242" s="2">
        <v>9999</v>
      </c>
      <c r="Q242" s="2">
        <v>0</v>
      </c>
      <c r="R242" s="2">
        <v>20</v>
      </c>
      <c r="S242" s="2">
        <v>9999</v>
      </c>
      <c r="T242" s="2">
        <v>9999</v>
      </c>
      <c r="U242" s="2">
        <v>9999</v>
      </c>
      <c r="V242" s="2">
        <v>9999</v>
      </c>
      <c r="W242" s="2">
        <v>9999</v>
      </c>
      <c r="X242" s="2">
        <v>9999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</row>
    <row r="243" spans="2:29" hidden="1" x14ac:dyDescent="0.25">
      <c r="B243">
        <f t="shared" si="9"/>
        <v>2001</v>
      </c>
      <c r="C243">
        <f t="shared" si="10"/>
        <v>6</v>
      </c>
      <c r="D243" t="s">
        <v>4</v>
      </c>
      <c r="E243" s="2">
        <v>9999</v>
      </c>
      <c r="F243">
        <v>1</v>
      </c>
      <c r="G243" s="2">
        <v>9999</v>
      </c>
      <c r="H243" t="s">
        <v>3</v>
      </c>
      <c r="I243" s="1">
        <v>37196</v>
      </c>
      <c r="J243" s="1">
        <v>37256</v>
      </c>
      <c r="K243" s="2">
        <v>9999</v>
      </c>
      <c r="L243" s="2">
        <v>2</v>
      </c>
      <c r="M243" s="2">
        <v>9999</v>
      </c>
      <c r="N243" s="2">
        <v>9999</v>
      </c>
      <c r="O243" s="2">
        <v>9999</v>
      </c>
      <c r="P243" s="2">
        <v>9999</v>
      </c>
      <c r="Q243" s="2">
        <v>0</v>
      </c>
      <c r="R243" s="2">
        <v>20</v>
      </c>
      <c r="S243" s="2">
        <v>9999</v>
      </c>
      <c r="T243" s="2">
        <v>9999</v>
      </c>
      <c r="U243" s="2">
        <v>9999</v>
      </c>
      <c r="V243" s="2">
        <v>9999</v>
      </c>
      <c r="W243" s="2">
        <v>9999</v>
      </c>
      <c r="X243" s="2">
        <v>9999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</row>
    <row r="244" spans="2:29" hidden="1" x14ac:dyDescent="0.25">
      <c r="B244">
        <f t="shared" si="9"/>
        <v>2002</v>
      </c>
      <c r="C244">
        <f t="shared" si="10"/>
        <v>1</v>
      </c>
      <c r="D244" t="s">
        <v>4</v>
      </c>
      <c r="E244" s="2">
        <v>9999</v>
      </c>
      <c r="F244">
        <v>1</v>
      </c>
      <c r="G244" s="2">
        <v>9999</v>
      </c>
      <c r="H244" t="s">
        <v>3</v>
      </c>
      <c r="I244" s="1">
        <v>37257</v>
      </c>
      <c r="J244" s="1">
        <v>37315</v>
      </c>
      <c r="K244" s="2">
        <v>9999</v>
      </c>
      <c r="L244" s="2">
        <v>2</v>
      </c>
      <c r="M244" s="2">
        <v>9999</v>
      </c>
      <c r="N244" s="2">
        <v>9999</v>
      </c>
      <c r="O244" s="2">
        <v>9999</v>
      </c>
      <c r="P244" s="2">
        <v>9999</v>
      </c>
      <c r="Q244" s="2">
        <v>0</v>
      </c>
      <c r="R244" s="2">
        <v>20</v>
      </c>
      <c r="S244" s="2">
        <v>9999</v>
      </c>
      <c r="T244" s="2">
        <v>9999</v>
      </c>
      <c r="U244" s="2">
        <v>9999</v>
      </c>
      <c r="V244" s="2">
        <v>9999</v>
      </c>
      <c r="W244" s="2">
        <v>9999</v>
      </c>
      <c r="X244" s="2">
        <v>9999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</row>
    <row r="245" spans="2:29" hidden="1" x14ac:dyDescent="0.25">
      <c r="B245">
        <f t="shared" si="9"/>
        <v>2002</v>
      </c>
      <c r="C245">
        <f t="shared" si="10"/>
        <v>2</v>
      </c>
      <c r="D245" t="s">
        <v>4</v>
      </c>
      <c r="E245" s="2">
        <v>9999</v>
      </c>
      <c r="F245">
        <v>1</v>
      </c>
      <c r="G245" s="2">
        <v>9999</v>
      </c>
      <c r="H245" t="s">
        <v>3</v>
      </c>
      <c r="I245" s="1">
        <v>37316</v>
      </c>
      <c r="J245" s="1">
        <v>37376</v>
      </c>
      <c r="K245" s="2">
        <v>9999</v>
      </c>
      <c r="L245" s="2">
        <v>2</v>
      </c>
      <c r="M245" s="2">
        <v>9999</v>
      </c>
      <c r="N245" s="2">
        <v>9999</v>
      </c>
      <c r="O245" s="2">
        <v>9999</v>
      </c>
      <c r="P245" s="2">
        <v>9999</v>
      </c>
      <c r="Q245" s="2">
        <v>0</v>
      </c>
      <c r="R245" s="2">
        <v>20</v>
      </c>
      <c r="S245" s="2">
        <v>9999</v>
      </c>
      <c r="T245" s="2">
        <v>9999</v>
      </c>
      <c r="U245" s="2">
        <v>9999</v>
      </c>
      <c r="V245" s="2">
        <v>9999</v>
      </c>
      <c r="W245" s="2">
        <v>9999</v>
      </c>
      <c r="X245" s="2">
        <v>9999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</row>
    <row r="246" spans="2:29" hidden="1" x14ac:dyDescent="0.25">
      <c r="B246">
        <f t="shared" si="9"/>
        <v>2002</v>
      </c>
      <c r="C246">
        <f t="shared" si="10"/>
        <v>3</v>
      </c>
      <c r="D246" t="s">
        <v>4</v>
      </c>
      <c r="E246" s="2">
        <v>9999</v>
      </c>
      <c r="F246">
        <v>1</v>
      </c>
      <c r="G246" s="2">
        <v>9999</v>
      </c>
      <c r="H246" t="s">
        <v>3</v>
      </c>
      <c r="I246" s="1">
        <v>37377</v>
      </c>
      <c r="J246" s="1">
        <v>37437</v>
      </c>
      <c r="K246" s="2">
        <v>9999</v>
      </c>
      <c r="L246" s="2">
        <v>2</v>
      </c>
      <c r="M246" s="2">
        <v>9999</v>
      </c>
      <c r="N246" s="2">
        <v>9999</v>
      </c>
      <c r="O246" s="2">
        <v>9999</v>
      </c>
      <c r="P246" s="2">
        <v>9999</v>
      </c>
      <c r="Q246" s="2">
        <v>0</v>
      </c>
      <c r="R246" s="2">
        <v>20</v>
      </c>
      <c r="S246" s="2">
        <v>9999</v>
      </c>
      <c r="T246" s="2">
        <v>9999</v>
      </c>
      <c r="U246" s="2">
        <v>9999</v>
      </c>
      <c r="V246" s="2">
        <v>9999</v>
      </c>
      <c r="W246" s="2">
        <v>9999</v>
      </c>
      <c r="X246" s="2">
        <v>9999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</row>
    <row r="247" spans="2:29" hidden="1" x14ac:dyDescent="0.25">
      <c r="B247">
        <f t="shared" si="9"/>
        <v>2002</v>
      </c>
      <c r="C247">
        <f t="shared" si="10"/>
        <v>4</v>
      </c>
      <c r="D247" t="s">
        <v>4</v>
      </c>
      <c r="E247" s="2">
        <v>9999</v>
      </c>
      <c r="F247">
        <v>1</v>
      </c>
      <c r="G247" s="2">
        <v>9999</v>
      </c>
      <c r="H247" t="s">
        <v>3</v>
      </c>
      <c r="I247" s="1">
        <v>37438</v>
      </c>
      <c r="J247" s="1">
        <v>37499</v>
      </c>
      <c r="K247" s="2">
        <v>9999</v>
      </c>
      <c r="L247" s="2">
        <v>2</v>
      </c>
      <c r="M247" s="2">
        <v>9999</v>
      </c>
      <c r="N247" s="2">
        <v>9999</v>
      </c>
      <c r="O247" s="2">
        <v>9999</v>
      </c>
      <c r="P247" s="2">
        <v>9999</v>
      </c>
      <c r="Q247" s="2">
        <v>0</v>
      </c>
      <c r="R247" s="2">
        <v>20</v>
      </c>
      <c r="S247" s="2">
        <v>9999</v>
      </c>
      <c r="T247" s="2">
        <v>9999</v>
      </c>
      <c r="U247" s="2">
        <v>9999</v>
      </c>
      <c r="V247" s="2">
        <v>9999</v>
      </c>
      <c r="W247" s="2">
        <v>9999</v>
      </c>
      <c r="X247" s="2">
        <v>9999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</row>
    <row r="248" spans="2:29" hidden="1" x14ac:dyDescent="0.25">
      <c r="B248">
        <f t="shared" si="9"/>
        <v>2002</v>
      </c>
      <c r="C248">
        <f t="shared" si="10"/>
        <v>5</v>
      </c>
      <c r="D248" t="s">
        <v>4</v>
      </c>
      <c r="E248" s="2">
        <v>9999</v>
      </c>
      <c r="F248">
        <v>1</v>
      </c>
      <c r="G248" s="2">
        <v>9999</v>
      </c>
      <c r="H248" t="s">
        <v>3</v>
      </c>
      <c r="I248" s="1">
        <v>37500</v>
      </c>
      <c r="J248" s="1">
        <v>37560</v>
      </c>
      <c r="K248" s="2">
        <v>9999</v>
      </c>
      <c r="L248" s="2">
        <v>2</v>
      </c>
      <c r="M248" s="2">
        <v>9999</v>
      </c>
      <c r="N248" s="2">
        <v>9999</v>
      </c>
      <c r="O248" s="2">
        <v>9999</v>
      </c>
      <c r="P248" s="2">
        <v>9999</v>
      </c>
      <c r="Q248" s="2">
        <v>0</v>
      </c>
      <c r="R248" s="2">
        <v>20</v>
      </c>
      <c r="S248" s="2">
        <v>9999</v>
      </c>
      <c r="T248" s="2">
        <v>9999</v>
      </c>
      <c r="U248" s="2">
        <v>9999</v>
      </c>
      <c r="V248" s="2">
        <v>9999</v>
      </c>
      <c r="W248" s="2">
        <v>9999</v>
      </c>
      <c r="X248" s="2">
        <v>9999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</row>
    <row r="249" spans="2:29" hidden="1" x14ac:dyDescent="0.25">
      <c r="B249">
        <f t="shared" si="9"/>
        <v>2002</v>
      </c>
      <c r="C249">
        <f t="shared" si="10"/>
        <v>6</v>
      </c>
      <c r="D249" t="s">
        <v>4</v>
      </c>
      <c r="E249" s="2">
        <v>9999</v>
      </c>
      <c r="F249">
        <v>1</v>
      </c>
      <c r="G249" s="2">
        <v>9999</v>
      </c>
      <c r="H249" t="s">
        <v>3</v>
      </c>
      <c r="I249" s="1">
        <v>37561</v>
      </c>
      <c r="J249" s="1">
        <v>37621</v>
      </c>
      <c r="K249" s="2">
        <v>9999</v>
      </c>
      <c r="L249" s="2">
        <v>2</v>
      </c>
      <c r="M249" s="2">
        <v>9999</v>
      </c>
      <c r="N249" s="2">
        <v>9999</v>
      </c>
      <c r="O249" s="2">
        <v>9999</v>
      </c>
      <c r="P249" s="2">
        <v>9999</v>
      </c>
      <c r="Q249" s="2">
        <v>0</v>
      </c>
      <c r="R249" s="2">
        <v>20</v>
      </c>
      <c r="S249" s="2">
        <v>9999</v>
      </c>
      <c r="T249" s="2">
        <v>9999</v>
      </c>
      <c r="U249" s="2">
        <v>9999</v>
      </c>
      <c r="V249" s="2">
        <v>9999</v>
      </c>
      <c r="W249" s="2">
        <v>9999</v>
      </c>
      <c r="X249" s="2">
        <v>9999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</row>
    <row r="250" spans="2:29" hidden="1" x14ac:dyDescent="0.25">
      <c r="B250">
        <f t="shared" si="9"/>
        <v>2003</v>
      </c>
      <c r="C250">
        <f t="shared" si="10"/>
        <v>1</v>
      </c>
      <c r="D250" t="s">
        <v>4</v>
      </c>
      <c r="E250" s="2">
        <v>9999</v>
      </c>
      <c r="F250">
        <v>1</v>
      </c>
      <c r="G250" s="2">
        <v>9999</v>
      </c>
      <c r="H250" t="s">
        <v>3</v>
      </c>
      <c r="I250" s="1">
        <v>37622</v>
      </c>
      <c r="J250" s="1">
        <v>37680</v>
      </c>
      <c r="K250" s="2">
        <v>9999</v>
      </c>
      <c r="L250" s="2">
        <v>2</v>
      </c>
      <c r="M250" s="2">
        <v>9999</v>
      </c>
      <c r="N250" s="2">
        <v>9999</v>
      </c>
      <c r="O250" s="2">
        <v>9999</v>
      </c>
      <c r="P250" s="2">
        <v>9999</v>
      </c>
      <c r="Q250" s="2">
        <v>0</v>
      </c>
      <c r="R250" s="2">
        <v>20</v>
      </c>
      <c r="S250" s="2">
        <v>9999</v>
      </c>
      <c r="T250" s="2">
        <v>9999</v>
      </c>
      <c r="U250" s="2">
        <v>9999</v>
      </c>
      <c r="V250" s="2">
        <v>9999</v>
      </c>
      <c r="W250" s="2">
        <v>9999</v>
      </c>
      <c r="X250" s="2">
        <v>9999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2:29" hidden="1" x14ac:dyDescent="0.25">
      <c r="B251">
        <f t="shared" si="9"/>
        <v>2003</v>
      </c>
      <c r="C251">
        <f t="shared" si="10"/>
        <v>2</v>
      </c>
      <c r="D251" t="s">
        <v>4</v>
      </c>
      <c r="E251" s="2">
        <v>9999</v>
      </c>
      <c r="F251">
        <v>1</v>
      </c>
      <c r="G251" s="2">
        <v>9999</v>
      </c>
      <c r="H251" t="s">
        <v>3</v>
      </c>
      <c r="I251" s="1">
        <v>37681</v>
      </c>
      <c r="J251" s="1">
        <v>37741</v>
      </c>
      <c r="K251" s="2">
        <v>9999</v>
      </c>
      <c r="L251" s="2">
        <v>2</v>
      </c>
      <c r="M251" s="2">
        <v>9999</v>
      </c>
      <c r="N251" s="2">
        <v>9999</v>
      </c>
      <c r="O251" s="2">
        <v>9999</v>
      </c>
      <c r="P251" s="2">
        <v>9999</v>
      </c>
      <c r="Q251" s="2">
        <v>0</v>
      </c>
      <c r="R251" s="2">
        <v>20</v>
      </c>
      <c r="S251" s="2">
        <v>9999</v>
      </c>
      <c r="T251" s="2">
        <v>9999</v>
      </c>
      <c r="U251" s="2">
        <v>9999</v>
      </c>
      <c r="V251" s="2">
        <v>9999</v>
      </c>
      <c r="W251" s="2">
        <v>9999</v>
      </c>
      <c r="X251" s="2">
        <v>9999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</row>
    <row r="252" spans="2:29" hidden="1" x14ac:dyDescent="0.25">
      <c r="B252">
        <f t="shared" si="9"/>
        <v>2003</v>
      </c>
      <c r="C252">
        <f t="shared" si="10"/>
        <v>3</v>
      </c>
      <c r="D252" t="s">
        <v>4</v>
      </c>
      <c r="E252" s="2">
        <v>9999</v>
      </c>
      <c r="F252">
        <v>1</v>
      </c>
      <c r="G252" s="2">
        <v>9999</v>
      </c>
      <c r="H252" t="s">
        <v>3</v>
      </c>
      <c r="I252" s="1">
        <v>37742</v>
      </c>
      <c r="J252" s="1">
        <v>37802</v>
      </c>
      <c r="K252" s="2">
        <v>9999</v>
      </c>
      <c r="L252" s="2">
        <v>2</v>
      </c>
      <c r="M252" s="2">
        <v>9999</v>
      </c>
      <c r="N252" s="2">
        <v>9999</v>
      </c>
      <c r="O252" s="2">
        <v>9999</v>
      </c>
      <c r="P252" s="2">
        <v>9999</v>
      </c>
      <c r="Q252" s="2">
        <v>0</v>
      </c>
      <c r="R252" s="2">
        <v>20</v>
      </c>
      <c r="S252" s="2">
        <v>9999</v>
      </c>
      <c r="T252" s="2">
        <v>9999</v>
      </c>
      <c r="U252" s="2">
        <v>9999</v>
      </c>
      <c r="V252" s="2">
        <v>9999</v>
      </c>
      <c r="W252" s="2">
        <v>9999</v>
      </c>
      <c r="X252" s="2">
        <v>9999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</row>
    <row r="253" spans="2:29" hidden="1" x14ac:dyDescent="0.25">
      <c r="B253">
        <f t="shared" si="9"/>
        <v>2003</v>
      </c>
      <c r="C253">
        <f t="shared" si="10"/>
        <v>4</v>
      </c>
      <c r="D253" t="s">
        <v>4</v>
      </c>
      <c r="E253" s="2">
        <v>9999</v>
      </c>
      <c r="F253">
        <v>1</v>
      </c>
      <c r="G253" s="2">
        <v>9999</v>
      </c>
      <c r="H253" t="s">
        <v>3</v>
      </c>
      <c r="I253" s="1">
        <v>37803</v>
      </c>
      <c r="J253" s="1">
        <v>37864</v>
      </c>
      <c r="K253" s="2">
        <v>9999</v>
      </c>
      <c r="L253" s="2">
        <v>2</v>
      </c>
      <c r="M253" s="2">
        <v>9999</v>
      </c>
      <c r="N253" s="2">
        <v>9999</v>
      </c>
      <c r="O253" s="2">
        <v>9999</v>
      </c>
      <c r="P253" s="2">
        <v>9999</v>
      </c>
      <c r="Q253" s="2">
        <v>0</v>
      </c>
      <c r="R253" s="2">
        <v>20</v>
      </c>
      <c r="S253" s="2">
        <v>9999</v>
      </c>
      <c r="T253" s="2">
        <v>9999</v>
      </c>
      <c r="U253" s="2">
        <v>9999</v>
      </c>
      <c r="V253" s="2">
        <v>9999</v>
      </c>
      <c r="W253" s="2">
        <v>9999</v>
      </c>
      <c r="X253" s="2">
        <v>9999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</row>
    <row r="254" spans="2:29" hidden="1" x14ac:dyDescent="0.25">
      <c r="B254">
        <f t="shared" si="9"/>
        <v>2003</v>
      </c>
      <c r="C254">
        <f t="shared" si="10"/>
        <v>5</v>
      </c>
      <c r="D254" t="s">
        <v>4</v>
      </c>
      <c r="E254" s="2">
        <v>9999</v>
      </c>
      <c r="F254">
        <v>1</v>
      </c>
      <c r="G254" s="2">
        <v>9999</v>
      </c>
      <c r="H254" t="s">
        <v>3</v>
      </c>
      <c r="I254" s="1">
        <v>37865</v>
      </c>
      <c r="J254" s="1">
        <v>37925</v>
      </c>
      <c r="K254" s="2">
        <v>9999</v>
      </c>
      <c r="L254" s="2">
        <v>2</v>
      </c>
      <c r="M254" s="2">
        <v>9999</v>
      </c>
      <c r="N254" s="2">
        <v>9999</v>
      </c>
      <c r="O254" s="2">
        <v>9999</v>
      </c>
      <c r="P254" s="2">
        <v>9999</v>
      </c>
      <c r="Q254" s="2">
        <v>0</v>
      </c>
      <c r="R254" s="2">
        <v>20</v>
      </c>
      <c r="S254" s="2">
        <v>9999</v>
      </c>
      <c r="T254" s="2">
        <v>9999</v>
      </c>
      <c r="U254" s="2">
        <v>9999</v>
      </c>
      <c r="V254" s="2">
        <v>9999</v>
      </c>
      <c r="W254" s="2">
        <v>9999</v>
      </c>
      <c r="X254" s="2">
        <v>9999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</row>
    <row r="255" spans="2:29" hidden="1" x14ac:dyDescent="0.25">
      <c r="B255">
        <f t="shared" si="9"/>
        <v>2003</v>
      </c>
      <c r="C255">
        <f t="shared" si="10"/>
        <v>6</v>
      </c>
      <c r="D255" t="s">
        <v>4</v>
      </c>
      <c r="E255" s="2">
        <v>9999</v>
      </c>
      <c r="F255">
        <v>1</v>
      </c>
      <c r="G255" s="2">
        <v>9999</v>
      </c>
      <c r="H255" t="s">
        <v>3</v>
      </c>
      <c r="I255" s="1">
        <v>37926</v>
      </c>
      <c r="J255" s="1">
        <v>37986</v>
      </c>
      <c r="K255" s="2">
        <v>9999</v>
      </c>
      <c r="L255" s="2">
        <v>2</v>
      </c>
      <c r="M255" s="2">
        <v>9999</v>
      </c>
      <c r="N255" s="2">
        <v>9999</v>
      </c>
      <c r="O255" s="2">
        <v>9999</v>
      </c>
      <c r="P255" s="2">
        <v>9999</v>
      </c>
      <c r="Q255" s="2">
        <v>0</v>
      </c>
      <c r="R255" s="2">
        <v>20</v>
      </c>
      <c r="S255" s="2">
        <v>9999</v>
      </c>
      <c r="T255" s="2">
        <v>9999</v>
      </c>
      <c r="U255" s="2">
        <v>9999</v>
      </c>
      <c r="V255" s="2">
        <v>9999</v>
      </c>
      <c r="W255" s="2">
        <v>9999</v>
      </c>
      <c r="X255" s="2">
        <v>9999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</row>
    <row r="256" spans="2:29" hidden="1" x14ac:dyDescent="0.25">
      <c r="B256">
        <f t="shared" si="9"/>
        <v>2004</v>
      </c>
      <c r="C256">
        <f t="shared" si="10"/>
        <v>1</v>
      </c>
      <c r="D256" t="s">
        <v>4</v>
      </c>
      <c r="E256" s="2">
        <v>9999</v>
      </c>
      <c r="F256">
        <v>1</v>
      </c>
      <c r="G256" s="2">
        <v>9999</v>
      </c>
      <c r="H256" t="s">
        <v>3</v>
      </c>
      <c r="I256" s="1">
        <v>37987</v>
      </c>
      <c r="J256" s="1">
        <v>38046</v>
      </c>
      <c r="K256" s="2">
        <v>9999</v>
      </c>
      <c r="L256" s="2">
        <v>2</v>
      </c>
      <c r="M256" s="2">
        <v>9999</v>
      </c>
      <c r="N256" s="2">
        <v>9999</v>
      </c>
      <c r="O256" s="2">
        <v>9999</v>
      </c>
      <c r="P256" s="2">
        <v>9999</v>
      </c>
      <c r="Q256" s="2">
        <v>0</v>
      </c>
      <c r="R256" s="2">
        <v>20</v>
      </c>
      <c r="S256" s="2">
        <v>9999</v>
      </c>
      <c r="T256" s="2">
        <v>9999</v>
      </c>
      <c r="U256" s="2">
        <v>9999</v>
      </c>
      <c r="V256" s="2">
        <v>9999</v>
      </c>
      <c r="W256" s="2">
        <v>9999</v>
      </c>
      <c r="X256" s="2">
        <v>9999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</row>
    <row r="257" spans="2:29" hidden="1" x14ac:dyDescent="0.25">
      <c r="B257">
        <f t="shared" si="9"/>
        <v>2004</v>
      </c>
      <c r="C257">
        <f t="shared" si="10"/>
        <v>2</v>
      </c>
      <c r="D257" t="s">
        <v>4</v>
      </c>
      <c r="E257" s="2">
        <v>9999</v>
      </c>
      <c r="F257">
        <v>1</v>
      </c>
      <c r="G257" s="2">
        <v>9999</v>
      </c>
      <c r="H257" t="s">
        <v>3</v>
      </c>
      <c r="I257" s="1">
        <v>38047</v>
      </c>
      <c r="J257" s="1">
        <v>38107</v>
      </c>
      <c r="K257" s="2">
        <v>9999</v>
      </c>
      <c r="L257" s="2">
        <v>2</v>
      </c>
      <c r="M257" s="2">
        <v>9999</v>
      </c>
      <c r="N257" s="2">
        <v>9999</v>
      </c>
      <c r="O257" s="2">
        <v>9999</v>
      </c>
      <c r="P257" s="2">
        <v>9999</v>
      </c>
      <c r="Q257" s="2">
        <v>0</v>
      </c>
      <c r="R257" s="2">
        <v>20</v>
      </c>
      <c r="S257" s="2">
        <v>9999</v>
      </c>
      <c r="T257" s="2">
        <v>9999</v>
      </c>
      <c r="U257" s="2">
        <v>9999</v>
      </c>
      <c r="V257" s="2">
        <v>9999</v>
      </c>
      <c r="W257" s="2">
        <v>9999</v>
      </c>
      <c r="X257" s="2">
        <v>9999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</row>
    <row r="258" spans="2:29" hidden="1" x14ac:dyDescent="0.25">
      <c r="B258">
        <f t="shared" si="9"/>
        <v>2004</v>
      </c>
      <c r="C258">
        <f t="shared" si="10"/>
        <v>3</v>
      </c>
      <c r="D258" t="s">
        <v>4</v>
      </c>
      <c r="E258" s="2">
        <v>9999</v>
      </c>
      <c r="F258">
        <v>1</v>
      </c>
      <c r="G258" s="2">
        <v>9999</v>
      </c>
      <c r="H258" t="s">
        <v>3</v>
      </c>
      <c r="I258" s="1">
        <v>38108</v>
      </c>
      <c r="J258" s="1">
        <v>38168</v>
      </c>
      <c r="K258" s="2">
        <v>9999</v>
      </c>
      <c r="L258" s="2">
        <v>2</v>
      </c>
      <c r="M258" s="2">
        <v>9999</v>
      </c>
      <c r="N258" s="2">
        <v>9999</v>
      </c>
      <c r="O258" s="2">
        <v>9999</v>
      </c>
      <c r="P258" s="2">
        <v>9999</v>
      </c>
      <c r="Q258" s="2">
        <v>0</v>
      </c>
      <c r="R258" s="2">
        <v>20</v>
      </c>
      <c r="S258" s="2">
        <v>9999</v>
      </c>
      <c r="T258" s="2">
        <v>9999</v>
      </c>
      <c r="U258" s="2">
        <v>9999</v>
      </c>
      <c r="V258" s="2">
        <v>9999</v>
      </c>
      <c r="W258" s="2">
        <v>9999</v>
      </c>
      <c r="X258" s="2">
        <v>9999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</row>
    <row r="259" spans="2:29" hidden="1" x14ac:dyDescent="0.25">
      <c r="B259">
        <f t="shared" ref="B259:B322" si="11">YEAR(I259)</f>
        <v>2004</v>
      </c>
      <c r="C259">
        <f t="shared" ref="C259:C322" si="12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4</v>
      </c>
      <c r="D259" t="s">
        <v>4</v>
      </c>
      <c r="E259" s="2">
        <v>9999</v>
      </c>
      <c r="F259">
        <v>1</v>
      </c>
      <c r="G259" s="2">
        <v>9999</v>
      </c>
      <c r="H259" t="s">
        <v>3</v>
      </c>
      <c r="I259" s="1">
        <v>38169</v>
      </c>
      <c r="J259" s="1">
        <v>38230</v>
      </c>
      <c r="K259" s="2">
        <v>9999</v>
      </c>
      <c r="L259" s="2">
        <v>2</v>
      </c>
      <c r="M259" s="2">
        <v>9999</v>
      </c>
      <c r="N259" s="2">
        <v>9999</v>
      </c>
      <c r="O259" s="2">
        <v>9999</v>
      </c>
      <c r="P259" s="2">
        <v>9999</v>
      </c>
      <c r="Q259" s="2">
        <v>0</v>
      </c>
      <c r="R259" s="2">
        <v>20</v>
      </c>
      <c r="S259" s="2">
        <v>9999</v>
      </c>
      <c r="T259" s="2">
        <v>9999</v>
      </c>
      <c r="U259" s="2">
        <v>9999</v>
      </c>
      <c r="V259" s="2">
        <v>9999</v>
      </c>
      <c r="W259" s="2">
        <v>9999</v>
      </c>
      <c r="X259" s="2">
        <v>9999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</row>
    <row r="260" spans="2:29" hidden="1" x14ac:dyDescent="0.25">
      <c r="B260">
        <f t="shared" si="11"/>
        <v>2004</v>
      </c>
      <c r="C260">
        <f t="shared" si="12"/>
        <v>5</v>
      </c>
      <c r="D260" t="s">
        <v>4</v>
      </c>
      <c r="E260" s="2">
        <v>9999</v>
      </c>
      <c r="F260">
        <v>1</v>
      </c>
      <c r="G260" s="2">
        <v>9999</v>
      </c>
      <c r="H260" t="s">
        <v>3</v>
      </c>
      <c r="I260" s="1">
        <v>38231</v>
      </c>
      <c r="J260" s="1">
        <v>38291</v>
      </c>
      <c r="K260" s="2">
        <v>9999</v>
      </c>
      <c r="L260" s="2">
        <v>2</v>
      </c>
      <c r="M260" s="2">
        <v>9999</v>
      </c>
      <c r="N260" s="2">
        <v>9999</v>
      </c>
      <c r="O260" s="2">
        <v>9999</v>
      </c>
      <c r="P260" s="2">
        <v>9999</v>
      </c>
      <c r="Q260" s="2">
        <v>0</v>
      </c>
      <c r="R260" s="2">
        <v>20</v>
      </c>
      <c r="S260" s="2">
        <v>9999</v>
      </c>
      <c r="T260" s="2">
        <v>9999</v>
      </c>
      <c r="U260" s="2">
        <v>9999</v>
      </c>
      <c r="V260" s="2">
        <v>9999</v>
      </c>
      <c r="W260" s="2">
        <v>9999</v>
      </c>
      <c r="X260" s="2">
        <v>9999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</row>
    <row r="261" spans="2:29" hidden="1" x14ac:dyDescent="0.25">
      <c r="B261">
        <f t="shared" si="11"/>
        <v>2004</v>
      </c>
      <c r="C261">
        <f t="shared" si="12"/>
        <v>6</v>
      </c>
      <c r="D261" t="s">
        <v>4</v>
      </c>
      <c r="E261" s="2">
        <v>9999</v>
      </c>
      <c r="F261">
        <v>1</v>
      </c>
      <c r="G261" s="2">
        <v>9999</v>
      </c>
      <c r="H261" t="s">
        <v>3</v>
      </c>
      <c r="I261" s="1">
        <v>38292</v>
      </c>
      <c r="J261" s="1">
        <v>38352</v>
      </c>
      <c r="K261" s="2">
        <v>9999</v>
      </c>
      <c r="L261" s="2">
        <v>2</v>
      </c>
      <c r="M261" s="2">
        <v>9999</v>
      </c>
      <c r="N261" s="2">
        <v>9999</v>
      </c>
      <c r="O261" s="2">
        <v>9999</v>
      </c>
      <c r="P261" s="2">
        <v>9999</v>
      </c>
      <c r="Q261" s="2">
        <v>0</v>
      </c>
      <c r="R261" s="2">
        <v>20</v>
      </c>
      <c r="S261" s="2">
        <v>9999</v>
      </c>
      <c r="T261" s="2">
        <v>9999</v>
      </c>
      <c r="U261" s="2">
        <v>9999</v>
      </c>
      <c r="V261" s="2">
        <v>9999</v>
      </c>
      <c r="W261" s="2">
        <v>9999</v>
      </c>
      <c r="X261" s="2">
        <v>9999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</row>
    <row r="262" spans="2:29" hidden="1" x14ac:dyDescent="0.25">
      <c r="B262">
        <f t="shared" si="11"/>
        <v>2005</v>
      </c>
      <c r="C262">
        <f t="shared" si="12"/>
        <v>1</v>
      </c>
      <c r="D262" t="s">
        <v>4</v>
      </c>
      <c r="E262" s="2">
        <v>9999</v>
      </c>
      <c r="F262">
        <v>1</v>
      </c>
      <c r="G262" s="2">
        <v>9999</v>
      </c>
      <c r="H262" t="s">
        <v>3</v>
      </c>
      <c r="I262" s="1">
        <v>38353</v>
      </c>
      <c r="J262" s="1">
        <v>38411</v>
      </c>
      <c r="K262" s="2">
        <v>9999</v>
      </c>
      <c r="L262" s="2">
        <v>2</v>
      </c>
      <c r="M262" s="2">
        <v>9999</v>
      </c>
      <c r="N262" s="2">
        <v>9999</v>
      </c>
      <c r="O262" s="2">
        <v>9999</v>
      </c>
      <c r="P262" s="2">
        <v>9999</v>
      </c>
      <c r="Q262" s="2">
        <v>0</v>
      </c>
      <c r="R262" s="2">
        <v>20</v>
      </c>
      <c r="S262" s="2">
        <v>9999</v>
      </c>
      <c r="T262" s="2">
        <v>9999</v>
      </c>
      <c r="U262" s="2">
        <v>9999</v>
      </c>
      <c r="V262" s="2">
        <v>9999</v>
      </c>
      <c r="W262" s="2">
        <v>9999</v>
      </c>
      <c r="X262" s="2">
        <v>9999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</row>
    <row r="263" spans="2:29" hidden="1" x14ac:dyDescent="0.25">
      <c r="B263">
        <f t="shared" si="11"/>
        <v>2005</v>
      </c>
      <c r="C263">
        <f t="shared" si="12"/>
        <v>2</v>
      </c>
      <c r="D263" t="s">
        <v>4</v>
      </c>
      <c r="E263" s="2">
        <v>9999</v>
      </c>
      <c r="F263">
        <v>1</v>
      </c>
      <c r="G263" s="2">
        <v>9999</v>
      </c>
      <c r="H263" t="s">
        <v>3</v>
      </c>
      <c r="I263" s="1">
        <v>38412</v>
      </c>
      <c r="J263" s="1">
        <v>38472</v>
      </c>
      <c r="K263" s="2">
        <v>9999</v>
      </c>
      <c r="L263" s="2">
        <v>2</v>
      </c>
      <c r="M263" s="2">
        <v>9999</v>
      </c>
      <c r="N263" s="2">
        <v>9999</v>
      </c>
      <c r="O263" s="2">
        <v>9999</v>
      </c>
      <c r="P263" s="2">
        <v>9999</v>
      </c>
      <c r="Q263" s="2">
        <v>0</v>
      </c>
      <c r="R263" s="2">
        <v>20</v>
      </c>
      <c r="S263" s="2">
        <v>9999</v>
      </c>
      <c r="T263" s="2">
        <v>9999</v>
      </c>
      <c r="U263" s="2">
        <v>9999</v>
      </c>
      <c r="V263" s="2">
        <v>9999</v>
      </c>
      <c r="W263" s="2">
        <v>9999</v>
      </c>
      <c r="X263" s="2">
        <v>9999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</row>
    <row r="264" spans="2:29" hidden="1" x14ac:dyDescent="0.25">
      <c r="B264">
        <f t="shared" si="11"/>
        <v>2005</v>
      </c>
      <c r="C264">
        <f t="shared" si="12"/>
        <v>3</v>
      </c>
      <c r="D264" t="s">
        <v>4</v>
      </c>
      <c r="E264" s="2">
        <v>9999</v>
      </c>
      <c r="F264">
        <v>1</v>
      </c>
      <c r="G264" s="2">
        <v>9999</v>
      </c>
      <c r="H264" t="s">
        <v>3</v>
      </c>
      <c r="I264" s="1">
        <v>38473</v>
      </c>
      <c r="J264" s="1">
        <v>38533</v>
      </c>
      <c r="K264" s="2">
        <v>9999</v>
      </c>
      <c r="L264" s="2">
        <v>2</v>
      </c>
      <c r="M264" s="2">
        <v>9999</v>
      </c>
      <c r="N264" s="2">
        <v>9999</v>
      </c>
      <c r="O264" s="2">
        <v>9999</v>
      </c>
      <c r="P264" s="2">
        <v>9999</v>
      </c>
      <c r="Q264" s="2">
        <v>0</v>
      </c>
      <c r="R264" s="2">
        <v>20</v>
      </c>
      <c r="S264" s="2">
        <v>9999</v>
      </c>
      <c r="T264" s="2">
        <v>9999</v>
      </c>
      <c r="U264" s="2">
        <v>9999</v>
      </c>
      <c r="V264" s="2">
        <v>9999</v>
      </c>
      <c r="W264" s="2">
        <v>9999</v>
      </c>
      <c r="X264" s="2">
        <v>9999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</row>
    <row r="265" spans="2:29" hidden="1" x14ac:dyDescent="0.25">
      <c r="B265">
        <f t="shared" si="11"/>
        <v>2005</v>
      </c>
      <c r="C265">
        <f t="shared" si="12"/>
        <v>4</v>
      </c>
      <c r="D265" t="s">
        <v>4</v>
      </c>
      <c r="E265" s="2">
        <v>9999</v>
      </c>
      <c r="F265">
        <v>1</v>
      </c>
      <c r="G265" s="2">
        <v>9999</v>
      </c>
      <c r="H265" t="s">
        <v>3</v>
      </c>
      <c r="I265" s="1">
        <v>38534</v>
      </c>
      <c r="J265" s="1">
        <v>38595</v>
      </c>
      <c r="K265" s="2">
        <v>9999</v>
      </c>
      <c r="L265" s="2">
        <v>2</v>
      </c>
      <c r="M265" s="2">
        <v>9999</v>
      </c>
      <c r="N265" s="2">
        <v>9999</v>
      </c>
      <c r="O265" s="2">
        <v>9999</v>
      </c>
      <c r="P265" s="2">
        <v>9999</v>
      </c>
      <c r="Q265" s="2">
        <v>0</v>
      </c>
      <c r="R265" s="2">
        <v>20</v>
      </c>
      <c r="S265" s="2">
        <v>9999</v>
      </c>
      <c r="T265" s="2">
        <v>9999</v>
      </c>
      <c r="U265" s="2">
        <v>9999</v>
      </c>
      <c r="V265" s="2">
        <v>9999</v>
      </c>
      <c r="W265" s="2">
        <v>9999</v>
      </c>
      <c r="X265" s="2">
        <v>9999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</row>
    <row r="266" spans="2:29" hidden="1" x14ac:dyDescent="0.25">
      <c r="B266">
        <f t="shared" si="11"/>
        <v>2005</v>
      </c>
      <c r="C266">
        <f t="shared" si="12"/>
        <v>5</v>
      </c>
      <c r="D266" t="s">
        <v>4</v>
      </c>
      <c r="E266" s="2">
        <v>9999</v>
      </c>
      <c r="F266">
        <v>1</v>
      </c>
      <c r="G266" s="2">
        <v>9999</v>
      </c>
      <c r="H266" t="s">
        <v>3</v>
      </c>
      <c r="I266" s="1">
        <v>38596</v>
      </c>
      <c r="J266" s="1">
        <v>38656</v>
      </c>
      <c r="K266" s="2">
        <v>9999</v>
      </c>
      <c r="L266" s="2">
        <v>2</v>
      </c>
      <c r="M266" s="2">
        <v>9999</v>
      </c>
      <c r="N266" s="2">
        <v>9999</v>
      </c>
      <c r="O266" s="2">
        <v>9999</v>
      </c>
      <c r="P266" s="2">
        <v>9999</v>
      </c>
      <c r="Q266" s="2">
        <v>0</v>
      </c>
      <c r="R266" s="2">
        <v>20</v>
      </c>
      <c r="S266" s="2">
        <v>9999</v>
      </c>
      <c r="T266" s="2">
        <v>9999</v>
      </c>
      <c r="U266" s="2">
        <v>9999</v>
      </c>
      <c r="V266" s="2">
        <v>9999</v>
      </c>
      <c r="W266" s="2">
        <v>9999</v>
      </c>
      <c r="X266" s="2">
        <v>9999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</row>
    <row r="267" spans="2:29" hidden="1" x14ac:dyDescent="0.25">
      <c r="B267">
        <f t="shared" si="11"/>
        <v>2005</v>
      </c>
      <c r="C267">
        <f t="shared" si="12"/>
        <v>6</v>
      </c>
      <c r="D267" t="s">
        <v>4</v>
      </c>
      <c r="E267" s="2">
        <v>9999</v>
      </c>
      <c r="F267">
        <v>1</v>
      </c>
      <c r="G267" s="2">
        <v>9999</v>
      </c>
      <c r="H267" t="s">
        <v>3</v>
      </c>
      <c r="I267" s="1">
        <v>38657</v>
      </c>
      <c r="J267" s="1">
        <v>38717</v>
      </c>
      <c r="K267" s="2">
        <v>9999</v>
      </c>
      <c r="L267" s="2">
        <v>2</v>
      </c>
      <c r="M267" s="2">
        <v>9999</v>
      </c>
      <c r="N267" s="2">
        <v>9999</v>
      </c>
      <c r="O267" s="2">
        <v>9999</v>
      </c>
      <c r="P267" s="2">
        <v>9999</v>
      </c>
      <c r="Q267" s="2">
        <v>0</v>
      </c>
      <c r="R267" s="2">
        <v>20</v>
      </c>
      <c r="S267" s="2">
        <v>9999</v>
      </c>
      <c r="T267" s="2">
        <v>9999</v>
      </c>
      <c r="U267" s="2">
        <v>9999</v>
      </c>
      <c r="V267" s="2">
        <v>9999</v>
      </c>
      <c r="W267" s="2">
        <v>9999</v>
      </c>
      <c r="X267" s="2">
        <v>9999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</row>
    <row r="268" spans="2:29" hidden="1" x14ac:dyDescent="0.25">
      <c r="B268">
        <f t="shared" si="11"/>
        <v>2006</v>
      </c>
      <c r="C268">
        <f t="shared" si="12"/>
        <v>1</v>
      </c>
      <c r="D268" t="s">
        <v>4</v>
      </c>
      <c r="E268" s="2">
        <v>9999</v>
      </c>
      <c r="F268">
        <v>1</v>
      </c>
      <c r="G268" s="2">
        <v>9999</v>
      </c>
      <c r="H268" t="s">
        <v>3</v>
      </c>
      <c r="I268" s="1">
        <v>38718</v>
      </c>
      <c r="J268" s="1">
        <v>38776</v>
      </c>
      <c r="K268" s="2">
        <v>9999</v>
      </c>
      <c r="L268" s="2">
        <v>2</v>
      </c>
      <c r="M268" s="2">
        <v>9999</v>
      </c>
      <c r="N268" s="2">
        <v>9999</v>
      </c>
      <c r="O268" s="2">
        <v>9999</v>
      </c>
      <c r="P268" s="2">
        <v>9999</v>
      </c>
      <c r="Q268" s="2">
        <v>0</v>
      </c>
      <c r="R268" s="2">
        <v>20</v>
      </c>
      <c r="S268" s="2">
        <v>9999</v>
      </c>
      <c r="T268" s="2">
        <v>9999</v>
      </c>
      <c r="U268" s="2">
        <v>9999</v>
      </c>
      <c r="V268" s="2">
        <v>9999</v>
      </c>
      <c r="W268" s="2">
        <v>9999</v>
      </c>
      <c r="X268" s="2">
        <v>9999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</row>
    <row r="269" spans="2:29" hidden="1" x14ac:dyDescent="0.25">
      <c r="B269">
        <f t="shared" si="11"/>
        <v>2006</v>
      </c>
      <c r="C269">
        <f t="shared" si="12"/>
        <v>2</v>
      </c>
      <c r="D269" t="s">
        <v>4</v>
      </c>
      <c r="E269" s="2">
        <v>9999</v>
      </c>
      <c r="F269">
        <v>1</v>
      </c>
      <c r="G269" s="2">
        <v>9999</v>
      </c>
      <c r="H269" t="s">
        <v>3</v>
      </c>
      <c r="I269" s="1">
        <v>38777</v>
      </c>
      <c r="J269" s="1">
        <v>38837</v>
      </c>
      <c r="K269" s="2">
        <v>9999</v>
      </c>
      <c r="L269" s="2">
        <v>2</v>
      </c>
      <c r="M269" s="2">
        <v>9999</v>
      </c>
      <c r="N269" s="2">
        <v>9999</v>
      </c>
      <c r="O269" s="2">
        <v>9999</v>
      </c>
      <c r="P269" s="2">
        <v>9999</v>
      </c>
      <c r="Q269" s="2">
        <v>0</v>
      </c>
      <c r="R269" s="2">
        <v>20</v>
      </c>
      <c r="S269" s="2">
        <v>9999</v>
      </c>
      <c r="T269" s="2">
        <v>9999</v>
      </c>
      <c r="U269" s="2">
        <v>9999</v>
      </c>
      <c r="V269" s="2">
        <v>9999</v>
      </c>
      <c r="W269" s="2">
        <v>9999</v>
      </c>
      <c r="X269" s="2">
        <v>9999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</row>
    <row r="270" spans="2:29" hidden="1" x14ac:dyDescent="0.25">
      <c r="B270">
        <f t="shared" si="11"/>
        <v>2006</v>
      </c>
      <c r="C270">
        <f t="shared" si="12"/>
        <v>3</v>
      </c>
      <c r="D270" t="s">
        <v>4</v>
      </c>
      <c r="E270" s="2">
        <v>9999</v>
      </c>
      <c r="F270">
        <v>1</v>
      </c>
      <c r="G270" s="2">
        <v>9999</v>
      </c>
      <c r="H270" t="s">
        <v>3</v>
      </c>
      <c r="I270" s="1">
        <v>38838</v>
      </c>
      <c r="J270" s="1">
        <v>38898</v>
      </c>
      <c r="K270" s="2">
        <v>9999</v>
      </c>
      <c r="L270" s="2">
        <v>2</v>
      </c>
      <c r="M270" s="2">
        <v>9999</v>
      </c>
      <c r="N270" s="2">
        <v>9999</v>
      </c>
      <c r="O270" s="2">
        <v>9999</v>
      </c>
      <c r="P270" s="2">
        <v>9999</v>
      </c>
      <c r="Q270" s="2">
        <v>0</v>
      </c>
      <c r="R270" s="2">
        <v>20</v>
      </c>
      <c r="S270" s="2">
        <v>9999</v>
      </c>
      <c r="T270" s="2">
        <v>9999</v>
      </c>
      <c r="U270" s="2">
        <v>9999</v>
      </c>
      <c r="V270" s="2">
        <v>9999</v>
      </c>
      <c r="W270" s="2">
        <v>9999</v>
      </c>
      <c r="X270" s="2">
        <v>9999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</row>
    <row r="271" spans="2:29" hidden="1" x14ac:dyDescent="0.25">
      <c r="B271">
        <f t="shared" si="11"/>
        <v>2006</v>
      </c>
      <c r="C271">
        <f t="shared" si="12"/>
        <v>4</v>
      </c>
      <c r="D271" t="s">
        <v>4</v>
      </c>
      <c r="E271" s="2">
        <v>9999</v>
      </c>
      <c r="F271">
        <v>1</v>
      </c>
      <c r="G271" s="2">
        <v>9999</v>
      </c>
      <c r="H271" t="s">
        <v>3</v>
      </c>
      <c r="I271" s="1">
        <v>38899</v>
      </c>
      <c r="J271" s="1">
        <v>38960</v>
      </c>
      <c r="K271" s="2">
        <v>9999</v>
      </c>
      <c r="L271" s="2">
        <v>2</v>
      </c>
      <c r="M271" s="2">
        <v>9999</v>
      </c>
      <c r="N271" s="2">
        <v>9999</v>
      </c>
      <c r="O271" s="2">
        <v>9999</v>
      </c>
      <c r="P271" s="2">
        <v>9999</v>
      </c>
      <c r="Q271" s="2">
        <v>0</v>
      </c>
      <c r="R271" s="2">
        <v>20</v>
      </c>
      <c r="S271" s="2">
        <v>9999</v>
      </c>
      <c r="T271" s="2">
        <v>9999</v>
      </c>
      <c r="U271" s="2">
        <v>9999</v>
      </c>
      <c r="V271" s="2">
        <v>9999</v>
      </c>
      <c r="W271" s="2">
        <v>9999</v>
      </c>
      <c r="X271" s="2">
        <v>9999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</row>
    <row r="272" spans="2:29" hidden="1" x14ac:dyDescent="0.25">
      <c r="B272">
        <f t="shared" si="11"/>
        <v>2006</v>
      </c>
      <c r="C272">
        <f t="shared" si="12"/>
        <v>5</v>
      </c>
      <c r="D272" t="s">
        <v>4</v>
      </c>
      <c r="E272" s="2">
        <v>9999</v>
      </c>
      <c r="F272">
        <v>1</v>
      </c>
      <c r="G272" s="2">
        <v>9999</v>
      </c>
      <c r="H272" t="s">
        <v>3</v>
      </c>
      <c r="I272" s="1">
        <v>38961</v>
      </c>
      <c r="J272" s="1">
        <v>39021</v>
      </c>
      <c r="K272" s="2">
        <v>9999</v>
      </c>
      <c r="L272" s="2">
        <v>2</v>
      </c>
      <c r="M272" s="2">
        <v>9999</v>
      </c>
      <c r="N272" s="2">
        <v>9999</v>
      </c>
      <c r="O272" s="2">
        <v>9999</v>
      </c>
      <c r="P272" s="2">
        <v>9999</v>
      </c>
      <c r="Q272" s="2">
        <v>0</v>
      </c>
      <c r="R272" s="2">
        <v>20</v>
      </c>
      <c r="S272" s="2">
        <v>9999</v>
      </c>
      <c r="T272" s="2">
        <v>9999</v>
      </c>
      <c r="U272" s="2">
        <v>9999</v>
      </c>
      <c r="V272" s="2">
        <v>9999</v>
      </c>
      <c r="W272" s="2">
        <v>9999</v>
      </c>
      <c r="X272" s="2">
        <v>9999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</row>
    <row r="273" spans="2:29" hidden="1" x14ac:dyDescent="0.25">
      <c r="B273">
        <f t="shared" si="11"/>
        <v>2006</v>
      </c>
      <c r="C273">
        <f t="shared" si="12"/>
        <v>6</v>
      </c>
      <c r="D273" t="s">
        <v>4</v>
      </c>
      <c r="E273" s="2">
        <v>9999</v>
      </c>
      <c r="F273">
        <v>1</v>
      </c>
      <c r="G273" s="2">
        <v>9999</v>
      </c>
      <c r="H273" t="s">
        <v>3</v>
      </c>
      <c r="I273" s="1">
        <v>39022</v>
      </c>
      <c r="J273" s="1">
        <v>39082</v>
      </c>
      <c r="K273" s="2">
        <v>9999</v>
      </c>
      <c r="L273" s="2">
        <v>2</v>
      </c>
      <c r="M273" s="2">
        <v>9999</v>
      </c>
      <c r="N273" s="2">
        <v>9999</v>
      </c>
      <c r="O273" s="2">
        <v>9999</v>
      </c>
      <c r="P273" s="2">
        <v>9999</v>
      </c>
      <c r="Q273" s="2">
        <v>0</v>
      </c>
      <c r="R273" s="2">
        <v>20</v>
      </c>
      <c r="S273" s="2">
        <v>9999</v>
      </c>
      <c r="T273" s="2">
        <v>9999</v>
      </c>
      <c r="U273" s="2">
        <v>9999</v>
      </c>
      <c r="V273" s="2">
        <v>9999</v>
      </c>
      <c r="W273" s="2">
        <v>9999</v>
      </c>
      <c r="X273" s="2">
        <v>9999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</row>
    <row r="274" spans="2:29" hidden="1" x14ac:dyDescent="0.25">
      <c r="B274">
        <f t="shared" si="11"/>
        <v>2007</v>
      </c>
      <c r="C274">
        <f t="shared" si="12"/>
        <v>1</v>
      </c>
      <c r="D274" t="s">
        <v>4</v>
      </c>
      <c r="E274" s="2">
        <v>9999</v>
      </c>
      <c r="F274">
        <v>1</v>
      </c>
      <c r="G274" s="2">
        <v>9999</v>
      </c>
      <c r="H274" t="s">
        <v>3</v>
      </c>
      <c r="I274" s="1">
        <v>39083</v>
      </c>
      <c r="J274" s="1">
        <v>39141</v>
      </c>
      <c r="K274" s="2">
        <v>9999</v>
      </c>
      <c r="L274" s="2">
        <v>2</v>
      </c>
      <c r="M274" s="2">
        <v>9999</v>
      </c>
      <c r="N274" s="2">
        <v>9999</v>
      </c>
      <c r="O274" s="2">
        <v>9999</v>
      </c>
      <c r="P274" s="2">
        <v>9999</v>
      </c>
      <c r="Q274" s="2">
        <v>0</v>
      </c>
      <c r="R274" s="2">
        <v>20</v>
      </c>
      <c r="S274" s="2">
        <v>9999</v>
      </c>
      <c r="T274" s="2">
        <v>9999</v>
      </c>
      <c r="U274" s="2">
        <v>9999</v>
      </c>
      <c r="V274" s="2">
        <v>9999</v>
      </c>
      <c r="W274" s="2">
        <v>9999</v>
      </c>
      <c r="X274" s="2">
        <v>9999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</row>
    <row r="275" spans="2:29" hidden="1" x14ac:dyDescent="0.25">
      <c r="B275">
        <f t="shared" si="11"/>
        <v>2007</v>
      </c>
      <c r="C275">
        <f t="shared" si="12"/>
        <v>2</v>
      </c>
      <c r="D275" t="s">
        <v>4</v>
      </c>
      <c r="E275" s="2">
        <v>9999</v>
      </c>
      <c r="F275">
        <v>1</v>
      </c>
      <c r="G275" s="2">
        <v>9999</v>
      </c>
      <c r="H275" t="s">
        <v>3</v>
      </c>
      <c r="I275" s="1">
        <v>39142</v>
      </c>
      <c r="J275" s="1">
        <v>39202</v>
      </c>
      <c r="K275" s="2">
        <v>9999</v>
      </c>
      <c r="L275" s="2">
        <v>2</v>
      </c>
      <c r="M275" s="2">
        <v>9999</v>
      </c>
      <c r="N275" s="2">
        <v>9999</v>
      </c>
      <c r="O275" s="2">
        <v>9999</v>
      </c>
      <c r="P275" s="2">
        <v>9999</v>
      </c>
      <c r="Q275" s="2">
        <v>0</v>
      </c>
      <c r="R275" s="2">
        <v>20</v>
      </c>
      <c r="S275" s="2">
        <v>9999</v>
      </c>
      <c r="T275" s="2">
        <v>9999</v>
      </c>
      <c r="U275" s="2">
        <v>9999</v>
      </c>
      <c r="V275" s="2">
        <v>9999</v>
      </c>
      <c r="W275" s="2">
        <v>9999</v>
      </c>
      <c r="X275" s="2">
        <v>9999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</row>
    <row r="276" spans="2:29" hidden="1" x14ac:dyDescent="0.25">
      <c r="B276">
        <f t="shared" si="11"/>
        <v>2007</v>
      </c>
      <c r="C276">
        <f t="shared" si="12"/>
        <v>3</v>
      </c>
      <c r="D276" t="s">
        <v>4</v>
      </c>
      <c r="E276" s="2">
        <v>9999</v>
      </c>
      <c r="F276">
        <v>1</v>
      </c>
      <c r="G276" s="2">
        <v>9999</v>
      </c>
      <c r="H276" t="s">
        <v>3</v>
      </c>
      <c r="I276" s="1">
        <v>39203</v>
      </c>
      <c r="J276" s="1">
        <v>39263</v>
      </c>
      <c r="K276" s="2">
        <v>9999</v>
      </c>
      <c r="L276" s="2">
        <v>2</v>
      </c>
      <c r="M276" s="2">
        <v>9999</v>
      </c>
      <c r="N276" s="2">
        <v>9999</v>
      </c>
      <c r="O276" s="2">
        <v>9999</v>
      </c>
      <c r="P276" s="2">
        <v>9999</v>
      </c>
      <c r="Q276" s="2">
        <v>0</v>
      </c>
      <c r="R276" s="2">
        <v>20</v>
      </c>
      <c r="S276" s="2">
        <v>9999</v>
      </c>
      <c r="T276" s="2">
        <v>9999</v>
      </c>
      <c r="U276" s="2">
        <v>9999</v>
      </c>
      <c r="V276" s="2">
        <v>9999</v>
      </c>
      <c r="W276" s="2">
        <v>9999</v>
      </c>
      <c r="X276" s="2">
        <v>9999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</row>
    <row r="277" spans="2:29" hidden="1" x14ac:dyDescent="0.25">
      <c r="B277">
        <f t="shared" si="11"/>
        <v>2007</v>
      </c>
      <c r="C277">
        <f t="shared" si="12"/>
        <v>4</v>
      </c>
      <c r="D277" t="s">
        <v>4</v>
      </c>
      <c r="E277" s="2">
        <v>9999</v>
      </c>
      <c r="F277">
        <v>1</v>
      </c>
      <c r="G277" s="2">
        <v>9999</v>
      </c>
      <c r="H277" t="s">
        <v>3</v>
      </c>
      <c r="I277" s="1">
        <v>39264</v>
      </c>
      <c r="J277" s="1">
        <v>39325</v>
      </c>
      <c r="K277" s="2">
        <v>9999</v>
      </c>
      <c r="L277" s="2">
        <v>2</v>
      </c>
      <c r="M277" s="2">
        <v>9999</v>
      </c>
      <c r="N277" s="2">
        <v>9999</v>
      </c>
      <c r="O277" s="2">
        <v>9999</v>
      </c>
      <c r="P277" s="2">
        <v>9999</v>
      </c>
      <c r="Q277" s="2">
        <v>0</v>
      </c>
      <c r="R277" s="2">
        <v>20</v>
      </c>
      <c r="S277" s="2">
        <v>9999</v>
      </c>
      <c r="T277" s="2">
        <v>9999</v>
      </c>
      <c r="U277" s="2">
        <v>9999</v>
      </c>
      <c r="V277" s="2">
        <v>9999</v>
      </c>
      <c r="W277" s="2">
        <v>9999</v>
      </c>
      <c r="X277" s="2">
        <v>9999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</row>
    <row r="278" spans="2:29" hidden="1" x14ac:dyDescent="0.25">
      <c r="B278">
        <f t="shared" si="11"/>
        <v>2007</v>
      </c>
      <c r="C278">
        <f t="shared" si="12"/>
        <v>5</v>
      </c>
      <c r="D278" t="s">
        <v>4</v>
      </c>
      <c r="E278" s="2">
        <v>9999</v>
      </c>
      <c r="F278">
        <v>1</v>
      </c>
      <c r="G278" s="2">
        <v>9999</v>
      </c>
      <c r="H278" t="s">
        <v>3</v>
      </c>
      <c r="I278" s="1">
        <v>39326</v>
      </c>
      <c r="J278" s="1">
        <v>39386</v>
      </c>
      <c r="K278" s="2">
        <v>9999</v>
      </c>
      <c r="L278" s="2">
        <v>2</v>
      </c>
      <c r="M278" s="2">
        <v>9999</v>
      </c>
      <c r="N278" s="2">
        <v>9999</v>
      </c>
      <c r="O278" s="2">
        <v>9999</v>
      </c>
      <c r="P278" s="2">
        <v>9999</v>
      </c>
      <c r="Q278" s="2">
        <v>0</v>
      </c>
      <c r="R278" s="2">
        <v>20</v>
      </c>
      <c r="S278" s="2">
        <v>9999</v>
      </c>
      <c r="T278" s="2">
        <v>9999</v>
      </c>
      <c r="U278" s="2">
        <v>9999</v>
      </c>
      <c r="V278" s="2">
        <v>9999</v>
      </c>
      <c r="W278" s="2">
        <v>9999</v>
      </c>
      <c r="X278" s="2">
        <v>9999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</row>
    <row r="279" spans="2:29" hidden="1" x14ac:dyDescent="0.25">
      <c r="B279">
        <f t="shared" si="11"/>
        <v>2007</v>
      </c>
      <c r="C279">
        <f t="shared" si="12"/>
        <v>6</v>
      </c>
      <c r="D279" t="s">
        <v>4</v>
      </c>
      <c r="E279" s="2">
        <v>9999</v>
      </c>
      <c r="F279">
        <v>1</v>
      </c>
      <c r="G279" s="2">
        <v>9999</v>
      </c>
      <c r="H279" t="s">
        <v>3</v>
      </c>
      <c r="I279" s="1">
        <v>39387</v>
      </c>
      <c r="J279" s="1">
        <v>39447</v>
      </c>
      <c r="K279" s="2">
        <v>9999</v>
      </c>
      <c r="L279" s="2">
        <v>2</v>
      </c>
      <c r="M279" s="2">
        <v>9999</v>
      </c>
      <c r="N279" s="2">
        <v>9999</v>
      </c>
      <c r="O279" s="2">
        <v>9999</v>
      </c>
      <c r="P279" s="2">
        <v>9999</v>
      </c>
      <c r="Q279" s="2">
        <v>0</v>
      </c>
      <c r="R279" s="2">
        <v>20</v>
      </c>
      <c r="S279" s="2">
        <v>9999</v>
      </c>
      <c r="T279" s="2">
        <v>9999</v>
      </c>
      <c r="U279" s="2">
        <v>9999</v>
      </c>
      <c r="V279" s="2">
        <v>9999</v>
      </c>
      <c r="W279" s="2">
        <v>9999</v>
      </c>
      <c r="X279" s="2">
        <v>9999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</row>
    <row r="280" spans="2:29" hidden="1" x14ac:dyDescent="0.25">
      <c r="B280">
        <f t="shared" si="11"/>
        <v>2008</v>
      </c>
      <c r="C280">
        <f t="shared" si="12"/>
        <v>1</v>
      </c>
      <c r="D280" t="s">
        <v>4</v>
      </c>
      <c r="E280" s="2">
        <v>9999</v>
      </c>
      <c r="F280">
        <v>1</v>
      </c>
      <c r="G280" s="2">
        <v>9999</v>
      </c>
      <c r="H280" t="s">
        <v>3</v>
      </c>
      <c r="I280" s="1">
        <v>39448</v>
      </c>
      <c r="J280" s="1">
        <v>39507</v>
      </c>
      <c r="K280" s="2">
        <v>9999</v>
      </c>
      <c r="L280" s="2">
        <v>2</v>
      </c>
      <c r="M280" s="2">
        <v>9999</v>
      </c>
      <c r="N280" s="2">
        <v>9999</v>
      </c>
      <c r="O280" s="2">
        <v>9999</v>
      </c>
      <c r="P280" s="2">
        <v>9999</v>
      </c>
      <c r="Q280" s="2">
        <v>0</v>
      </c>
      <c r="R280" s="2">
        <v>20</v>
      </c>
      <c r="S280" s="2">
        <v>9999</v>
      </c>
      <c r="T280" s="2">
        <v>9999</v>
      </c>
      <c r="U280" s="2">
        <v>9999</v>
      </c>
      <c r="V280" s="2">
        <v>9999</v>
      </c>
      <c r="W280" s="2">
        <v>9999</v>
      </c>
      <c r="X280" s="2">
        <v>9999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</row>
    <row r="281" spans="2:29" hidden="1" x14ac:dyDescent="0.25">
      <c r="B281">
        <f t="shared" si="11"/>
        <v>2008</v>
      </c>
      <c r="C281">
        <f t="shared" si="12"/>
        <v>2</v>
      </c>
      <c r="D281" t="s">
        <v>4</v>
      </c>
      <c r="E281" s="2">
        <v>9999</v>
      </c>
      <c r="F281">
        <v>1</v>
      </c>
      <c r="G281" s="2">
        <v>9999</v>
      </c>
      <c r="H281" t="s">
        <v>3</v>
      </c>
      <c r="I281" s="1">
        <v>39508</v>
      </c>
      <c r="J281" s="1">
        <v>39568</v>
      </c>
      <c r="K281" s="2">
        <v>9999</v>
      </c>
      <c r="L281" s="2">
        <v>2</v>
      </c>
      <c r="M281" s="2">
        <v>9999</v>
      </c>
      <c r="N281" s="2">
        <v>9999</v>
      </c>
      <c r="O281" s="2">
        <v>9999</v>
      </c>
      <c r="P281" s="2">
        <v>9999</v>
      </c>
      <c r="Q281" s="2">
        <v>0</v>
      </c>
      <c r="R281" s="2">
        <v>20</v>
      </c>
      <c r="S281" s="2">
        <v>9999</v>
      </c>
      <c r="T281" s="2">
        <v>9999</v>
      </c>
      <c r="U281" s="2">
        <v>9999</v>
      </c>
      <c r="V281" s="2">
        <v>9999</v>
      </c>
      <c r="W281" s="2">
        <v>9999</v>
      </c>
      <c r="X281" s="2">
        <v>9999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</row>
    <row r="282" spans="2:29" hidden="1" x14ac:dyDescent="0.25">
      <c r="B282">
        <f t="shared" si="11"/>
        <v>2008</v>
      </c>
      <c r="C282">
        <f t="shared" si="12"/>
        <v>3</v>
      </c>
      <c r="D282" t="s">
        <v>4</v>
      </c>
      <c r="E282" s="2">
        <v>9999</v>
      </c>
      <c r="F282">
        <v>1</v>
      </c>
      <c r="G282" s="2">
        <v>9999</v>
      </c>
      <c r="H282" t="s">
        <v>3</v>
      </c>
      <c r="I282" s="1">
        <v>39569</v>
      </c>
      <c r="J282" s="1">
        <v>39629</v>
      </c>
      <c r="K282" s="2">
        <v>9999</v>
      </c>
      <c r="L282" s="2">
        <v>2</v>
      </c>
      <c r="M282" s="2">
        <v>9999</v>
      </c>
      <c r="N282" s="2">
        <v>9999</v>
      </c>
      <c r="O282" s="2">
        <v>9999</v>
      </c>
      <c r="P282" s="2">
        <v>9999</v>
      </c>
      <c r="Q282" s="2">
        <v>0</v>
      </c>
      <c r="R282" s="2">
        <v>20</v>
      </c>
      <c r="S282" s="2">
        <v>9999</v>
      </c>
      <c r="T282" s="2">
        <v>9999</v>
      </c>
      <c r="U282" s="2">
        <v>9999</v>
      </c>
      <c r="V282" s="2">
        <v>9999</v>
      </c>
      <c r="W282" s="2">
        <v>9999</v>
      </c>
      <c r="X282" s="2">
        <v>9999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</row>
    <row r="283" spans="2:29" hidden="1" x14ac:dyDescent="0.25">
      <c r="B283">
        <f t="shared" si="11"/>
        <v>2008</v>
      </c>
      <c r="C283">
        <f t="shared" si="12"/>
        <v>4</v>
      </c>
      <c r="D283" t="s">
        <v>4</v>
      </c>
      <c r="E283" s="2">
        <v>9999</v>
      </c>
      <c r="F283">
        <v>1</v>
      </c>
      <c r="G283" s="2">
        <v>9999</v>
      </c>
      <c r="H283" t="s">
        <v>3</v>
      </c>
      <c r="I283" s="1">
        <v>39630</v>
      </c>
      <c r="J283" s="1">
        <v>39691</v>
      </c>
      <c r="K283" s="2">
        <v>9999</v>
      </c>
      <c r="L283" s="2">
        <v>2</v>
      </c>
      <c r="M283" s="2">
        <v>9999</v>
      </c>
      <c r="N283" s="2">
        <v>9999</v>
      </c>
      <c r="O283" s="2">
        <v>9999</v>
      </c>
      <c r="P283" s="2">
        <v>9999</v>
      </c>
      <c r="Q283" s="2">
        <v>0</v>
      </c>
      <c r="R283" s="2">
        <v>20</v>
      </c>
      <c r="S283" s="2">
        <v>9999</v>
      </c>
      <c r="T283" s="2">
        <v>9999</v>
      </c>
      <c r="U283" s="2">
        <v>9999</v>
      </c>
      <c r="V283" s="2">
        <v>9999</v>
      </c>
      <c r="W283" s="2">
        <v>9999</v>
      </c>
      <c r="X283" s="2">
        <v>9999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</row>
    <row r="284" spans="2:29" hidden="1" x14ac:dyDescent="0.25">
      <c r="B284">
        <f t="shared" si="11"/>
        <v>2008</v>
      </c>
      <c r="C284">
        <f t="shared" si="12"/>
        <v>5</v>
      </c>
      <c r="D284" t="s">
        <v>4</v>
      </c>
      <c r="E284" s="2">
        <v>9999</v>
      </c>
      <c r="F284">
        <v>1</v>
      </c>
      <c r="G284" s="2">
        <v>9999</v>
      </c>
      <c r="H284" t="s">
        <v>3</v>
      </c>
      <c r="I284" s="1">
        <v>39692</v>
      </c>
      <c r="J284" s="1">
        <v>39752</v>
      </c>
      <c r="K284" s="2">
        <v>9999</v>
      </c>
      <c r="L284" s="2">
        <v>2</v>
      </c>
      <c r="M284" s="2">
        <v>9999</v>
      </c>
      <c r="N284" s="2">
        <v>9999</v>
      </c>
      <c r="O284" s="2">
        <v>9999</v>
      </c>
      <c r="P284" s="2">
        <v>9999</v>
      </c>
      <c r="Q284" s="2">
        <v>0</v>
      </c>
      <c r="R284" s="2">
        <v>20</v>
      </c>
      <c r="S284" s="2">
        <v>9999</v>
      </c>
      <c r="T284" s="2">
        <v>9999</v>
      </c>
      <c r="U284" s="2">
        <v>9999</v>
      </c>
      <c r="V284" s="2">
        <v>9999</v>
      </c>
      <c r="W284" s="2">
        <v>9999</v>
      </c>
      <c r="X284" s="2">
        <v>9999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</row>
    <row r="285" spans="2:29" hidden="1" x14ac:dyDescent="0.25">
      <c r="B285">
        <f t="shared" si="11"/>
        <v>2008</v>
      </c>
      <c r="C285">
        <f t="shared" si="12"/>
        <v>6</v>
      </c>
      <c r="D285" t="s">
        <v>4</v>
      </c>
      <c r="E285" s="2">
        <v>9999</v>
      </c>
      <c r="F285">
        <v>1</v>
      </c>
      <c r="G285" s="2">
        <v>9999</v>
      </c>
      <c r="H285" t="s">
        <v>3</v>
      </c>
      <c r="I285" s="1">
        <v>39753</v>
      </c>
      <c r="J285" s="1">
        <v>39813</v>
      </c>
      <c r="K285" s="2">
        <v>9999</v>
      </c>
      <c r="L285" s="2">
        <v>2</v>
      </c>
      <c r="M285" s="2">
        <v>9999</v>
      </c>
      <c r="N285" s="2">
        <v>9999</v>
      </c>
      <c r="O285" s="2">
        <v>9999</v>
      </c>
      <c r="P285" s="2">
        <v>9999</v>
      </c>
      <c r="Q285" s="2">
        <v>0</v>
      </c>
      <c r="R285" s="2">
        <v>20</v>
      </c>
      <c r="S285" s="2">
        <v>9999</v>
      </c>
      <c r="T285" s="2">
        <v>9999</v>
      </c>
      <c r="U285" s="2">
        <v>9999</v>
      </c>
      <c r="V285" s="2">
        <v>9999</v>
      </c>
      <c r="W285" s="2">
        <v>9999</v>
      </c>
      <c r="X285" s="2">
        <v>9999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</row>
    <row r="286" spans="2:29" hidden="1" x14ac:dyDescent="0.25">
      <c r="B286">
        <f t="shared" si="11"/>
        <v>2009</v>
      </c>
      <c r="C286">
        <f t="shared" si="12"/>
        <v>1</v>
      </c>
      <c r="D286" t="s">
        <v>4</v>
      </c>
      <c r="E286" s="2">
        <v>9999</v>
      </c>
      <c r="F286">
        <v>1</v>
      </c>
      <c r="G286" s="2">
        <v>9999</v>
      </c>
      <c r="H286" t="s">
        <v>3</v>
      </c>
      <c r="I286" s="1">
        <v>39814</v>
      </c>
      <c r="J286" s="1">
        <v>39872</v>
      </c>
      <c r="K286" s="2">
        <v>9999</v>
      </c>
      <c r="L286" s="2">
        <v>2</v>
      </c>
      <c r="M286" s="2">
        <v>9999</v>
      </c>
      <c r="N286" s="2">
        <v>9999</v>
      </c>
      <c r="O286" s="2">
        <v>9999</v>
      </c>
      <c r="P286" s="2">
        <v>9999</v>
      </c>
      <c r="Q286" s="2">
        <v>0</v>
      </c>
      <c r="R286" s="2">
        <v>20</v>
      </c>
      <c r="S286" s="2">
        <v>9999</v>
      </c>
      <c r="T286" s="2">
        <v>9999</v>
      </c>
      <c r="U286" s="2">
        <v>9999</v>
      </c>
      <c r="V286" s="2">
        <v>9999</v>
      </c>
      <c r="W286" s="2">
        <v>9999</v>
      </c>
      <c r="X286" s="2">
        <v>9999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</row>
    <row r="287" spans="2:29" hidden="1" x14ac:dyDescent="0.25">
      <c r="B287">
        <f t="shared" si="11"/>
        <v>2009</v>
      </c>
      <c r="C287">
        <f t="shared" si="12"/>
        <v>2</v>
      </c>
      <c r="D287" t="s">
        <v>4</v>
      </c>
      <c r="E287" s="2">
        <v>9999</v>
      </c>
      <c r="F287">
        <v>1</v>
      </c>
      <c r="G287" s="2">
        <v>9999</v>
      </c>
      <c r="H287" t="s">
        <v>3</v>
      </c>
      <c r="I287" s="1">
        <v>39873</v>
      </c>
      <c r="J287" s="1">
        <v>39933</v>
      </c>
      <c r="K287" s="2">
        <v>9999</v>
      </c>
      <c r="L287" s="2">
        <v>2</v>
      </c>
      <c r="M287" s="2">
        <v>9999</v>
      </c>
      <c r="N287" s="2">
        <v>9999</v>
      </c>
      <c r="O287" s="2">
        <v>9999</v>
      </c>
      <c r="P287" s="2">
        <v>9999</v>
      </c>
      <c r="Q287" s="2">
        <v>0</v>
      </c>
      <c r="R287" s="2">
        <v>20</v>
      </c>
      <c r="S287" s="2">
        <v>9999</v>
      </c>
      <c r="T287" s="2">
        <v>9999</v>
      </c>
      <c r="U287" s="2">
        <v>9999</v>
      </c>
      <c r="V287" s="2">
        <v>9999</v>
      </c>
      <c r="W287" s="2">
        <v>9999</v>
      </c>
      <c r="X287" s="2">
        <v>9999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</row>
    <row r="288" spans="2:29" hidden="1" x14ac:dyDescent="0.25">
      <c r="B288">
        <f t="shared" si="11"/>
        <v>2009</v>
      </c>
      <c r="C288">
        <f t="shared" si="12"/>
        <v>3</v>
      </c>
      <c r="D288" t="s">
        <v>4</v>
      </c>
      <c r="E288" s="2">
        <v>9999</v>
      </c>
      <c r="F288">
        <v>1</v>
      </c>
      <c r="G288" s="2">
        <v>9999</v>
      </c>
      <c r="H288" t="s">
        <v>3</v>
      </c>
      <c r="I288" s="1">
        <v>39934</v>
      </c>
      <c r="J288" s="1">
        <v>39994</v>
      </c>
      <c r="K288" s="2">
        <v>9999</v>
      </c>
      <c r="L288" s="2">
        <v>2</v>
      </c>
      <c r="M288" s="2">
        <v>9999</v>
      </c>
      <c r="N288" s="2">
        <v>9999</v>
      </c>
      <c r="O288" s="2">
        <v>9999</v>
      </c>
      <c r="P288" s="2">
        <v>9999</v>
      </c>
      <c r="Q288" s="2">
        <v>0</v>
      </c>
      <c r="R288" s="2">
        <v>20</v>
      </c>
      <c r="S288" s="2">
        <v>9999</v>
      </c>
      <c r="T288" s="2">
        <v>9999</v>
      </c>
      <c r="U288" s="2">
        <v>9999</v>
      </c>
      <c r="V288" s="2">
        <v>9999</v>
      </c>
      <c r="W288" s="2">
        <v>9999</v>
      </c>
      <c r="X288" s="2">
        <v>9999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</row>
    <row r="289" spans="2:29" hidden="1" x14ac:dyDescent="0.25">
      <c r="B289">
        <f t="shared" si="11"/>
        <v>2009</v>
      </c>
      <c r="C289">
        <f t="shared" si="12"/>
        <v>4</v>
      </c>
      <c r="D289" t="s">
        <v>4</v>
      </c>
      <c r="E289" s="2">
        <v>9999</v>
      </c>
      <c r="F289">
        <v>1</v>
      </c>
      <c r="G289" s="2">
        <v>9999</v>
      </c>
      <c r="H289" t="s">
        <v>3</v>
      </c>
      <c r="I289" s="1">
        <v>39995</v>
      </c>
      <c r="J289" s="1">
        <v>40056</v>
      </c>
      <c r="K289" s="2">
        <v>9999</v>
      </c>
      <c r="L289" s="2">
        <v>2</v>
      </c>
      <c r="M289" s="2">
        <v>9999</v>
      </c>
      <c r="N289" s="2">
        <v>9999</v>
      </c>
      <c r="O289" s="2">
        <v>9999</v>
      </c>
      <c r="P289" s="2">
        <v>9999</v>
      </c>
      <c r="Q289" s="2">
        <v>0</v>
      </c>
      <c r="R289" s="2">
        <v>20</v>
      </c>
      <c r="S289" s="2">
        <v>9999</v>
      </c>
      <c r="T289" s="2">
        <v>9999</v>
      </c>
      <c r="U289" s="2">
        <v>9999</v>
      </c>
      <c r="V289" s="2">
        <v>9999</v>
      </c>
      <c r="W289" s="2">
        <v>9999</v>
      </c>
      <c r="X289" s="2">
        <v>9999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</row>
    <row r="290" spans="2:29" hidden="1" x14ac:dyDescent="0.25">
      <c r="B290">
        <f t="shared" si="11"/>
        <v>2009</v>
      </c>
      <c r="C290">
        <f t="shared" si="12"/>
        <v>5</v>
      </c>
      <c r="D290" t="s">
        <v>4</v>
      </c>
      <c r="E290" s="2">
        <v>9999</v>
      </c>
      <c r="F290">
        <v>1</v>
      </c>
      <c r="G290" s="2">
        <v>9999</v>
      </c>
      <c r="H290" t="s">
        <v>3</v>
      </c>
      <c r="I290" s="1">
        <v>40057</v>
      </c>
      <c r="J290" s="1">
        <v>40117</v>
      </c>
      <c r="K290" s="2">
        <v>9999</v>
      </c>
      <c r="L290" s="2">
        <v>2</v>
      </c>
      <c r="M290" s="2">
        <v>9999</v>
      </c>
      <c r="N290" s="2">
        <v>9999</v>
      </c>
      <c r="O290" s="2">
        <v>9999</v>
      </c>
      <c r="P290" s="2">
        <v>9999</v>
      </c>
      <c r="Q290" s="2">
        <v>0</v>
      </c>
      <c r="R290" s="2">
        <v>20</v>
      </c>
      <c r="S290" s="2">
        <v>9999</v>
      </c>
      <c r="T290" s="2">
        <v>9999</v>
      </c>
      <c r="U290" s="2">
        <v>9999</v>
      </c>
      <c r="V290" s="2">
        <v>9999</v>
      </c>
      <c r="W290" s="2">
        <v>9999</v>
      </c>
      <c r="X290" s="2">
        <v>9999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</row>
    <row r="291" spans="2:29" hidden="1" x14ac:dyDescent="0.25">
      <c r="B291">
        <f t="shared" si="11"/>
        <v>2009</v>
      </c>
      <c r="C291">
        <f t="shared" si="12"/>
        <v>6</v>
      </c>
      <c r="D291" t="s">
        <v>4</v>
      </c>
      <c r="E291" s="2">
        <v>9999</v>
      </c>
      <c r="F291">
        <v>1</v>
      </c>
      <c r="G291" s="2">
        <v>9999</v>
      </c>
      <c r="H291" t="s">
        <v>3</v>
      </c>
      <c r="I291" s="1">
        <v>40118</v>
      </c>
      <c r="J291" s="1">
        <v>40178</v>
      </c>
      <c r="K291" s="2">
        <v>9999</v>
      </c>
      <c r="L291" s="2">
        <v>2</v>
      </c>
      <c r="M291" s="2">
        <v>9999</v>
      </c>
      <c r="N291" s="2">
        <v>9999</v>
      </c>
      <c r="O291" s="2">
        <v>9999</v>
      </c>
      <c r="P291" s="2">
        <v>9999</v>
      </c>
      <c r="Q291" s="2">
        <v>0</v>
      </c>
      <c r="R291" s="2">
        <v>20</v>
      </c>
      <c r="S291" s="2">
        <v>9999</v>
      </c>
      <c r="T291" s="2">
        <v>9999</v>
      </c>
      <c r="U291" s="2">
        <v>9999</v>
      </c>
      <c r="V291" s="2">
        <v>9999</v>
      </c>
      <c r="W291" s="2">
        <v>9999</v>
      </c>
      <c r="X291" s="2">
        <v>9999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</row>
    <row r="292" spans="2:29" hidden="1" x14ac:dyDescent="0.25">
      <c r="B292">
        <f t="shared" si="11"/>
        <v>2010</v>
      </c>
      <c r="C292">
        <f t="shared" si="12"/>
        <v>1</v>
      </c>
      <c r="D292" t="s">
        <v>4</v>
      </c>
      <c r="E292" s="2">
        <v>9999</v>
      </c>
      <c r="F292">
        <v>1</v>
      </c>
      <c r="G292" s="2">
        <v>9999</v>
      </c>
      <c r="H292" t="s">
        <v>3</v>
      </c>
      <c r="I292" s="1">
        <v>40179</v>
      </c>
      <c r="J292" s="1">
        <v>40237</v>
      </c>
      <c r="K292" s="2">
        <v>9999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9999</v>
      </c>
      <c r="S292" s="2">
        <v>9999</v>
      </c>
      <c r="T292" s="2">
        <v>9999</v>
      </c>
      <c r="U292" s="2">
        <v>9999</v>
      </c>
      <c r="V292" s="2">
        <v>9999</v>
      </c>
      <c r="W292" s="2">
        <v>9999</v>
      </c>
      <c r="X292" s="2">
        <v>9999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</row>
    <row r="293" spans="2:29" hidden="1" x14ac:dyDescent="0.25">
      <c r="B293">
        <f t="shared" si="11"/>
        <v>2010</v>
      </c>
      <c r="C293">
        <f t="shared" si="12"/>
        <v>2</v>
      </c>
      <c r="D293" t="s">
        <v>4</v>
      </c>
      <c r="E293" s="2">
        <v>9999</v>
      </c>
      <c r="F293">
        <v>1</v>
      </c>
      <c r="G293" s="2">
        <v>9999</v>
      </c>
      <c r="H293" t="s">
        <v>3</v>
      </c>
      <c r="I293" s="1">
        <v>40238</v>
      </c>
      <c r="J293" s="1">
        <v>40298</v>
      </c>
      <c r="K293" s="2">
        <v>9999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9999</v>
      </c>
      <c r="S293" s="2">
        <v>9999</v>
      </c>
      <c r="T293" s="2">
        <v>9999</v>
      </c>
      <c r="U293" s="2">
        <v>9999</v>
      </c>
      <c r="V293" s="2">
        <v>9999</v>
      </c>
      <c r="W293" s="2">
        <v>9999</v>
      </c>
      <c r="X293" s="2">
        <v>9999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</row>
    <row r="294" spans="2:29" hidden="1" x14ac:dyDescent="0.25">
      <c r="B294">
        <f t="shared" si="11"/>
        <v>2010</v>
      </c>
      <c r="C294">
        <f t="shared" si="12"/>
        <v>3</v>
      </c>
      <c r="D294" t="s">
        <v>4</v>
      </c>
      <c r="E294" s="2">
        <v>9999</v>
      </c>
      <c r="F294">
        <v>1</v>
      </c>
      <c r="G294" s="2">
        <v>9999</v>
      </c>
      <c r="H294" t="s">
        <v>3</v>
      </c>
      <c r="I294" s="1">
        <v>40299</v>
      </c>
      <c r="J294" s="1">
        <v>40359</v>
      </c>
      <c r="K294" s="2">
        <v>9999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9999</v>
      </c>
      <c r="S294" s="2">
        <v>9999</v>
      </c>
      <c r="T294" s="2">
        <v>9999</v>
      </c>
      <c r="U294" s="2">
        <v>9999</v>
      </c>
      <c r="V294" s="2">
        <v>9999</v>
      </c>
      <c r="W294" s="2">
        <v>9999</v>
      </c>
      <c r="X294" s="2">
        <v>9999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</row>
    <row r="295" spans="2:29" hidden="1" x14ac:dyDescent="0.25">
      <c r="B295">
        <f t="shared" si="11"/>
        <v>2010</v>
      </c>
      <c r="C295">
        <f t="shared" si="12"/>
        <v>4</v>
      </c>
      <c r="D295" t="s">
        <v>4</v>
      </c>
      <c r="E295" s="2">
        <v>9999</v>
      </c>
      <c r="F295">
        <v>1</v>
      </c>
      <c r="G295" s="2">
        <v>9999</v>
      </c>
      <c r="H295" t="s">
        <v>3</v>
      </c>
      <c r="I295" s="1">
        <v>40360</v>
      </c>
      <c r="J295" s="1">
        <v>40421</v>
      </c>
      <c r="K295" s="2">
        <v>9999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9999</v>
      </c>
      <c r="S295" s="2">
        <v>9999</v>
      </c>
      <c r="T295" s="2">
        <v>9999</v>
      </c>
      <c r="U295" s="2">
        <v>9999</v>
      </c>
      <c r="V295" s="2">
        <v>9999</v>
      </c>
      <c r="W295" s="2">
        <v>9999</v>
      </c>
      <c r="X295" s="2">
        <v>9999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</row>
    <row r="296" spans="2:29" hidden="1" x14ac:dyDescent="0.25">
      <c r="B296">
        <f t="shared" si="11"/>
        <v>2010</v>
      </c>
      <c r="C296">
        <f t="shared" si="12"/>
        <v>5</v>
      </c>
      <c r="D296" t="s">
        <v>4</v>
      </c>
      <c r="E296" s="2">
        <v>9999</v>
      </c>
      <c r="F296">
        <v>1</v>
      </c>
      <c r="G296" s="2">
        <v>9999</v>
      </c>
      <c r="H296" t="s">
        <v>3</v>
      </c>
      <c r="I296" s="1">
        <v>40422</v>
      </c>
      <c r="J296" s="1">
        <v>40482</v>
      </c>
      <c r="K296" s="2">
        <v>9999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9999</v>
      </c>
      <c r="S296" s="2">
        <v>9999</v>
      </c>
      <c r="T296" s="2">
        <v>9999</v>
      </c>
      <c r="U296" s="2">
        <v>9999</v>
      </c>
      <c r="V296" s="2">
        <v>9999</v>
      </c>
      <c r="W296" s="2">
        <v>9999</v>
      </c>
      <c r="X296" s="2">
        <v>9999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</row>
    <row r="297" spans="2:29" hidden="1" x14ac:dyDescent="0.25">
      <c r="B297">
        <f t="shared" si="11"/>
        <v>2010</v>
      </c>
      <c r="C297">
        <f t="shared" si="12"/>
        <v>6</v>
      </c>
      <c r="D297" t="s">
        <v>4</v>
      </c>
      <c r="E297" s="2">
        <v>9999</v>
      </c>
      <c r="F297">
        <v>1</v>
      </c>
      <c r="G297" s="2">
        <v>9999</v>
      </c>
      <c r="H297" t="s">
        <v>3</v>
      </c>
      <c r="I297" s="1">
        <v>40483</v>
      </c>
      <c r="J297" s="1">
        <v>40543</v>
      </c>
      <c r="K297" s="2">
        <v>9999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9999</v>
      </c>
      <c r="S297" s="2">
        <v>9999</v>
      </c>
      <c r="T297" s="2">
        <v>9999</v>
      </c>
      <c r="U297" s="2">
        <v>9999</v>
      </c>
      <c r="V297" s="2">
        <v>9999</v>
      </c>
      <c r="W297" s="2">
        <v>9999</v>
      </c>
      <c r="X297" s="2">
        <v>9999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</row>
    <row r="298" spans="2:29" hidden="1" x14ac:dyDescent="0.25">
      <c r="B298">
        <f t="shared" si="11"/>
        <v>2011</v>
      </c>
      <c r="C298">
        <f t="shared" si="12"/>
        <v>1</v>
      </c>
      <c r="D298" t="s">
        <v>4</v>
      </c>
      <c r="E298" s="2">
        <v>9999</v>
      </c>
      <c r="F298">
        <v>1</v>
      </c>
      <c r="G298" s="2">
        <v>9999</v>
      </c>
      <c r="H298" t="s">
        <v>3</v>
      </c>
      <c r="I298" s="1">
        <v>40544</v>
      </c>
      <c r="J298" s="1">
        <v>40602</v>
      </c>
      <c r="K298" s="2">
        <v>9999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9999</v>
      </c>
      <c r="S298" s="2">
        <v>9999</v>
      </c>
      <c r="T298" s="2">
        <v>9999</v>
      </c>
      <c r="U298" s="2">
        <v>9999</v>
      </c>
      <c r="V298" s="2">
        <v>9999</v>
      </c>
      <c r="W298" s="2">
        <v>9999</v>
      </c>
      <c r="X298" s="2">
        <v>9999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</row>
    <row r="299" spans="2:29" hidden="1" x14ac:dyDescent="0.25">
      <c r="B299">
        <f t="shared" si="11"/>
        <v>2011</v>
      </c>
      <c r="C299">
        <f t="shared" si="12"/>
        <v>2</v>
      </c>
      <c r="D299" t="s">
        <v>4</v>
      </c>
      <c r="E299" s="2">
        <v>9999</v>
      </c>
      <c r="F299">
        <v>1</v>
      </c>
      <c r="G299" s="2">
        <v>9999</v>
      </c>
      <c r="H299" t="s">
        <v>3</v>
      </c>
      <c r="I299" s="1">
        <v>40603</v>
      </c>
      <c r="J299" s="1">
        <v>40663</v>
      </c>
      <c r="K299" s="2">
        <v>9999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9999</v>
      </c>
      <c r="S299" s="2">
        <v>9999</v>
      </c>
      <c r="T299" s="2">
        <v>9999</v>
      </c>
      <c r="U299" s="2">
        <v>9999</v>
      </c>
      <c r="V299" s="2">
        <v>9999</v>
      </c>
      <c r="W299" s="2">
        <v>9999</v>
      </c>
      <c r="X299" s="2">
        <v>9999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</row>
    <row r="300" spans="2:29" hidden="1" x14ac:dyDescent="0.25">
      <c r="B300">
        <f t="shared" si="11"/>
        <v>2011</v>
      </c>
      <c r="C300">
        <f t="shared" si="12"/>
        <v>3</v>
      </c>
      <c r="D300" t="s">
        <v>4</v>
      </c>
      <c r="E300" s="2">
        <v>9999</v>
      </c>
      <c r="F300">
        <v>1</v>
      </c>
      <c r="G300" s="2">
        <v>9999</v>
      </c>
      <c r="H300" t="s">
        <v>3</v>
      </c>
      <c r="I300" s="1">
        <v>40664</v>
      </c>
      <c r="J300" s="1">
        <v>40724</v>
      </c>
      <c r="K300" s="2">
        <v>9999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9999</v>
      </c>
      <c r="S300" s="2">
        <v>9999</v>
      </c>
      <c r="T300" s="2">
        <v>9999</v>
      </c>
      <c r="U300" s="2">
        <v>9999</v>
      </c>
      <c r="V300" s="2">
        <v>9999</v>
      </c>
      <c r="W300" s="2">
        <v>9999</v>
      </c>
      <c r="X300" s="2">
        <v>9999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</row>
    <row r="301" spans="2:29" hidden="1" x14ac:dyDescent="0.25">
      <c r="B301">
        <f t="shared" si="11"/>
        <v>2011</v>
      </c>
      <c r="C301">
        <f t="shared" si="12"/>
        <v>4</v>
      </c>
      <c r="D301" t="s">
        <v>4</v>
      </c>
      <c r="E301" s="2">
        <v>9999</v>
      </c>
      <c r="F301">
        <v>1</v>
      </c>
      <c r="G301" s="2">
        <v>9999</v>
      </c>
      <c r="H301" t="s">
        <v>3</v>
      </c>
      <c r="I301" s="1">
        <v>40725</v>
      </c>
      <c r="J301" s="1">
        <v>40786</v>
      </c>
      <c r="K301" s="2">
        <v>9999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9999</v>
      </c>
      <c r="S301" s="2">
        <v>9999</v>
      </c>
      <c r="T301" s="2">
        <v>9999</v>
      </c>
      <c r="U301" s="2">
        <v>9999</v>
      </c>
      <c r="V301" s="2">
        <v>9999</v>
      </c>
      <c r="W301" s="2">
        <v>9999</v>
      </c>
      <c r="X301" s="2">
        <v>9999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</row>
    <row r="302" spans="2:29" hidden="1" x14ac:dyDescent="0.25">
      <c r="B302">
        <f t="shared" si="11"/>
        <v>2011</v>
      </c>
      <c r="C302">
        <f t="shared" si="12"/>
        <v>5</v>
      </c>
      <c r="D302" t="s">
        <v>4</v>
      </c>
      <c r="E302" s="2">
        <v>9999</v>
      </c>
      <c r="F302">
        <v>1</v>
      </c>
      <c r="G302" s="2">
        <v>9999</v>
      </c>
      <c r="H302" t="s">
        <v>3</v>
      </c>
      <c r="I302" s="1">
        <v>40787</v>
      </c>
      <c r="J302" s="1">
        <v>40847</v>
      </c>
      <c r="K302" s="2">
        <v>9999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9999</v>
      </c>
      <c r="S302" s="2">
        <v>9999</v>
      </c>
      <c r="T302" s="2">
        <v>9999</v>
      </c>
      <c r="U302" s="2">
        <v>9999</v>
      </c>
      <c r="V302" s="2">
        <v>9999</v>
      </c>
      <c r="W302" s="2">
        <v>9999</v>
      </c>
      <c r="X302" s="2">
        <v>9999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</row>
    <row r="303" spans="2:29" hidden="1" x14ac:dyDescent="0.25">
      <c r="B303">
        <f t="shared" si="11"/>
        <v>2011</v>
      </c>
      <c r="C303">
        <f t="shared" si="12"/>
        <v>6</v>
      </c>
      <c r="D303" t="s">
        <v>4</v>
      </c>
      <c r="E303" s="2">
        <v>9999</v>
      </c>
      <c r="F303">
        <v>1</v>
      </c>
      <c r="G303" s="2">
        <v>9999</v>
      </c>
      <c r="H303" t="s">
        <v>3</v>
      </c>
      <c r="I303" s="1">
        <v>40848</v>
      </c>
      <c r="J303" s="1">
        <v>40908</v>
      </c>
      <c r="K303" s="2">
        <v>9999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9999</v>
      </c>
      <c r="S303" s="2">
        <v>9999</v>
      </c>
      <c r="T303" s="2">
        <v>9999</v>
      </c>
      <c r="U303" s="2">
        <v>9999</v>
      </c>
      <c r="V303" s="2">
        <v>9999</v>
      </c>
      <c r="W303" s="2">
        <v>9999</v>
      </c>
      <c r="X303" s="2">
        <v>9999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</row>
    <row r="304" spans="2:29" hidden="1" x14ac:dyDescent="0.25">
      <c r="B304">
        <f t="shared" si="11"/>
        <v>2012</v>
      </c>
      <c r="C304">
        <f t="shared" si="12"/>
        <v>1</v>
      </c>
      <c r="D304" t="s">
        <v>4</v>
      </c>
      <c r="E304" s="2">
        <v>9999</v>
      </c>
      <c r="F304">
        <v>1</v>
      </c>
      <c r="G304" s="2">
        <v>9999</v>
      </c>
      <c r="H304" t="s">
        <v>3</v>
      </c>
      <c r="I304" s="1">
        <v>40909</v>
      </c>
      <c r="J304" s="1">
        <v>40968</v>
      </c>
      <c r="K304" s="2">
        <v>9999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9999</v>
      </c>
      <c r="S304" s="2">
        <v>9999</v>
      </c>
      <c r="T304" s="2">
        <v>9999</v>
      </c>
      <c r="U304" s="2">
        <v>9999</v>
      </c>
      <c r="V304" s="2">
        <v>9999</v>
      </c>
      <c r="W304" s="2">
        <v>9999</v>
      </c>
      <c r="X304" s="2">
        <v>9999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</row>
    <row r="305" spans="2:29" hidden="1" x14ac:dyDescent="0.25">
      <c r="B305">
        <f t="shared" si="11"/>
        <v>2012</v>
      </c>
      <c r="C305">
        <f t="shared" si="12"/>
        <v>2</v>
      </c>
      <c r="D305" t="s">
        <v>4</v>
      </c>
      <c r="E305" s="2">
        <v>9999</v>
      </c>
      <c r="F305">
        <v>1</v>
      </c>
      <c r="G305" s="2">
        <v>9999</v>
      </c>
      <c r="H305" t="s">
        <v>3</v>
      </c>
      <c r="I305" s="1">
        <v>40969</v>
      </c>
      <c r="J305" s="1">
        <v>41029</v>
      </c>
      <c r="K305" s="2">
        <v>9999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9999</v>
      </c>
      <c r="S305" s="2">
        <v>9999</v>
      </c>
      <c r="T305" s="2">
        <v>9999</v>
      </c>
      <c r="U305" s="2">
        <v>9999</v>
      </c>
      <c r="V305" s="2">
        <v>9999</v>
      </c>
      <c r="W305" s="2">
        <v>9999</v>
      </c>
      <c r="X305" s="2">
        <v>9999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</row>
    <row r="306" spans="2:29" hidden="1" x14ac:dyDescent="0.25">
      <c r="B306">
        <f t="shared" si="11"/>
        <v>2012</v>
      </c>
      <c r="C306">
        <f t="shared" si="12"/>
        <v>3</v>
      </c>
      <c r="D306" t="s">
        <v>4</v>
      </c>
      <c r="E306" s="2">
        <v>9999</v>
      </c>
      <c r="F306">
        <v>1</v>
      </c>
      <c r="G306" s="2">
        <v>9999</v>
      </c>
      <c r="H306" t="s">
        <v>3</v>
      </c>
      <c r="I306" s="1">
        <v>41030</v>
      </c>
      <c r="J306" s="1">
        <v>41090</v>
      </c>
      <c r="K306" s="2">
        <v>9999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9999</v>
      </c>
      <c r="S306" s="2">
        <v>9999</v>
      </c>
      <c r="T306" s="2">
        <v>9999</v>
      </c>
      <c r="U306" s="2">
        <v>9999</v>
      </c>
      <c r="V306" s="2">
        <v>9999</v>
      </c>
      <c r="W306" s="2">
        <v>9999</v>
      </c>
      <c r="X306" s="2">
        <v>9999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</row>
    <row r="307" spans="2:29" hidden="1" x14ac:dyDescent="0.25">
      <c r="B307">
        <f t="shared" si="11"/>
        <v>2012</v>
      </c>
      <c r="C307">
        <f t="shared" si="12"/>
        <v>4</v>
      </c>
      <c r="D307" t="s">
        <v>4</v>
      </c>
      <c r="E307" s="2">
        <v>9999</v>
      </c>
      <c r="F307">
        <v>1</v>
      </c>
      <c r="G307" s="2">
        <v>9999</v>
      </c>
      <c r="H307" t="s">
        <v>3</v>
      </c>
      <c r="I307" s="1">
        <v>41091</v>
      </c>
      <c r="J307" s="1">
        <v>41152</v>
      </c>
      <c r="K307" s="2">
        <v>9999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9999</v>
      </c>
      <c r="S307" s="2">
        <v>9999</v>
      </c>
      <c r="T307" s="2">
        <v>9999</v>
      </c>
      <c r="U307" s="2">
        <v>9999</v>
      </c>
      <c r="V307" s="2">
        <v>9999</v>
      </c>
      <c r="W307" s="2">
        <v>9999</v>
      </c>
      <c r="X307" s="2">
        <v>9999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</row>
    <row r="308" spans="2:29" hidden="1" x14ac:dyDescent="0.25">
      <c r="B308">
        <f t="shared" si="11"/>
        <v>2012</v>
      </c>
      <c r="C308">
        <f t="shared" si="12"/>
        <v>5</v>
      </c>
      <c r="D308" t="s">
        <v>4</v>
      </c>
      <c r="E308" s="2">
        <v>9999</v>
      </c>
      <c r="F308">
        <v>1</v>
      </c>
      <c r="G308" s="2">
        <v>9999</v>
      </c>
      <c r="H308" t="s">
        <v>3</v>
      </c>
      <c r="I308" s="1">
        <v>41153</v>
      </c>
      <c r="J308" s="1">
        <v>41213</v>
      </c>
      <c r="K308" s="2">
        <v>9999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9999</v>
      </c>
      <c r="S308" s="2">
        <v>9999</v>
      </c>
      <c r="T308" s="2">
        <v>9999</v>
      </c>
      <c r="U308" s="2">
        <v>9999</v>
      </c>
      <c r="V308" s="2">
        <v>9999</v>
      </c>
      <c r="W308" s="2">
        <v>9999</v>
      </c>
      <c r="X308" s="2">
        <v>9999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</row>
    <row r="309" spans="2:29" hidden="1" x14ac:dyDescent="0.25">
      <c r="B309">
        <f t="shared" si="11"/>
        <v>2012</v>
      </c>
      <c r="C309">
        <f t="shared" si="12"/>
        <v>6</v>
      </c>
      <c r="D309" t="s">
        <v>4</v>
      </c>
      <c r="E309" s="2">
        <v>9999</v>
      </c>
      <c r="F309">
        <v>1</v>
      </c>
      <c r="G309" s="2">
        <v>9999</v>
      </c>
      <c r="H309" t="s">
        <v>3</v>
      </c>
      <c r="I309" s="1">
        <v>41214</v>
      </c>
      <c r="J309" s="1">
        <v>41274</v>
      </c>
      <c r="K309" s="2">
        <v>9999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9999</v>
      </c>
      <c r="S309" s="2">
        <v>9999</v>
      </c>
      <c r="T309" s="2">
        <v>9999</v>
      </c>
      <c r="U309" s="2">
        <v>9999</v>
      </c>
      <c r="V309" s="2">
        <v>9999</v>
      </c>
      <c r="W309" s="2">
        <v>9999</v>
      </c>
      <c r="X309" s="2">
        <v>9999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</row>
    <row r="310" spans="2:29" hidden="1" x14ac:dyDescent="0.25">
      <c r="B310">
        <f t="shared" si="11"/>
        <v>2013</v>
      </c>
      <c r="C310">
        <f t="shared" si="12"/>
        <v>1</v>
      </c>
      <c r="D310" t="s">
        <v>4</v>
      </c>
      <c r="E310" s="2">
        <v>9999</v>
      </c>
      <c r="F310">
        <v>1</v>
      </c>
      <c r="G310" s="2">
        <v>9999</v>
      </c>
      <c r="H310" t="s">
        <v>3</v>
      </c>
      <c r="I310" s="1">
        <v>41275</v>
      </c>
      <c r="J310" s="1">
        <v>41333</v>
      </c>
      <c r="K310" s="2">
        <v>9999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9999</v>
      </c>
      <c r="S310" s="2">
        <v>9999</v>
      </c>
      <c r="T310" s="2">
        <v>9999</v>
      </c>
      <c r="U310" s="2">
        <v>9999</v>
      </c>
      <c r="V310" s="2">
        <v>9999</v>
      </c>
      <c r="W310" s="2">
        <v>9999</v>
      </c>
      <c r="X310" s="2">
        <v>9999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</row>
    <row r="311" spans="2:29" hidden="1" x14ac:dyDescent="0.25">
      <c r="B311">
        <f t="shared" si="11"/>
        <v>2013</v>
      </c>
      <c r="C311">
        <f t="shared" si="12"/>
        <v>2</v>
      </c>
      <c r="D311" t="s">
        <v>4</v>
      </c>
      <c r="E311" s="2">
        <v>9999</v>
      </c>
      <c r="F311">
        <v>1</v>
      </c>
      <c r="G311" s="2">
        <v>9999</v>
      </c>
      <c r="H311" t="s">
        <v>3</v>
      </c>
      <c r="I311" s="1">
        <v>41334</v>
      </c>
      <c r="J311" s="1">
        <v>41394</v>
      </c>
      <c r="K311" s="2">
        <v>9999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9999</v>
      </c>
      <c r="S311" s="2">
        <v>9999</v>
      </c>
      <c r="T311" s="2">
        <v>9999</v>
      </c>
      <c r="U311" s="2">
        <v>9999</v>
      </c>
      <c r="V311" s="2">
        <v>9999</v>
      </c>
      <c r="W311" s="2">
        <v>9999</v>
      </c>
      <c r="X311" s="2">
        <v>9999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</row>
    <row r="312" spans="2:29" hidden="1" x14ac:dyDescent="0.25">
      <c r="B312">
        <f t="shared" si="11"/>
        <v>2013</v>
      </c>
      <c r="C312">
        <f t="shared" si="12"/>
        <v>3</v>
      </c>
      <c r="D312" t="s">
        <v>4</v>
      </c>
      <c r="E312" s="2">
        <v>9999</v>
      </c>
      <c r="F312">
        <v>1</v>
      </c>
      <c r="G312" s="2">
        <v>9999</v>
      </c>
      <c r="H312" t="s">
        <v>3</v>
      </c>
      <c r="I312" s="1">
        <v>41395</v>
      </c>
      <c r="J312" s="1">
        <v>41455</v>
      </c>
      <c r="K312" s="2">
        <v>9999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9999</v>
      </c>
      <c r="S312" s="2">
        <v>9999</v>
      </c>
      <c r="T312" s="2">
        <v>9999</v>
      </c>
      <c r="U312" s="2">
        <v>9999</v>
      </c>
      <c r="V312" s="2">
        <v>9999</v>
      </c>
      <c r="W312" s="2">
        <v>9999</v>
      </c>
      <c r="X312" s="2">
        <v>9999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</row>
    <row r="313" spans="2:29" hidden="1" x14ac:dyDescent="0.25">
      <c r="B313">
        <f t="shared" si="11"/>
        <v>2013</v>
      </c>
      <c r="C313">
        <f t="shared" si="12"/>
        <v>4</v>
      </c>
      <c r="D313" t="s">
        <v>4</v>
      </c>
      <c r="E313" s="2">
        <v>9999</v>
      </c>
      <c r="F313">
        <v>1</v>
      </c>
      <c r="G313" s="2">
        <v>9999</v>
      </c>
      <c r="H313" t="s">
        <v>3</v>
      </c>
      <c r="I313" s="1">
        <v>41456</v>
      </c>
      <c r="J313" s="1">
        <v>41517</v>
      </c>
      <c r="K313" s="2">
        <v>9999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9999</v>
      </c>
      <c r="S313" s="2">
        <v>9999</v>
      </c>
      <c r="T313" s="2">
        <v>9999</v>
      </c>
      <c r="U313" s="2">
        <v>9999</v>
      </c>
      <c r="V313" s="2">
        <v>9999</v>
      </c>
      <c r="W313" s="2">
        <v>9999</v>
      </c>
      <c r="X313" s="2">
        <v>9999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</row>
    <row r="314" spans="2:29" hidden="1" x14ac:dyDescent="0.25">
      <c r="B314">
        <f t="shared" si="11"/>
        <v>2013</v>
      </c>
      <c r="C314">
        <f t="shared" si="12"/>
        <v>5</v>
      </c>
      <c r="D314" t="s">
        <v>4</v>
      </c>
      <c r="E314" s="2">
        <v>9999</v>
      </c>
      <c r="F314">
        <v>1</v>
      </c>
      <c r="G314" s="2">
        <v>9999</v>
      </c>
      <c r="H314" t="s">
        <v>3</v>
      </c>
      <c r="I314" s="1">
        <v>41518</v>
      </c>
      <c r="J314" s="1">
        <v>41578</v>
      </c>
      <c r="K314" s="2">
        <v>9999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9999</v>
      </c>
      <c r="S314" s="2">
        <v>9999</v>
      </c>
      <c r="T314" s="2">
        <v>9999</v>
      </c>
      <c r="U314" s="2">
        <v>9999</v>
      </c>
      <c r="V314" s="2">
        <v>9999</v>
      </c>
      <c r="W314" s="2">
        <v>9999</v>
      </c>
      <c r="X314" s="2">
        <v>9999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</row>
    <row r="315" spans="2:29" hidden="1" x14ac:dyDescent="0.25">
      <c r="B315">
        <f t="shared" si="11"/>
        <v>2013</v>
      </c>
      <c r="C315">
        <f t="shared" si="12"/>
        <v>6</v>
      </c>
      <c r="D315" t="s">
        <v>4</v>
      </c>
      <c r="E315" s="2">
        <v>9999</v>
      </c>
      <c r="F315">
        <v>1</v>
      </c>
      <c r="G315" s="2">
        <v>9999</v>
      </c>
      <c r="H315" t="s">
        <v>3</v>
      </c>
      <c r="I315" s="1">
        <v>41579</v>
      </c>
      <c r="J315" s="1">
        <v>41639</v>
      </c>
      <c r="K315" s="2">
        <v>9999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9999</v>
      </c>
      <c r="S315" s="2">
        <v>9999</v>
      </c>
      <c r="T315" s="2">
        <v>9999</v>
      </c>
      <c r="U315" s="2">
        <v>9999</v>
      </c>
      <c r="V315" s="2">
        <v>9999</v>
      </c>
      <c r="W315" s="2">
        <v>9999</v>
      </c>
      <c r="X315" s="2">
        <v>9999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</row>
    <row r="316" spans="2:29" hidden="1" x14ac:dyDescent="0.25">
      <c r="B316">
        <f t="shared" si="11"/>
        <v>2014</v>
      </c>
      <c r="C316">
        <f t="shared" si="12"/>
        <v>1</v>
      </c>
      <c r="D316" t="s">
        <v>4</v>
      </c>
      <c r="E316" s="2">
        <v>9999</v>
      </c>
      <c r="F316">
        <v>1</v>
      </c>
      <c r="G316" s="2">
        <v>9999</v>
      </c>
      <c r="H316" t="s">
        <v>3</v>
      </c>
      <c r="I316" s="1">
        <v>41640</v>
      </c>
      <c r="J316" s="1">
        <v>41698</v>
      </c>
      <c r="K316" s="2">
        <v>9999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9999</v>
      </c>
      <c r="S316" s="2">
        <v>9999</v>
      </c>
      <c r="T316" s="2">
        <v>9999</v>
      </c>
      <c r="U316" s="2">
        <v>9999</v>
      </c>
      <c r="V316" s="2">
        <v>9999</v>
      </c>
      <c r="W316" s="2">
        <v>9999</v>
      </c>
      <c r="X316" s="2">
        <v>9999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</row>
    <row r="317" spans="2:29" hidden="1" x14ac:dyDescent="0.25">
      <c r="B317">
        <f t="shared" si="11"/>
        <v>2014</v>
      </c>
      <c r="C317">
        <f t="shared" si="12"/>
        <v>2</v>
      </c>
      <c r="D317" t="s">
        <v>4</v>
      </c>
      <c r="E317" s="2">
        <v>9999</v>
      </c>
      <c r="F317">
        <v>1</v>
      </c>
      <c r="G317" s="2">
        <v>9999</v>
      </c>
      <c r="H317" t="s">
        <v>3</v>
      </c>
      <c r="I317" s="1">
        <v>41699</v>
      </c>
      <c r="J317" s="1">
        <v>41759</v>
      </c>
      <c r="K317" s="2">
        <v>9999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9999</v>
      </c>
      <c r="S317" s="2">
        <v>9999</v>
      </c>
      <c r="T317" s="2">
        <v>9999</v>
      </c>
      <c r="U317" s="2">
        <v>9999</v>
      </c>
      <c r="V317" s="2">
        <v>9999</v>
      </c>
      <c r="W317" s="2">
        <v>9999</v>
      </c>
      <c r="X317" s="2">
        <v>9999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</row>
    <row r="318" spans="2:29" hidden="1" x14ac:dyDescent="0.25">
      <c r="B318">
        <f t="shared" si="11"/>
        <v>2014</v>
      </c>
      <c r="C318">
        <f t="shared" si="12"/>
        <v>3</v>
      </c>
      <c r="D318" t="s">
        <v>4</v>
      </c>
      <c r="E318" s="2">
        <v>9999</v>
      </c>
      <c r="F318">
        <v>1</v>
      </c>
      <c r="G318" s="2">
        <v>9999</v>
      </c>
      <c r="H318" t="s">
        <v>3</v>
      </c>
      <c r="I318" s="1">
        <v>41760</v>
      </c>
      <c r="J318" s="1">
        <v>41820</v>
      </c>
      <c r="K318" s="2">
        <v>9999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9999</v>
      </c>
      <c r="S318" s="2">
        <v>9999</v>
      </c>
      <c r="T318" s="2">
        <v>9999</v>
      </c>
      <c r="U318" s="2">
        <v>9999</v>
      </c>
      <c r="V318" s="2">
        <v>9999</v>
      </c>
      <c r="W318" s="2">
        <v>9999</v>
      </c>
      <c r="X318" s="2">
        <v>9999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</row>
    <row r="319" spans="2:29" hidden="1" x14ac:dyDescent="0.25">
      <c r="B319">
        <f t="shared" si="11"/>
        <v>2014</v>
      </c>
      <c r="C319">
        <f t="shared" si="12"/>
        <v>4</v>
      </c>
      <c r="D319" t="s">
        <v>4</v>
      </c>
      <c r="E319" s="2">
        <v>9999</v>
      </c>
      <c r="F319">
        <v>1</v>
      </c>
      <c r="G319" s="2">
        <v>9999</v>
      </c>
      <c r="H319" t="s">
        <v>3</v>
      </c>
      <c r="I319" s="1">
        <v>41821</v>
      </c>
      <c r="J319" s="1">
        <v>41882</v>
      </c>
      <c r="K319" s="2">
        <v>9999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9999</v>
      </c>
      <c r="S319" s="2">
        <v>9999</v>
      </c>
      <c r="T319" s="2">
        <v>9999</v>
      </c>
      <c r="U319" s="2">
        <v>9999</v>
      </c>
      <c r="V319" s="2">
        <v>9999</v>
      </c>
      <c r="W319" s="2">
        <v>9999</v>
      </c>
      <c r="X319" s="2">
        <v>9999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</row>
    <row r="320" spans="2:29" hidden="1" x14ac:dyDescent="0.25">
      <c r="B320">
        <f t="shared" si="11"/>
        <v>2014</v>
      </c>
      <c r="C320">
        <f t="shared" si="12"/>
        <v>5</v>
      </c>
      <c r="D320" t="s">
        <v>4</v>
      </c>
      <c r="E320" s="2">
        <v>9999</v>
      </c>
      <c r="F320">
        <v>1</v>
      </c>
      <c r="G320" s="2">
        <v>9999</v>
      </c>
      <c r="H320" t="s">
        <v>3</v>
      </c>
      <c r="I320" s="1">
        <v>41883</v>
      </c>
      <c r="J320" s="1">
        <v>41943</v>
      </c>
      <c r="K320" s="2">
        <v>9999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9999</v>
      </c>
      <c r="S320" s="2">
        <v>9999</v>
      </c>
      <c r="T320" s="2">
        <v>9999</v>
      </c>
      <c r="U320" s="2">
        <v>9999</v>
      </c>
      <c r="V320" s="2">
        <v>9999</v>
      </c>
      <c r="W320" s="2">
        <v>9999</v>
      </c>
      <c r="X320" s="2">
        <v>9999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</row>
    <row r="321" spans="2:29" hidden="1" x14ac:dyDescent="0.25">
      <c r="B321">
        <f t="shared" si="11"/>
        <v>2014</v>
      </c>
      <c r="C321">
        <f t="shared" si="12"/>
        <v>6</v>
      </c>
      <c r="D321" t="s">
        <v>4</v>
      </c>
      <c r="E321" s="2">
        <v>9999</v>
      </c>
      <c r="F321">
        <v>1</v>
      </c>
      <c r="G321" s="2">
        <v>9999</v>
      </c>
      <c r="H321" t="s">
        <v>3</v>
      </c>
      <c r="I321" s="1">
        <v>41944</v>
      </c>
      <c r="J321" s="1">
        <v>42004</v>
      </c>
      <c r="K321" s="2">
        <v>9999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9999</v>
      </c>
      <c r="S321" s="2">
        <v>9999</v>
      </c>
      <c r="T321" s="2">
        <v>9999</v>
      </c>
      <c r="U321" s="2">
        <v>9999</v>
      </c>
      <c r="V321" s="2">
        <v>9999</v>
      </c>
      <c r="W321" s="2">
        <v>9999</v>
      </c>
      <c r="X321" s="2">
        <v>9999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</row>
    <row r="322" spans="2:29" hidden="1" x14ac:dyDescent="0.25">
      <c r="B322">
        <f t="shared" si="11"/>
        <v>2015</v>
      </c>
      <c r="C322">
        <f t="shared" si="12"/>
        <v>1</v>
      </c>
      <c r="D322" t="s">
        <v>4</v>
      </c>
      <c r="E322" s="2">
        <v>9999</v>
      </c>
      <c r="F322">
        <v>1</v>
      </c>
      <c r="G322" s="2">
        <v>9999</v>
      </c>
      <c r="H322" t="s">
        <v>3</v>
      </c>
      <c r="I322" s="1">
        <v>42005</v>
      </c>
      <c r="J322" s="1">
        <v>42063</v>
      </c>
      <c r="K322" s="2">
        <v>9999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9999</v>
      </c>
      <c r="S322" s="2">
        <v>9999</v>
      </c>
      <c r="T322" s="2">
        <v>9999</v>
      </c>
      <c r="U322" s="2">
        <v>9999</v>
      </c>
      <c r="V322" s="2">
        <v>9999</v>
      </c>
      <c r="W322" s="2">
        <v>9999</v>
      </c>
      <c r="X322" s="2">
        <v>9999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</row>
    <row r="323" spans="2:29" hidden="1" x14ac:dyDescent="0.25">
      <c r="B323">
        <f t="shared" ref="B323:B386" si="13">YEAR(I323)</f>
        <v>2015</v>
      </c>
      <c r="C323">
        <f t="shared" ref="C323:C386" si="14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t="s">
        <v>4</v>
      </c>
      <c r="E323" s="2">
        <v>9999</v>
      </c>
      <c r="F323">
        <v>1</v>
      </c>
      <c r="G323" s="2">
        <v>9999</v>
      </c>
      <c r="H323" t="s">
        <v>3</v>
      </c>
      <c r="I323" s="1">
        <v>42064</v>
      </c>
      <c r="J323" s="1">
        <v>42124</v>
      </c>
      <c r="K323" s="2">
        <v>9999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9999</v>
      </c>
      <c r="S323" s="2">
        <v>9999</v>
      </c>
      <c r="T323" s="2">
        <v>9999</v>
      </c>
      <c r="U323" s="2">
        <v>9999</v>
      </c>
      <c r="V323" s="2">
        <v>9999</v>
      </c>
      <c r="W323" s="2">
        <v>9999</v>
      </c>
      <c r="X323" s="2">
        <v>9999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</row>
    <row r="324" spans="2:29" hidden="1" x14ac:dyDescent="0.25">
      <c r="B324">
        <f t="shared" si="13"/>
        <v>2015</v>
      </c>
      <c r="C324">
        <f t="shared" si="14"/>
        <v>3</v>
      </c>
      <c r="D324" t="s">
        <v>4</v>
      </c>
      <c r="E324" s="2">
        <v>9999</v>
      </c>
      <c r="F324">
        <v>1</v>
      </c>
      <c r="G324" s="2">
        <v>9999</v>
      </c>
      <c r="H324" t="s">
        <v>3</v>
      </c>
      <c r="I324" s="1">
        <v>42125</v>
      </c>
      <c r="J324" s="1">
        <v>42185</v>
      </c>
      <c r="K324" s="2">
        <v>9999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9999</v>
      </c>
      <c r="S324" s="2">
        <v>9999</v>
      </c>
      <c r="T324" s="2">
        <v>9999</v>
      </c>
      <c r="U324" s="2">
        <v>9999</v>
      </c>
      <c r="V324" s="2">
        <v>9999</v>
      </c>
      <c r="W324" s="2">
        <v>9999</v>
      </c>
      <c r="X324" s="2">
        <v>9999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</row>
    <row r="325" spans="2:29" hidden="1" x14ac:dyDescent="0.25">
      <c r="B325">
        <f t="shared" si="13"/>
        <v>2015</v>
      </c>
      <c r="C325">
        <f t="shared" si="14"/>
        <v>4</v>
      </c>
      <c r="D325" t="s">
        <v>4</v>
      </c>
      <c r="E325" s="2">
        <v>9999</v>
      </c>
      <c r="F325">
        <v>1</v>
      </c>
      <c r="G325" s="2">
        <v>9999</v>
      </c>
      <c r="H325" t="s">
        <v>3</v>
      </c>
      <c r="I325" s="1">
        <v>42186</v>
      </c>
      <c r="J325" s="1">
        <v>42247</v>
      </c>
      <c r="K325" s="2">
        <v>9999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9999</v>
      </c>
      <c r="S325" s="2">
        <v>9999</v>
      </c>
      <c r="T325" s="2">
        <v>9999</v>
      </c>
      <c r="U325" s="2">
        <v>9999</v>
      </c>
      <c r="V325" s="2">
        <v>9999</v>
      </c>
      <c r="W325" s="2">
        <v>9999</v>
      </c>
      <c r="X325" s="2">
        <v>9999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</row>
    <row r="326" spans="2:29" hidden="1" x14ac:dyDescent="0.25">
      <c r="B326">
        <f t="shared" si="13"/>
        <v>2015</v>
      </c>
      <c r="C326">
        <f t="shared" si="14"/>
        <v>5</v>
      </c>
      <c r="D326" t="s">
        <v>4</v>
      </c>
      <c r="E326" s="2">
        <v>9999</v>
      </c>
      <c r="F326">
        <v>1</v>
      </c>
      <c r="G326" s="2">
        <v>9999</v>
      </c>
      <c r="H326" t="s">
        <v>3</v>
      </c>
      <c r="I326" s="1">
        <v>42248</v>
      </c>
      <c r="J326" s="1">
        <v>42308</v>
      </c>
      <c r="K326" s="2">
        <v>9999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9999</v>
      </c>
      <c r="S326" s="2">
        <v>9999</v>
      </c>
      <c r="T326" s="2">
        <v>9999</v>
      </c>
      <c r="U326" s="2">
        <v>9999</v>
      </c>
      <c r="V326" s="2">
        <v>9999</v>
      </c>
      <c r="W326" s="2">
        <v>9999</v>
      </c>
      <c r="X326" s="2">
        <v>9999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</row>
    <row r="327" spans="2:29" hidden="1" x14ac:dyDescent="0.25">
      <c r="B327">
        <f t="shared" si="13"/>
        <v>2015</v>
      </c>
      <c r="C327">
        <f t="shared" si="14"/>
        <v>6</v>
      </c>
      <c r="D327" t="s">
        <v>4</v>
      </c>
      <c r="E327" s="2">
        <v>9999</v>
      </c>
      <c r="F327">
        <v>1</v>
      </c>
      <c r="G327" s="2">
        <v>9999</v>
      </c>
      <c r="H327" t="s">
        <v>3</v>
      </c>
      <c r="I327" s="1">
        <v>42309</v>
      </c>
      <c r="J327" s="1">
        <v>42369</v>
      </c>
      <c r="K327" s="2">
        <v>9999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9999</v>
      </c>
      <c r="S327" s="2">
        <v>9999</v>
      </c>
      <c r="T327" s="2">
        <v>9999</v>
      </c>
      <c r="U327" s="2">
        <v>9999</v>
      </c>
      <c r="V327" s="2">
        <v>9999</v>
      </c>
      <c r="W327" s="2">
        <v>9999</v>
      </c>
      <c r="X327" s="2">
        <v>9999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</row>
    <row r="328" spans="2:29" hidden="1" x14ac:dyDescent="0.25">
      <c r="B328">
        <f t="shared" si="13"/>
        <v>2016</v>
      </c>
      <c r="C328">
        <f t="shared" si="14"/>
        <v>1</v>
      </c>
      <c r="D328" t="s">
        <v>4</v>
      </c>
      <c r="E328" s="2">
        <v>9999</v>
      </c>
      <c r="F328">
        <v>1</v>
      </c>
      <c r="G328" s="2">
        <v>9999</v>
      </c>
      <c r="H328" t="s">
        <v>3</v>
      </c>
      <c r="I328" s="1">
        <v>42370</v>
      </c>
      <c r="J328" s="1">
        <v>42429</v>
      </c>
      <c r="K328" s="2">
        <v>9999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9999</v>
      </c>
      <c r="S328" s="2">
        <v>9999</v>
      </c>
      <c r="T328" s="2">
        <v>9999</v>
      </c>
      <c r="U328" s="2">
        <v>9999</v>
      </c>
      <c r="V328" s="2">
        <v>9999</v>
      </c>
      <c r="W328" s="2">
        <v>9999</v>
      </c>
      <c r="X328" s="2">
        <v>9999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</row>
    <row r="329" spans="2:29" hidden="1" x14ac:dyDescent="0.25">
      <c r="B329">
        <f t="shared" si="13"/>
        <v>2016</v>
      </c>
      <c r="C329">
        <f t="shared" si="14"/>
        <v>2</v>
      </c>
      <c r="D329" t="s">
        <v>4</v>
      </c>
      <c r="E329" s="2">
        <v>9999</v>
      </c>
      <c r="F329">
        <v>1</v>
      </c>
      <c r="G329" s="2">
        <v>9999</v>
      </c>
      <c r="H329" t="s">
        <v>3</v>
      </c>
      <c r="I329" s="1">
        <v>42430</v>
      </c>
      <c r="J329" s="1">
        <v>42490</v>
      </c>
      <c r="K329" s="2">
        <v>9999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9999</v>
      </c>
      <c r="S329" s="2">
        <v>9999</v>
      </c>
      <c r="T329" s="2">
        <v>9999</v>
      </c>
      <c r="U329" s="2">
        <v>9999</v>
      </c>
      <c r="V329" s="2">
        <v>9999</v>
      </c>
      <c r="W329" s="2">
        <v>9999</v>
      </c>
      <c r="X329" s="2">
        <v>9999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</row>
    <row r="330" spans="2:29" hidden="1" x14ac:dyDescent="0.25">
      <c r="B330">
        <f t="shared" si="13"/>
        <v>2016</v>
      </c>
      <c r="C330">
        <f t="shared" si="14"/>
        <v>3</v>
      </c>
      <c r="D330" t="s">
        <v>4</v>
      </c>
      <c r="E330" s="2">
        <v>9999</v>
      </c>
      <c r="F330">
        <v>1</v>
      </c>
      <c r="G330" s="2">
        <v>9999</v>
      </c>
      <c r="H330" t="s">
        <v>3</v>
      </c>
      <c r="I330" s="1">
        <v>42491</v>
      </c>
      <c r="J330" s="1">
        <v>42551</v>
      </c>
      <c r="K330" s="2">
        <v>9999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9999</v>
      </c>
      <c r="S330" s="2">
        <v>9999</v>
      </c>
      <c r="T330" s="2">
        <v>9999</v>
      </c>
      <c r="U330" s="2">
        <v>9999</v>
      </c>
      <c r="V330" s="2">
        <v>9999</v>
      </c>
      <c r="W330" s="2">
        <v>9999</v>
      </c>
      <c r="X330" s="2">
        <v>9999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</row>
    <row r="331" spans="2:29" hidden="1" x14ac:dyDescent="0.25">
      <c r="B331">
        <f t="shared" si="13"/>
        <v>2016</v>
      </c>
      <c r="C331">
        <f t="shared" si="14"/>
        <v>4</v>
      </c>
      <c r="D331" t="s">
        <v>4</v>
      </c>
      <c r="E331" s="2">
        <v>9999</v>
      </c>
      <c r="F331">
        <v>1</v>
      </c>
      <c r="G331" s="2">
        <v>9999</v>
      </c>
      <c r="H331" t="s">
        <v>3</v>
      </c>
      <c r="I331" s="1">
        <v>42552</v>
      </c>
      <c r="J331" s="1">
        <v>42613</v>
      </c>
      <c r="K331" s="2">
        <v>9999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9999</v>
      </c>
      <c r="S331" s="2">
        <v>9999</v>
      </c>
      <c r="T331" s="2">
        <v>9999</v>
      </c>
      <c r="U331" s="2">
        <v>9999</v>
      </c>
      <c r="V331" s="2">
        <v>9999</v>
      </c>
      <c r="W331" s="2">
        <v>9999</v>
      </c>
      <c r="X331" s="2">
        <v>9999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</row>
    <row r="332" spans="2:29" hidden="1" x14ac:dyDescent="0.25">
      <c r="B332">
        <f t="shared" si="13"/>
        <v>2016</v>
      </c>
      <c r="C332">
        <f t="shared" si="14"/>
        <v>5</v>
      </c>
      <c r="D332" t="s">
        <v>4</v>
      </c>
      <c r="E332" s="2">
        <v>9999</v>
      </c>
      <c r="F332">
        <v>1</v>
      </c>
      <c r="G332" s="2">
        <v>9999</v>
      </c>
      <c r="H332" t="s">
        <v>3</v>
      </c>
      <c r="I332" s="1">
        <v>42614</v>
      </c>
      <c r="J332" s="1">
        <v>42674</v>
      </c>
      <c r="K332" s="2">
        <v>9999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9999</v>
      </c>
      <c r="S332" s="2">
        <v>9999</v>
      </c>
      <c r="T332" s="2">
        <v>9999</v>
      </c>
      <c r="U332" s="2">
        <v>9999</v>
      </c>
      <c r="V332" s="2">
        <v>9999</v>
      </c>
      <c r="W332" s="2">
        <v>9999</v>
      </c>
      <c r="X332" s="2">
        <v>9999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</row>
    <row r="333" spans="2:29" hidden="1" x14ac:dyDescent="0.25">
      <c r="B333">
        <f t="shared" si="13"/>
        <v>2016</v>
      </c>
      <c r="C333">
        <f t="shared" si="14"/>
        <v>6</v>
      </c>
      <c r="D333" t="s">
        <v>4</v>
      </c>
      <c r="E333" s="2">
        <v>9999</v>
      </c>
      <c r="F333">
        <v>1</v>
      </c>
      <c r="G333" s="2">
        <v>9999</v>
      </c>
      <c r="H333" t="s">
        <v>3</v>
      </c>
      <c r="I333" s="1">
        <v>42675</v>
      </c>
      <c r="J333" s="1">
        <v>42735</v>
      </c>
      <c r="K333" s="2">
        <v>9999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9999</v>
      </c>
      <c r="S333" s="2">
        <v>9999</v>
      </c>
      <c r="T333" s="2">
        <v>9999</v>
      </c>
      <c r="U333" s="2">
        <v>9999</v>
      </c>
      <c r="V333" s="2">
        <v>9999</v>
      </c>
      <c r="W333" s="2">
        <v>9999</v>
      </c>
      <c r="X333" s="2">
        <v>9999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</row>
    <row r="334" spans="2:29" hidden="1" x14ac:dyDescent="0.25">
      <c r="B334">
        <f t="shared" si="13"/>
        <v>2017</v>
      </c>
      <c r="C334">
        <f t="shared" si="14"/>
        <v>1</v>
      </c>
      <c r="D334" t="s">
        <v>4</v>
      </c>
      <c r="E334" s="2">
        <v>9999</v>
      </c>
      <c r="F334">
        <v>1</v>
      </c>
      <c r="G334" s="2">
        <v>9999</v>
      </c>
      <c r="H334" t="s">
        <v>3</v>
      </c>
      <c r="I334" s="1">
        <v>42736</v>
      </c>
      <c r="J334" s="1">
        <v>42794</v>
      </c>
      <c r="K334" s="2">
        <v>9999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9999</v>
      </c>
      <c r="S334" s="2">
        <v>9999</v>
      </c>
      <c r="T334" s="2">
        <v>9999</v>
      </c>
      <c r="U334" s="2">
        <v>9999</v>
      </c>
      <c r="V334" s="2">
        <v>9999</v>
      </c>
      <c r="W334" s="2">
        <v>9999</v>
      </c>
      <c r="X334" s="2">
        <v>9999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</row>
    <row r="335" spans="2:29" hidden="1" x14ac:dyDescent="0.25">
      <c r="B335">
        <f t="shared" si="13"/>
        <v>2017</v>
      </c>
      <c r="C335">
        <f t="shared" si="14"/>
        <v>2</v>
      </c>
      <c r="D335" t="s">
        <v>4</v>
      </c>
      <c r="E335" s="2">
        <v>9999</v>
      </c>
      <c r="F335">
        <v>1</v>
      </c>
      <c r="G335" s="2">
        <v>9999</v>
      </c>
      <c r="H335" t="s">
        <v>3</v>
      </c>
      <c r="I335" s="1">
        <v>42795</v>
      </c>
      <c r="J335" s="1">
        <v>42855</v>
      </c>
      <c r="K335" s="2">
        <v>9999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9999</v>
      </c>
      <c r="S335" s="2">
        <v>9999</v>
      </c>
      <c r="T335" s="2">
        <v>9999</v>
      </c>
      <c r="U335" s="2">
        <v>9999</v>
      </c>
      <c r="V335" s="2">
        <v>9999</v>
      </c>
      <c r="W335" s="2">
        <v>9999</v>
      </c>
      <c r="X335" s="2">
        <v>9999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</row>
    <row r="336" spans="2:29" hidden="1" x14ac:dyDescent="0.25">
      <c r="B336">
        <f t="shared" si="13"/>
        <v>2017</v>
      </c>
      <c r="C336">
        <f t="shared" si="14"/>
        <v>3</v>
      </c>
      <c r="D336" t="s">
        <v>4</v>
      </c>
      <c r="E336" s="2">
        <v>9999</v>
      </c>
      <c r="F336">
        <v>1</v>
      </c>
      <c r="G336" s="2">
        <v>9999</v>
      </c>
      <c r="H336" t="s">
        <v>3</v>
      </c>
      <c r="I336" s="1">
        <v>42856</v>
      </c>
      <c r="J336" s="1">
        <v>42916</v>
      </c>
      <c r="K336" s="2">
        <v>9999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9999</v>
      </c>
      <c r="S336" s="2">
        <v>9999</v>
      </c>
      <c r="T336" s="2">
        <v>9999</v>
      </c>
      <c r="U336" s="2">
        <v>9999</v>
      </c>
      <c r="V336" s="2">
        <v>9999</v>
      </c>
      <c r="W336" s="2">
        <v>9999</v>
      </c>
      <c r="X336" s="2">
        <v>9999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</row>
    <row r="337" spans="2:29" hidden="1" x14ac:dyDescent="0.25">
      <c r="B337">
        <f t="shared" si="13"/>
        <v>2017</v>
      </c>
      <c r="C337">
        <f t="shared" si="14"/>
        <v>4</v>
      </c>
      <c r="D337" t="s">
        <v>4</v>
      </c>
      <c r="E337" s="2">
        <v>9999</v>
      </c>
      <c r="F337">
        <v>1</v>
      </c>
      <c r="G337" s="2">
        <v>9999</v>
      </c>
      <c r="H337" t="s">
        <v>3</v>
      </c>
      <c r="I337" s="1">
        <v>42917</v>
      </c>
      <c r="J337" s="1">
        <v>42978</v>
      </c>
      <c r="K337" s="2">
        <v>9999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9999</v>
      </c>
      <c r="S337" s="2">
        <v>9999</v>
      </c>
      <c r="T337" s="2">
        <v>9999</v>
      </c>
      <c r="U337" s="2">
        <v>9999</v>
      </c>
      <c r="V337" s="2">
        <v>9999</v>
      </c>
      <c r="W337" s="2">
        <v>9999</v>
      </c>
      <c r="X337" s="2">
        <v>9999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</row>
    <row r="338" spans="2:29" hidden="1" x14ac:dyDescent="0.25">
      <c r="B338">
        <f t="shared" si="13"/>
        <v>2017</v>
      </c>
      <c r="C338">
        <f t="shared" si="14"/>
        <v>5</v>
      </c>
      <c r="D338" t="s">
        <v>4</v>
      </c>
      <c r="E338" s="2">
        <v>9999</v>
      </c>
      <c r="F338">
        <v>1</v>
      </c>
      <c r="G338" s="2">
        <v>9999</v>
      </c>
      <c r="H338" t="s">
        <v>3</v>
      </c>
      <c r="I338" s="1">
        <v>42979</v>
      </c>
      <c r="J338" s="1">
        <v>43039</v>
      </c>
      <c r="K338" s="2">
        <v>9999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9999</v>
      </c>
      <c r="S338" s="2">
        <v>9999</v>
      </c>
      <c r="T338" s="2">
        <v>9999</v>
      </c>
      <c r="U338" s="2">
        <v>9999</v>
      </c>
      <c r="V338" s="2">
        <v>9999</v>
      </c>
      <c r="W338" s="2">
        <v>9999</v>
      </c>
      <c r="X338" s="2">
        <v>9999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</row>
    <row r="339" spans="2:29" hidden="1" x14ac:dyDescent="0.25">
      <c r="B339">
        <f t="shared" si="13"/>
        <v>2017</v>
      </c>
      <c r="C339">
        <f t="shared" si="14"/>
        <v>6</v>
      </c>
      <c r="D339" t="s">
        <v>4</v>
      </c>
      <c r="E339" s="2">
        <v>9999</v>
      </c>
      <c r="F339">
        <v>1</v>
      </c>
      <c r="G339" s="2">
        <v>9999</v>
      </c>
      <c r="H339" t="s">
        <v>3</v>
      </c>
      <c r="I339" s="1">
        <v>43040</v>
      </c>
      <c r="J339" s="1">
        <v>43100</v>
      </c>
      <c r="K339" s="2">
        <v>9999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9999</v>
      </c>
      <c r="S339" s="2">
        <v>9999</v>
      </c>
      <c r="T339" s="2">
        <v>9999</v>
      </c>
      <c r="U339" s="2">
        <v>9999</v>
      </c>
      <c r="V339" s="2">
        <v>9999</v>
      </c>
      <c r="W339" s="2">
        <v>9999</v>
      </c>
      <c r="X339" s="2">
        <v>9999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</row>
    <row r="340" spans="2:29" hidden="1" x14ac:dyDescent="0.25">
      <c r="B340">
        <f t="shared" si="13"/>
        <v>2018</v>
      </c>
      <c r="C340">
        <f t="shared" si="14"/>
        <v>1</v>
      </c>
      <c r="D340" t="s">
        <v>4</v>
      </c>
      <c r="E340" s="2">
        <v>9999</v>
      </c>
      <c r="F340">
        <v>1</v>
      </c>
      <c r="G340" s="2">
        <v>9999</v>
      </c>
      <c r="H340" t="s">
        <v>3</v>
      </c>
      <c r="I340" s="1">
        <v>43101</v>
      </c>
      <c r="J340" s="1">
        <v>43159</v>
      </c>
      <c r="K340" s="2">
        <v>9999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9999</v>
      </c>
      <c r="S340" s="2">
        <v>9999</v>
      </c>
      <c r="T340" s="2">
        <v>9999</v>
      </c>
      <c r="U340" s="2">
        <v>9999</v>
      </c>
      <c r="V340" s="2">
        <v>9999</v>
      </c>
      <c r="W340" s="2">
        <v>9999</v>
      </c>
      <c r="X340" s="2">
        <v>9999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</row>
    <row r="341" spans="2:29" hidden="1" x14ac:dyDescent="0.25">
      <c r="B341">
        <f t="shared" si="13"/>
        <v>2018</v>
      </c>
      <c r="C341">
        <f t="shared" si="14"/>
        <v>2</v>
      </c>
      <c r="D341" t="s">
        <v>4</v>
      </c>
      <c r="E341" s="2">
        <v>9999</v>
      </c>
      <c r="F341">
        <v>1</v>
      </c>
      <c r="G341" s="2">
        <v>9999</v>
      </c>
      <c r="H341" t="s">
        <v>3</v>
      </c>
      <c r="I341" s="1">
        <v>43160</v>
      </c>
      <c r="J341" s="1">
        <v>43220</v>
      </c>
      <c r="K341" s="2">
        <v>9999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9999</v>
      </c>
      <c r="S341" s="2">
        <v>9999</v>
      </c>
      <c r="T341" s="2">
        <v>9999</v>
      </c>
      <c r="U341" s="2">
        <v>9999</v>
      </c>
      <c r="V341" s="2">
        <v>9999</v>
      </c>
      <c r="W341" s="2">
        <v>9999</v>
      </c>
      <c r="X341" s="2">
        <v>9999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</row>
    <row r="342" spans="2:29" hidden="1" x14ac:dyDescent="0.25">
      <c r="B342">
        <f t="shared" si="13"/>
        <v>2018</v>
      </c>
      <c r="C342">
        <f t="shared" si="14"/>
        <v>3</v>
      </c>
      <c r="D342" t="s">
        <v>4</v>
      </c>
      <c r="E342" s="2">
        <v>9999</v>
      </c>
      <c r="F342">
        <v>1</v>
      </c>
      <c r="G342" s="2">
        <v>9999</v>
      </c>
      <c r="H342" t="s">
        <v>3</v>
      </c>
      <c r="I342" s="1">
        <v>43221</v>
      </c>
      <c r="J342" s="1">
        <v>43281</v>
      </c>
      <c r="K342" s="2">
        <v>9999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9999</v>
      </c>
      <c r="S342" s="2">
        <v>9999</v>
      </c>
      <c r="T342" s="2">
        <v>9999</v>
      </c>
      <c r="U342" s="2">
        <v>9999</v>
      </c>
      <c r="V342" s="2">
        <v>9999</v>
      </c>
      <c r="W342" s="2">
        <v>9999</v>
      </c>
      <c r="X342" s="2">
        <v>9999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</row>
    <row r="343" spans="2:29" hidden="1" x14ac:dyDescent="0.25">
      <c r="B343">
        <f t="shared" si="13"/>
        <v>2018</v>
      </c>
      <c r="C343">
        <f t="shared" si="14"/>
        <v>4</v>
      </c>
      <c r="D343" t="s">
        <v>4</v>
      </c>
      <c r="E343" s="2">
        <v>9999</v>
      </c>
      <c r="F343">
        <v>1</v>
      </c>
      <c r="G343" s="2">
        <v>9999</v>
      </c>
      <c r="H343" t="s">
        <v>3</v>
      </c>
      <c r="I343" s="1">
        <v>43282</v>
      </c>
      <c r="J343" s="1">
        <v>43343</v>
      </c>
      <c r="K343" s="2">
        <v>9999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9999</v>
      </c>
      <c r="S343" s="2">
        <v>9999</v>
      </c>
      <c r="T343" s="2">
        <v>9999</v>
      </c>
      <c r="U343" s="2">
        <v>9999</v>
      </c>
      <c r="V343" s="2">
        <v>9999</v>
      </c>
      <c r="W343" s="2">
        <v>9999</v>
      </c>
      <c r="X343" s="2">
        <v>9999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</row>
    <row r="344" spans="2:29" hidden="1" x14ac:dyDescent="0.25">
      <c r="B344">
        <f t="shared" si="13"/>
        <v>2018</v>
      </c>
      <c r="C344">
        <f t="shared" si="14"/>
        <v>5</v>
      </c>
      <c r="D344" t="s">
        <v>4</v>
      </c>
      <c r="E344" s="2">
        <v>9999</v>
      </c>
      <c r="F344">
        <v>1</v>
      </c>
      <c r="G344" s="2">
        <v>9999</v>
      </c>
      <c r="H344" t="s">
        <v>3</v>
      </c>
      <c r="I344" s="1">
        <v>43344</v>
      </c>
      <c r="J344" s="1">
        <v>43404</v>
      </c>
      <c r="K344" s="2">
        <v>9999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9999</v>
      </c>
      <c r="S344" s="2">
        <v>9999</v>
      </c>
      <c r="T344" s="2">
        <v>9999</v>
      </c>
      <c r="U344" s="2">
        <v>9999</v>
      </c>
      <c r="V344" s="2">
        <v>9999</v>
      </c>
      <c r="W344" s="2">
        <v>9999</v>
      </c>
      <c r="X344" s="2">
        <v>9999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</row>
    <row r="345" spans="2:29" hidden="1" x14ac:dyDescent="0.25">
      <c r="B345">
        <f t="shared" si="13"/>
        <v>2018</v>
      </c>
      <c r="C345">
        <f t="shared" si="14"/>
        <v>6</v>
      </c>
      <c r="D345" t="s">
        <v>4</v>
      </c>
      <c r="E345" s="2">
        <v>9999</v>
      </c>
      <c r="F345">
        <v>1</v>
      </c>
      <c r="G345" s="2">
        <v>9999</v>
      </c>
      <c r="H345" t="s">
        <v>3</v>
      </c>
      <c r="I345" s="1">
        <v>43405</v>
      </c>
      <c r="J345" s="1">
        <v>43465</v>
      </c>
      <c r="K345" s="2">
        <v>9999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9999</v>
      </c>
      <c r="S345" s="2">
        <v>9999</v>
      </c>
      <c r="T345" s="2">
        <v>9999</v>
      </c>
      <c r="U345" s="2">
        <v>9999</v>
      </c>
      <c r="V345" s="2">
        <v>9999</v>
      </c>
      <c r="W345" s="2">
        <v>9999</v>
      </c>
      <c r="X345" s="2">
        <v>9999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</row>
    <row r="346" spans="2:29" hidden="1" x14ac:dyDescent="0.25">
      <c r="B346">
        <f t="shared" si="13"/>
        <v>1991</v>
      </c>
      <c r="C346">
        <f t="shared" si="14"/>
        <v>1</v>
      </c>
      <c r="D346" t="s">
        <v>5</v>
      </c>
      <c r="E346" s="2">
        <v>9999</v>
      </c>
      <c r="F346">
        <v>1</v>
      </c>
      <c r="G346" s="2">
        <v>9999</v>
      </c>
      <c r="H346" t="s">
        <v>3</v>
      </c>
      <c r="I346" s="1">
        <v>33239</v>
      </c>
      <c r="J346" s="1">
        <v>33297</v>
      </c>
      <c r="K346" s="2">
        <v>9999</v>
      </c>
      <c r="L346" s="2">
        <v>2</v>
      </c>
      <c r="M346" s="2">
        <v>9999</v>
      </c>
      <c r="N346" s="2">
        <v>9999</v>
      </c>
      <c r="O346" s="2">
        <v>9999</v>
      </c>
      <c r="P346" s="2">
        <v>2</v>
      </c>
      <c r="Q346" s="2">
        <v>0</v>
      </c>
      <c r="R346" s="2">
        <v>20</v>
      </c>
      <c r="S346" s="2">
        <v>9999</v>
      </c>
      <c r="T346" s="2">
        <v>9999</v>
      </c>
      <c r="U346" s="2">
        <v>9999</v>
      </c>
      <c r="V346" s="2">
        <v>9999</v>
      </c>
      <c r="W346" s="2">
        <v>9999</v>
      </c>
      <c r="X346" s="2">
        <v>9999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</row>
    <row r="347" spans="2:29" hidden="1" x14ac:dyDescent="0.25">
      <c r="B347">
        <f t="shared" si="13"/>
        <v>1991</v>
      </c>
      <c r="C347">
        <f t="shared" si="14"/>
        <v>2</v>
      </c>
      <c r="D347" t="s">
        <v>5</v>
      </c>
      <c r="E347" s="2">
        <v>9999</v>
      </c>
      <c r="F347">
        <v>1</v>
      </c>
      <c r="G347" s="2">
        <v>9999</v>
      </c>
      <c r="H347" t="s">
        <v>3</v>
      </c>
      <c r="I347" s="1">
        <v>33298</v>
      </c>
      <c r="J347" s="1">
        <v>33358</v>
      </c>
      <c r="K347" s="2">
        <v>9999</v>
      </c>
      <c r="L347" s="2">
        <v>2</v>
      </c>
      <c r="M347" s="2">
        <v>9999</v>
      </c>
      <c r="N347" s="2">
        <v>9999</v>
      </c>
      <c r="O347" s="2">
        <v>9999</v>
      </c>
      <c r="P347" s="2">
        <v>2</v>
      </c>
      <c r="Q347" s="2">
        <v>0</v>
      </c>
      <c r="R347" s="2">
        <v>20</v>
      </c>
      <c r="S347" s="2">
        <v>9999</v>
      </c>
      <c r="T347" s="2">
        <v>9999</v>
      </c>
      <c r="U347" s="2">
        <v>9999</v>
      </c>
      <c r="V347" s="2">
        <v>9999</v>
      </c>
      <c r="W347" s="2">
        <v>9999</v>
      </c>
      <c r="X347" s="2">
        <v>9999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</row>
    <row r="348" spans="2:29" hidden="1" x14ac:dyDescent="0.25">
      <c r="B348">
        <f t="shared" si="13"/>
        <v>1991</v>
      </c>
      <c r="C348">
        <f t="shared" si="14"/>
        <v>3</v>
      </c>
      <c r="D348" t="s">
        <v>5</v>
      </c>
      <c r="E348" s="2">
        <v>9999</v>
      </c>
      <c r="F348">
        <v>1</v>
      </c>
      <c r="G348" s="2">
        <v>9999</v>
      </c>
      <c r="H348" t="s">
        <v>3</v>
      </c>
      <c r="I348" s="1">
        <v>33359</v>
      </c>
      <c r="J348" s="1">
        <v>33419</v>
      </c>
      <c r="K348" s="2">
        <v>9999</v>
      </c>
      <c r="L348" s="2">
        <v>2</v>
      </c>
      <c r="M348" s="2">
        <v>9999</v>
      </c>
      <c r="N348" s="2">
        <v>9999</v>
      </c>
      <c r="O348" s="2">
        <v>9999</v>
      </c>
      <c r="P348" s="2">
        <v>2</v>
      </c>
      <c r="Q348" s="2">
        <v>0</v>
      </c>
      <c r="R348" s="2">
        <v>20</v>
      </c>
      <c r="S348" s="2">
        <v>9999</v>
      </c>
      <c r="T348" s="2">
        <v>9999</v>
      </c>
      <c r="U348" s="2">
        <v>9999</v>
      </c>
      <c r="V348" s="2">
        <v>9999</v>
      </c>
      <c r="W348" s="2">
        <v>9999</v>
      </c>
      <c r="X348" s="2">
        <v>9999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</row>
    <row r="349" spans="2:29" hidden="1" x14ac:dyDescent="0.25">
      <c r="B349">
        <f t="shared" si="13"/>
        <v>1991</v>
      </c>
      <c r="C349">
        <f t="shared" si="14"/>
        <v>4</v>
      </c>
      <c r="D349" t="s">
        <v>5</v>
      </c>
      <c r="E349" s="2">
        <v>9999</v>
      </c>
      <c r="F349">
        <v>1</v>
      </c>
      <c r="G349" s="2">
        <v>9999</v>
      </c>
      <c r="H349" t="s">
        <v>3</v>
      </c>
      <c r="I349" s="1">
        <v>33420</v>
      </c>
      <c r="J349" s="1">
        <v>33481</v>
      </c>
      <c r="K349" s="2">
        <v>9999</v>
      </c>
      <c r="L349" s="2">
        <v>2</v>
      </c>
      <c r="M349" s="2">
        <v>9999</v>
      </c>
      <c r="N349" s="2">
        <v>9999</v>
      </c>
      <c r="O349" s="2">
        <v>9999</v>
      </c>
      <c r="P349" s="2">
        <v>2</v>
      </c>
      <c r="Q349" s="2">
        <v>0</v>
      </c>
      <c r="R349" s="2">
        <v>20</v>
      </c>
      <c r="S349" s="2">
        <v>9999</v>
      </c>
      <c r="T349" s="2">
        <v>9999</v>
      </c>
      <c r="U349" s="2">
        <v>9999</v>
      </c>
      <c r="V349" s="2">
        <v>9999</v>
      </c>
      <c r="W349" s="2">
        <v>9999</v>
      </c>
      <c r="X349" s="2">
        <v>9999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</row>
    <row r="350" spans="2:29" hidden="1" x14ac:dyDescent="0.25">
      <c r="B350">
        <f t="shared" si="13"/>
        <v>1991</v>
      </c>
      <c r="C350">
        <f t="shared" si="14"/>
        <v>5</v>
      </c>
      <c r="D350" t="s">
        <v>5</v>
      </c>
      <c r="E350" s="2">
        <v>9999</v>
      </c>
      <c r="F350">
        <v>1</v>
      </c>
      <c r="G350" s="2">
        <v>9999</v>
      </c>
      <c r="H350" t="s">
        <v>3</v>
      </c>
      <c r="I350" s="1">
        <v>33482</v>
      </c>
      <c r="J350" s="1">
        <v>33542</v>
      </c>
      <c r="K350" s="2">
        <v>9999</v>
      </c>
      <c r="L350" s="2">
        <v>2</v>
      </c>
      <c r="M350" s="2">
        <v>9999</v>
      </c>
      <c r="N350" s="2">
        <v>9999</v>
      </c>
      <c r="O350" s="2">
        <v>9999</v>
      </c>
      <c r="P350" s="2">
        <v>2</v>
      </c>
      <c r="Q350" s="2">
        <v>0</v>
      </c>
      <c r="R350" s="2">
        <v>20</v>
      </c>
      <c r="S350" s="2">
        <v>9999</v>
      </c>
      <c r="T350" s="2">
        <v>9999</v>
      </c>
      <c r="U350" s="2">
        <v>9999</v>
      </c>
      <c r="V350" s="2">
        <v>9999</v>
      </c>
      <c r="W350" s="2">
        <v>9999</v>
      </c>
      <c r="X350" s="2">
        <v>9999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</row>
    <row r="351" spans="2:29" hidden="1" x14ac:dyDescent="0.25">
      <c r="B351">
        <f t="shared" si="13"/>
        <v>1991</v>
      </c>
      <c r="C351">
        <f t="shared" si="14"/>
        <v>6</v>
      </c>
      <c r="D351" t="s">
        <v>5</v>
      </c>
      <c r="E351" s="2">
        <v>9999</v>
      </c>
      <c r="F351">
        <v>1</v>
      </c>
      <c r="G351" s="2">
        <v>9999</v>
      </c>
      <c r="H351" t="s">
        <v>3</v>
      </c>
      <c r="I351" s="1">
        <v>33543</v>
      </c>
      <c r="J351" s="1">
        <v>33603</v>
      </c>
      <c r="K351" s="2">
        <v>9999</v>
      </c>
      <c r="L351" s="2">
        <v>2</v>
      </c>
      <c r="M351" s="2">
        <v>9999</v>
      </c>
      <c r="N351" s="2">
        <v>9999</v>
      </c>
      <c r="O351" s="2">
        <v>9999</v>
      </c>
      <c r="P351" s="2">
        <v>2</v>
      </c>
      <c r="Q351" s="2">
        <v>0</v>
      </c>
      <c r="R351" s="2">
        <v>20</v>
      </c>
      <c r="S351" s="2">
        <v>9999</v>
      </c>
      <c r="T351" s="2">
        <v>9999</v>
      </c>
      <c r="U351" s="2">
        <v>9999</v>
      </c>
      <c r="V351" s="2">
        <v>9999</v>
      </c>
      <c r="W351" s="2">
        <v>9999</v>
      </c>
      <c r="X351" s="2">
        <v>9999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</row>
    <row r="352" spans="2:29" hidden="1" x14ac:dyDescent="0.25">
      <c r="B352">
        <f t="shared" si="13"/>
        <v>1992</v>
      </c>
      <c r="C352">
        <f t="shared" si="14"/>
        <v>1</v>
      </c>
      <c r="D352" t="s">
        <v>5</v>
      </c>
      <c r="E352" s="2">
        <v>9999</v>
      </c>
      <c r="F352">
        <v>1</v>
      </c>
      <c r="G352" s="2">
        <v>9999</v>
      </c>
      <c r="H352" t="s">
        <v>3</v>
      </c>
      <c r="I352" s="1">
        <v>33604</v>
      </c>
      <c r="J352" s="1">
        <v>33663</v>
      </c>
      <c r="K352" s="2">
        <v>9999</v>
      </c>
      <c r="L352" s="2">
        <v>2</v>
      </c>
      <c r="M352" s="2">
        <v>9999</v>
      </c>
      <c r="N352" s="2">
        <v>9999</v>
      </c>
      <c r="O352" s="2">
        <v>9999</v>
      </c>
      <c r="P352" s="2">
        <v>2</v>
      </c>
      <c r="Q352" s="2">
        <v>0</v>
      </c>
      <c r="R352" s="2">
        <v>20</v>
      </c>
      <c r="S352" s="2">
        <v>9999</v>
      </c>
      <c r="T352" s="2">
        <v>9999</v>
      </c>
      <c r="U352" s="2">
        <v>9999</v>
      </c>
      <c r="V352" s="2">
        <v>9999</v>
      </c>
      <c r="W352" s="2">
        <v>9999</v>
      </c>
      <c r="X352" s="2">
        <v>9999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</row>
    <row r="353" spans="2:29" hidden="1" x14ac:dyDescent="0.25">
      <c r="B353">
        <f t="shared" si="13"/>
        <v>1992</v>
      </c>
      <c r="C353">
        <f t="shared" si="14"/>
        <v>2</v>
      </c>
      <c r="D353" t="s">
        <v>5</v>
      </c>
      <c r="E353" s="2">
        <v>9999</v>
      </c>
      <c r="F353">
        <v>1</v>
      </c>
      <c r="G353" s="2">
        <v>9999</v>
      </c>
      <c r="H353" t="s">
        <v>3</v>
      </c>
      <c r="I353" s="1">
        <v>33664</v>
      </c>
      <c r="J353" s="1">
        <v>33724</v>
      </c>
      <c r="K353" s="2">
        <v>9999</v>
      </c>
      <c r="L353" s="2">
        <v>2</v>
      </c>
      <c r="M353" s="2">
        <v>9999</v>
      </c>
      <c r="N353" s="2">
        <v>9999</v>
      </c>
      <c r="O353" s="2">
        <v>9999</v>
      </c>
      <c r="P353" s="2">
        <v>2</v>
      </c>
      <c r="Q353" s="2">
        <v>0</v>
      </c>
      <c r="R353" s="2">
        <v>20</v>
      </c>
      <c r="S353" s="2">
        <v>9999</v>
      </c>
      <c r="T353" s="2">
        <v>9999</v>
      </c>
      <c r="U353" s="2">
        <v>9999</v>
      </c>
      <c r="V353" s="2">
        <v>9999</v>
      </c>
      <c r="W353" s="2">
        <v>9999</v>
      </c>
      <c r="X353" s="2">
        <v>9999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</row>
    <row r="354" spans="2:29" hidden="1" x14ac:dyDescent="0.25">
      <c r="B354">
        <f t="shared" si="13"/>
        <v>1992</v>
      </c>
      <c r="C354">
        <f t="shared" si="14"/>
        <v>3</v>
      </c>
      <c r="D354" t="s">
        <v>5</v>
      </c>
      <c r="E354" s="2">
        <v>9999</v>
      </c>
      <c r="F354">
        <v>1</v>
      </c>
      <c r="G354" s="2">
        <v>9999</v>
      </c>
      <c r="H354" t="s">
        <v>3</v>
      </c>
      <c r="I354" s="1">
        <v>33725</v>
      </c>
      <c r="J354" s="1">
        <v>33785</v>
      </c>
      <c r="K354" s="2">
        <v>9999</v>
      </c>
      <c r="L354" s="2">
        <v>2</v>
      </c>
      <c r="M354" s="2">
        <v>9999</v>
      </c>
      <c r="N354" s="2">
        <v>9999</v>
      </c>
      <c r="O354" s="2">
        <v>9999</v>
      </c>
      <c r="P354" s="2">
        <v>2</v>
      </c>
      <c r="Q354" s="2">
        <v>0</v>
      </c>
      <c r="R354" s="2">
        <v>20</v>
      </c>
      <c r="S354" s="2">
        <v>9999</v>
      </c>
      <c r="T354" s="2">
        <v>9999</v>
      </c>
      <c r="U354" s="2">
        <v>9999</v>
      </c>
      <c r="V354" s="2">
        <v>9999</v>
      </c>
      <c r="W354" s="2">
        <v>9999</v>
      </c>
      <c r="X354" s="2">
        <v>9999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</row>
    <row r="355" spans="2:29" hidden="1" x14ac:dyDescent="0.25">
      <c r="B355">
        <f t="shared" si="13"/>
        <v>1992</v>
      </c>
      <c r="C355">
        <f t="shared" si="14"/>
        <v>4</v>
      </c>
      <c r="D355" t="s">
        <v>5</v>
      </c>
      <c r="E355" s="2">
        <v>9999</v>
      </c>
      <c r="F355">
        <v>1</v>
      </c>
      <c r="G355" s="2">
        <v>9999</v>
      </c>
      <c r="H355" t="s">
        <v>3</v>
      </c>
      <c r="I355" s="1">
        <v>33786</v>
      </c>
      <c r="J355" s="1">
        <v>33847</v>
      </c>
      <c r="K355" s="2">
        <v>9999</v>
      </c>
      <c r="L355" s="2">
        <v>2</v>
      </c>
      <c r="M355" s="2">
        <v>9999</v>
      </c>
      <c r="N355" s="2">
        <v>9999</v>
      </c>
      <c r="O355" s="2">
        <v>9999</v>
      </c>
      <c r="P355" s="2">
        <v>2</v>
      </c>
      <c r="Q355" s="2">
        <v>0</v>
      </c>
      <c r="R355" s="2">
        <v>20</v>
      </c>
      <c r="S355" s="2">
        <v>9999</v>
      </c>
      <c r="T355" s="2">
        <v>9999</v>
      </c>
      <c r="U355" s="2">
        <v>9999</v>
      </c>
      <c r="V355" s="2">
        <v>9999</v>
      </c>
      <c r="W355" s="2">
        <v>9999</v>
      </c>
      <c r="X355" s="2">
        <v>9999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</row>
    <row r="356" spans="2:29" hidden="1" x14ac:dyDescent="0.25">
      <c r="B356">
        <f t="shared" si="13"/>
        <v>1992</v>
      </c>
      <c r="C356">
        <f t="shared" si="14"/>
        <v>5</v>
      </c>
      <c r="D356" t="s">
        <v>5</v>
      </c>
      <c r="E356" s="2">
        <v>9999</v>
      </c>
      <c r="F356">
        <v>1</v>
      </c>
      <c r="G356" s="2">
        <v>9999</v>
      </c>
      <c r="H356" t="s">
        <v>3</v>
      </c>
      <c r="I356" s="1">
        <v>33848</v>
      </c>
      <c r="J356" s="1">
        <v>33908</v>
      </c>
      <c r="K356" s="2">
        <v>9999</v>
      </c>
      <c r="L356" s="2">
        <v>2</v>
      </c>
      <c r="M356" s="2">
        <v>9999</v>
      </c>
      <c r="N356" s="2">
        <v>9999</v>
      </c>
      <c r="O356" s="2">
        <v>9999</v>
      </c>
      <c r="P356" s="2">
        <v>2</v>
      </c>
      <c r="Q356" s="2">
        <v>0</v>
      </c>
      <c r="R356" s="2">
        <v>20</v>
      </c>
      <c r="S356" s="2">
        <v>9999</v>
      </c>
      <c r="T356" s="2">
        <v>9999</v>
      </c>
      <c r="U356" s="2">
        <v>9999</v>
      </c>
      <c r="V356" s="2">
        <v>9999</v>
      </c>
      <c r="W356" s="2">
        <v>9999</v>
      </c>
      <c r="X356" s="2">
        <v>9999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</row>
    <row r="357" spans="2:29" hidden="1" x14ac:dyDescent="0.25">
      <c r="B357">
        <f t="shared" si="13"/>
        <v>1992</v>
      </c>
      <c r="C357">
        <f t="shared" si="14"/>
        <v>6</v>
      </c>
      <c r="D357" t="s">
        <v>5</v>
      </c>
      <c r="E357" s="2">
        <v>9999</v>
      </c>
      <c r="F357">
        <v>1</v>
      </c>
      <c r="G357" s="2">
        <v>9999</v>
      </c>
      <c r="H357" t="s">
        <v>3</v>
      </c>
      <c r="I357" s="1">
        <v>33909</v>
      </c>
      <c r="J357" s="1">
        <v>33969</v>
      </c>
      <c r="K357" s="2">
        <v>9999</v>
      </c>
      <c r="L357" s="2">
        <v>2</v>
      </c>
      <c r="M357" s="2">
        <v>9999</v>
      </c>
      <c r="N357" s="2">
        <v>9999</v>
      </c>
      <c r="O357" s="2">
        <v>9999</v>
      </c>
      <c r="P357" s="2">
        <v>2</v>
      </c>
      <c r="Q357" s="2">
        <v>0</v>
      </c>
      <c r="R357" s="2">
        <v>20</v>
      </c>
      <c r="S357" s="2">
        <v>9999</v>
      </c>
      <c r="T357" s="2">
        <v>9999</v>
      </c>
      <c r="U357" s="2">
        <v>9999</v>
      </c>
      <c r="V357" s="2">
        <v>9999</v>
      </c>
      <c r="W357" s="2">
        <v>9999</v>
      </c>
      <c r="X357" s="2">
        <v>9999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</row>
    <row r="358" spans="2:29" hidden="1" x14ac:dyDescent="0.25">
      <c r="B358">
        <f t="shared" si="13"/>
        <v>1993</v>
      </c>
      <c r="C358">
        <f t="shared" si="14"/>
        <v>1</v>
      </c>
      <c r="D358" t="s">
        <v>5</v>
      </c>
      <c r="E358" s="2">
        <v>9999</v>
      </c>
      <c r="F358">
        <v>1</v>
      </c>
      <c r="G358" s="2">
        <v>9999</v>
      </c>
      <c r="H358" t="s">
        <v>3</v>
      </c>
      <c r="I358" s="1">
        <v>33970</v>
      </c>
      <c r="J358" s="1">
        <v>34028</v>
      </c>
      <c r="K358" s="2">
        <v>9999</v>
      </c>
      <c r="L358" s="2">
        <v>2</v>
      </c>
      <c r="M358" s="2">
        <v>9999</v>
      </c>
      <c r="N358" s="2">
        <v>9999</v>
      </c>
      <c r="O358" s="2">
        <v>9999</v>
      </c>
      <c r="P358" s="2">
        <v>2</v>
      </c>
      <c r="Q358" s="2">
        <v>0</v>
      </c>
      <c r="R358" s="2">
        <v>20</v>
      </c>
      <c r="S358" s="2">
        <v>9999</v>
      </c>
      <c r="T358" s="2">
        <v>9999</v>
      </c>
      <c r="U358" s="2">
        <v>9999</v>
      </c>
      <c r="V358" s="2">
        <v>9999</v>
      </c>
      <c r="W358" s="2">
        <v>9999</v>
      </c>
      <c r="X358" s="2">
        <v>9999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</row>
    <row r="359" spans="2:29" hidden="1" x14ac:dyDescent="0.25">
      <c r="B359">
        <f t="shared" si="13"/>
        <v>1993</v>
      </c>
      <c r="C359">
        <f t="shared" si="14"/>
        <v>2</v>
      </c>
      <c r="D359" t="s">
        <v>5</v>
      </c>
      <c r="E359" s="2">
        <v>9999</v>
      </c>
      <c r="F359">
        <v>1</v>
      </c>
      <c r="G359" s="2">
        <v>9999</v>
      </c>
      <c r="H359" t="s">
        <v>3</v>
      </c>
      <c r="I359" s="1">
        <v>34029</v>
      </c>
      <c r="J359" s="1">
        <v>34089</v>
      </c>
      <c r="K359" s="2">
        <v>9999</v>
      </c>
      <c r="L359" s="2">
        <v>2</v>
      </c>
      <c r="M359" s="2">
        <v>9999</v>
      </c>
      <c r="N359" s="2">
        <v>9999</v>
      </c>
      <c r="O359" s="2">
        <v>9999</v>
      </c>
      <c r="P359" s="2">
        <v>2</v>
      </c>
      <c r="Q359" s="2">
        <v>0</v>
      </c>
      <c r="R359" s="2">
        <v>20</v>
      </c>
      <c r="S359" s="2">
        <v>9999</v>
      </c>
      <c r="T359" s="2">
        <v>9999</v>
      </c>
      <c r="U359" s="2">
        <v>9999</v>
      </c>
      <c r="V359" s="2">
        <v>9999</v>
      </c>
      <c r="W359" s="2">
        <v>9999</v>
      </c>
      <c r="X359" s="2">
        <v>9999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</row>
    <row r="360" spans="2:29" hidden="1" x14ac:dyDescent="0.25">
      <c r="B360">
        <f t="shared" si="13"/>
        <v>1993</v>
      </c>
      <c r="C360">
        <f t="shared" si="14"/>
        <v>3</v>
      </c>
      <c r="D360" t="s">
        <v>5</v>
      </c>
      <c r="E360" s="2">
        <v>9999</v>
      </c>
      <c r="F360">
        <v>1</v>
      </c>
      <c r="G360" s="2">
        <v>9999</v>
      </c>
      <c r="H360" t="s">
        <v>3</v>
      </c>
      <c r="I360" s="1">
        <v>34090</v>
      </c>
      <c r="J360" s="1">
        <v>34150</v>
      </c>
      <c r="K360" s="2">
        <v>9999</v>
      </c>
      <c r="L360" s="2">
        <v>2</v>
      </c>
      <c r="M360" s="2">
        <v>9999</v>
      </c>
      <c r="N360" s="2">
        <v>9999</v>
      </c>
      <c r="O360" s="2">
        <v>9999</v>
      </c>
      <c r="P360" s="2">
        <v>2</v>
      </c>
      <c r="Q360" s="2">
        <v>0</v>
      </c>
      <c r="R360" s="2">
        <v>20</v>
      </c>
      <c r="S360" s="2">
        <v>9999</v>
      </c>
      <c r="T360" s="2">
        <v>9999</v>
      </c>
      <c r="U360" s="2">
        <v>9999</v>
      </c>
      <c r="V360" s="2">
        <v>9999</v>
      </c>
      <c r="W360" s="2">
        <v>9999</v>
      </c>
      <c r="X360" s="2">
        <v>9999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</row>
    <row r="361" spans="2:29" hidden="1" x14ac:dyDescent="0.25">
      <c r="B361">
        <f t="shared" si="13"/>
        <v>1993</v>
      </c>
      <c r="C361">
        <f t="shared" si="14"/>
        <v>4</v>
      </c>
      <c r="D361" t="s">
        <v>5</v>
      </c>
      <c r="E361" s="2">
        <v>9999</v>
      </c>
      <c r="F361">
        <v>1</v>
      </c>
      <c r="G361" s="2">
        <v>9999</v>
      </c>
      <c r="H361" t="s">
        <v>3</v>
      </c>
      <c r="I361" s="1">
        <v>34151</v>
      </c>
      <c r="J361" s="1">
        <v>34212</v>
      </c>
      <c r="K361" s="2">
        <v>9999</v>
      </c>
      <c r="L361" s="2">
        <v>2</v>
      </c>
      <c r="M361" s="2">
        <v>9999</v>
      </c>
      <c r="N361" s="2">
        <v>9999</v>
      </c>
      <c r="O361" s="2">
        <v>9999</v>
      </c>
      <c r="P361" s="2">
        <v>2</v>
      </c>
      <c r="Q361" s="2">
        <v>0</v>
      </c>
      <c r="R361" s="2">
        <v>20</v>
      </c>
      <c r="S361" s="2">
        <v>9999</v>
      </c>
      <c r="T361" s="2">
        <v>9999</v>
      </c>
      <c r="U361" s="2">
        <v>9999</v>
      </c>
      <c r="V361" s="2">
        <v>9999</v>
      </c>
      <c r="W361" s="2">
        <v>9999</v>
      </c>
      <c r="X361" s="2">
        <v>9999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</row>
    <row r="362" spans="2:29" hidden="1" x14ac:dyDescent="0.25">
      <c r="B362">
        <f t="shared" si="13"/>
        <v>1993</v>
      </c>
      <c r="C362">
        <f t="shared" si="14"/>
        <v>5</v>
      </c>
      <c r="D362" t="s">
        <v>5</v>
      </c>
      <c r="E362" s="2">
        <v>9999</v>
      </c>
      <c r="F362">
        <v>1</v>
      </c>
      <c r="G362" s="2">
        <v>9999</v>
      </c>
      <c r="H362" t="s">
        <v>3</v>
      </c>
      <c r="I362" s="1">
        <v>34213</v>
      </c>
      <c r="J362" s="1">
        <v>34273</v>
      </c>
      <c r="K362" s="2">
        <v>9999</v>
      </c>
      <c r="L362" s="2">
        <v>2</v>
      </c>
      <c r="M362" s="2">
        <v>9999</v>
      </c>
      <c r="N362" s="2">
        <v>9999</v>
      </c>
      <c r="O362" s="2">
        <v>9999</v>
      </c>
      <c r="P362" s="2">
        <v>2</v>
      </c>
      <c r="Q362" s="2">
        <v>0</v>
      </c>
      <c r="R362" s="2">
        <v>20</v>
      </c>
      <c r="S362" s="2">
        <v>9999</v>
      </c>
      <c r="T362" s="2">
        <v>9999</v>
      </c>
      <c r="U362" s="2">
        <v>9999</v>
      </c>
      <c r="V362" s="2">
        <v>9999</v>
      </c>
      <c r="W362" s="2">
        <v>9999</v>
      </c>
      <c r="X362" s="2">
        <v>9999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</row>
    <row r="363" spans="2:29" hidden="1" x14ac:dyDescent="0.25">
      <c r="B363">
        <f t="shared" si="13"/>
        <v>1993</v>
      </c>
      <c r="C363">
        <f t="shared" si="14"/>
        <v>6</v>
      </c>
      <c r="D363" t="s">
        <v>5</v>
      </c>
      <c r="E363" s="2">
        <v>9999</v>
      </c>
      <c r="F363">
        <v>1</v>
      </c>
      <c r="G363" s="2">
        <v>9999</v>
      </c>
      <c r="H363" t="s">
        <v>3</v>
      </c>
      <c r="I363" s="1">
        <v>34274</v>
      </c>
      <c r="J363" s="1">
        <v>34334</v>
      </c>
      <c r="K363" s="2">
        <v>9999</v>
      </c>
      <c r="L363" s="2">
        <v>2</v>
      </c>
      <c r="M363" s="2">
        <v>9999</v>
      </c>
      <c r="N363" s="2">
        <v>9999</v>
      </c>
      <c r="O363" s="2">
        <v>9999</v>
      </c>
      <c r="P363" s="2">
        <v>2</v>
      </c>
      <c r="Q363" s="2">
        <v>0</v>
      </c>
      <c r="R363" s="2">
        <v>20</v>
      </c>
      <c r="S363" s="2">
        <v>9999</v>
      </c>
      <c r="T363" s="2">
        <v>9999</v>
      </c>
      <c r="U363" s="2">
        <v>9999</v>
      </c>
      <c r="V363" s="2">
        <v>9999</v>
      </c>
      <c r="W363" s="2">
        <v>9999</v>
      </c>
      <c r="X363" s="2">
        <v>9999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</row>
    <row r="364" spans="2:29" hidden="1" x14ac:dyDescent="0.25">
      <c r="B364">
        <f t="shared" si="13"/>
        <v>1994</v>
      </c>
      <c r="C364">
        <f t="shared" si="14"/>
        <v>1</v>
      </c>
      <c r="D364" t="s">
        <v>5</v>
      </c>
      <c r="E364" s="2">
        <v>9999</v>
      </c>
      <c r="F364">
        <v>1</v>
      </c>
      <c r="G364" s="2">
        <v>9999</v>
      </c>
      <c r="H364" t="s">
        <v>3</v>
      </c>
      <c r="I364" s="1">
        <v>34335</v>
      </c>
      <c r="J364" s="1">
        <v>34393</v>
      </c>
      <c r="K364" s="2">
        <v>9999</v>
      </c>
      <c r="L364" s="2">
        <v>2</v>
      </c>
      <c r="M364" s="2">
        <v>9999</v>
      </c>
      <c r="N364" s="2">
        <v>9999</v>
      </c>
      <c r="O364" s="2">
        <v>9999</v>
      </c>
      <c r="P364" s="2">
        <v>2</v>
      </c>
      <c r="Q364" s="2">
        <v>0</v>
      </c>
      <c r="R364" s="2">
        <v>20</v>
      </c>
      <c r="S364" s="2">
        <v>9999</v>
      </c>
      <c r="T364" s="2">
        <v>9999</v>
      </c>
      <c r="U364" s="2">
        <v>9999</v>
      </c>
      <c r="V364" s="2">
        <v>9999</v>
      </c>
      <c r="W364" s="2">
        <v>9999</v>
      </c>
      <c r="X364" s="2">
        <v>9999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</row>
    <row r="365" spans="2:29" hidden="1" x14ac:dyDescent="0.25">
      <c r="B365">
        <f t="shared" si="13"/>
        <v>1994</v>
      </c>
      <c r="C365">
        <f t="shared" si="14"/>
        <v>2</v>
      </c>
      <c r="D365" t="s">
        <v>5</v>
      </c>
      <c r="E365" s="2">
        <v>9999</v>
      </c>
      <c r="F365">
        <v>1</v>
      </c>
      <c r="G365" s="2">
        <v>9999</v>
      </c>
      <c r="H365" t="s">
        <v>3</v>
      </c>
      <c r="I365" s="1">
        <v>34394</v>
      </c>
      <c r="J365" s="1">
        <v>34454</v>
      </c>
      <c r="K365" s="2">
        <v>9999</v>
      </c>
      <c r="L365" s="2">
        <v>2</v>
      </c>
      <c r="M365" s="2">
        <v>9999</v>
      </c>
      <c r="N365" s="2">
        <v>9999</v>
      </c>
      <c r="O365" s="2">
        <v>9999</v>
      </c>
      <c r="P365" s="2">
        <v>2</v>
      </c>
      <c r="Q365" s="2">
        <v>0</v>
      </c>
      <c r="R365" s="2">
        <v>20</v>
      </c>
      <c r="S365" s="2">
        <v>9999</v>
      </c>
      <c r="T365" s="2">
        <v>9999</v>
      </c>
      <c r="U365" s="2">
        <v>9999</v>
      </c>
      <c r="V365" s="2">
        <v>9999</v>
      </c>
      <c r="W365" s="2">
        <v>9999</v>
      </c>
      <c r="X365" s="2">
        <v>9999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</row>
    <row r="366" spans="2:29" hidden="1" x14ac:dyDescent="0.25">
      <c r="B366">
        <f t="shared" si="13"/>
        <v>1994</v>
      </c>
      <c r="C366">
        <f t="shared" si="14"/>
        <v>3</v>
      </c>
      <c r="D366" t="s">
        <v>5</v>
      </c>
      <c r="E366" s="2">
        <v>9999</v>
      </c>
      <c r="F366">
        <v>1</v>
      </c>
      <c r="G366" s="2">
        <v>9999</v>
      </c>
      <c r="H366" t="s">
        <v>3</v>
      </c>
      <c r="I366" s="1">
        <v>34455</v>
      </c>
      <c r="J366" s="1">
        <v>34515</v>
      </c>
      <c r="K366" s="2">
        <v>9999</v>
      </c>
      <c r="L366" s="2">
        <v>2</v>
      </c>
      <c r="M366" s="2">
        <v>9999</v>
      </c>
      <c r="N366" s="2">
        <v>9999</v>
      </c>
      <c r="O366" s="2">
        <v>9999</v>
      </c>
      <c r="P366" s="2">
        <v>2</v>
      </c>
      <c r="Q366" s="2">
        <v>0</v>
      </c>
      <c r="R366" s="2">
        <v>20</v>
      </c>
      <c r="S366" s="2">
        <v>9999</v>
      </c>
      <c r="T366" s="2">
        <v>9999</v>
      </c>
      <c r="U366" s="2">
        <v>9999</v>
      </c>
      <c r="V366" s="2">
        <v>9999</v>
      </c>
      <c r="W366" s="2">
        <v>9999</v>
      </c>
      <c r="X366" s="2">
        <v>9999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</row>
    <row r="367" spans="2:29" hidden="1" x14ac:dyDescent="0.25">
      <c r="B367">
        <f t="shared" si="13"/>
        <v>1994</v>
      </c>
      <c r="C367">
        <f t="shared" si="14"/>
        <v>4</v>
      </c>
      <c r="D367" t="s">
        <v>5</v>
      </c>
      <c r="E367" s="2">
        <v>9999</v>
      </c>
      <c r="F367">
        <v>1</v>
      </c>
      <c r="G367" s="2">
        <v>9999</v>
      </c>
      <c r="H367" t="s">
        <v>3</v>
      </c>
      <c r="I367" s="1">
        <v>34516</v>
      </c>
      <c r="J367" s="1">
        <v>34577</v>
      </c>
      <c r="K367" s="2">
        <v>9999</v>
      </c>
      <c r="L367" s="2">
        <v>2</v>
      </c>
      <c r="M367" s="2">
        <v>9999</v>
      </c>
      <c r="N367" s="2">
        <v>9999</v>
      </c>
      <c r="O367" s="2">
        <v>9999</v>
      </c>
      <c r="P367" s="2">
        <v>2</v>
      </c>
      <c r="Q367" s="2">
        <v>0</v>
      </c>
      <c r="R367" s="2">
        <v>20</v>
      </c>
      <c r="S367" s="2">
        <v>9999</v>
      </c>
      <c r="T367" s="2">
        <v>9999</v>
      </c>
      <c r="U367" s="2">
        <v>9999</v>
      </c>
      <c r="V367" s="2">
        <v>9999</v>
      </c>
      <c r="W367" s="2">
        <v>9999</v>
      </c>
      <c r="X367" s="2">
        <v>9999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</row>
    <row r="368" spans="2:29" hidden="1" x14ac:dyDescent="0.25">
      <c r="B368">
        <f t="shared" si="13"/>
        <v>1994</v>
      </c>
      <c r="C368">
        <f t="shared" si="14"/>
        <v>5</v>
      </c>
      <c r="D368" t="s">
        <v>5</v>
      </c>
      <c r="E368" s="2">
        <v>9999</v>
      </c>
      <c r="F368">
        <v>1</v>
      </c>
      <c r="G368" s="2">
        <v>9999</v>
      </c>
      <c r="H368" t="s">
        <v>3</v>
      </c>
      <c r="I368" s="1">
        <v>34578</v>
      </c>
      <c r="J368" s="1">
        <v>34638</v>
      </c>
      <c r="K368" s="2">
        <v>9999</v>
      </c>
      <c r="L368" s="2">
        <v>2</v>
      </c>
      <c r="M368" s="2">
        <v>9999</v>
      </c>
      <c r="N368" s="2">
        <v>9999</v>
      </c>
      <c r="O368" s="2">
        <v>9999</v>
      </c>
      <c r="P368" s="2">
        <v>2</v>
      </c>
      <c r="Q368" s="2">
        <v>0</v>
      </c>
      <c r="R368" s="2">
        <v>20</v>
      </c>
      <c r="S368" s="2">
        <v>9999</v>
      </c>
      <c r="T368" s="2">
        <v>9999</v>
      </c>
      <c r="U368" s="2">
        <v>9999</v>
      </c>
      <c r="V368" s="2">
        <v>9999</v>
      </c>
      <c r="W368" s="2">
        <v>9999</v>
      </c>
      <c r="X368" s="2">
        <v>9999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</row>
    <row r="369" spans="2:29" hidden="1" x14ac:dyDescent="0.25">
      <c r="B369">
        <f t="shared" si="13"/>
        <v>1994</v>
      </c>
      <c r="C369">
        <f t="shared" si="14"/>
        <v>6</v>
      </c>
      <c r="D369" t="s">
        <v>5</v>
      </c>
      <c r="E369" s="2">
        <v>9999</v>
      </c>
      <c r="F369">
        <v>1</v>
      </c>
      <c r="G369" s="2">
        <v>9999</v>
      </c>
      <c r="H369" t="s">
        <v>3</v>
      </c>
      <c r="I369" s="1">
        <v>34639</v>
      </c>
      <c r="J369" s="1">
        <v>34699</v>
      </c>
      <c r="K369" s="2">
        <v>9999</v>
      </c>
      <c r="L369" s="2">
        <v>2</v>
      </c>
      <c r="M369" s="2">
        <v>9999</v>
      </c>
      <c r="N369" s="2">
        <v>9999</v>
      </c>
      <c r="O369" s="2">
        <v>9999</v>
      </c>
      <c r="P369" s="2">
        <v>2</v>
      </c>
      <c r="Q369" s="2">
        <v>0</v>
      </c>
      <c r="R369" s="2">
        <v>20</v>
      </c>
      <c r="S369" s="2">
        <v>9999</v>
      </c>
      <c r="T369" s="2">
        <v>9999</v>
      </c>
      <c r="U369" s="2">
        <v>9999</v>
      </c>
      <c r="V369" s="2">
        <v>9999</v>
      </c>
      <c r="W369" s="2">
        <v>9999</v>
      </c>
      <c r="X369" s="2">
        <v>9999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</row>
    <row r="370" spans="2:29" hidden="1" x14ac:dyDescent="0.25">
      <c r="B370">
        <f t="shared" si="13"/>
        <v>1995</v>
      </c>
      <c r="C370">
        <f t="shared" si="14"/>
        <v>1</v>
      </c>
      <c r="D370" t="s">
        <v>5</v>
      </c>
      <c r="E370" s="2">
        <v>9999</v>
      </c>
      <c r="F370">
        <v>1</v>
      </c>
      <c r="G370" s="2">
        <v>9999</v>
      </c>
      <c r="H370" t="s">
        <v>3</v>
      </c>
      <c r="I370" s="1">
        <v>34700</v>
      </c>
      <c r="J370" s="1">
        <v>34758</v>
      </c>
      <c r="K370" s="2">
        <v>9999</v>
      </c>
      <c r="L370" s="2">
        <v>2</v>
      </c>
      <c r="M370" s="2">
        <v>9999</v>
      </c>
      <c r="N370" s="2">
        <v>9999</v>
      </c>
      <c r="O370" s="2">
        <v>9999</v>
      </c>
      <c r="P370" s="2">
        <v>2</v>
      </c>
      <c r="Q370" s="2">
        <v>0</v>
      </c>
      <c r="R370" s="2">
        <v>20</v>
      </c>
      <c r="S370" s="2">
        <v>9999</v>
      </c>
      <c r="T370" s="2">
        <v>9999</v>
      </c>
      <c r="U370" s="2">
        <v>9999</v>
      </c>
      <c r="V370" s="2">
        <v>9999</v>
      </c>
      <c r="W370" s="2">
        <v>9999</v>
      </c>
      <c r="X370" s="2">
        <v>9999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</row>
    <row r="371" spans="2:29" hidden="1" x14ac:dyDescent="0.25">
      <c r="B371">
        <f t="shared" si="13"/>
        <v>1995</v>
      </c>
      <c r="C371">
        <f t="shared" si="14"/>
        <v>2</v>
      </c>
      <c r="D371" t="s">
        <v>5</v>
      </c>
      <c r="E371" s="2">
        <v>9999</v>
      </c>
      <c r="F371">
        <v>1</v>
      </c>
      <c r="G371" s="2">
        <v>9999</v>
      </c>
      <c r="H371" t="s">
        <v>3</v>
      </c>
      <c r="I371" s="1">
        <v>34759</v>
      </c>
      <c r="J371" s="1">
        <v>34819</v>
      </c>
      <c r="K371" s="2">
        <v>9999</v>
      </c>
      <c r="L371" s="2">
        <v>2</v>
      </c>
      <c r="M371" s="2">
        <v>9999</v>
      </c>
      <c r="N371" s="2">
        <v>9999</v>
      </c>
      <c r="O371" s="2">
        <v>9999</v>
      </c>
      <c r="P371" s="2">
        <v>2</v>
      </c>
      <c r="Q371" s="2">
        <v>0</v>
      </c>
      <c r="R371" s="2">
        <v>20</v>
      </c>
      <c r="S371" s="2">
        <v>9999</v>
      </c>
      <c r="T371" s="2">
        <v>9999</v>
      </c>
      <c r="U371" s="2">
        <v>9999</v>
      </c>
      <c r="V371" s="2">
        <v>9999</v>
      </c>
      <c r="W371" s="2">
        <v>9999</v>
      </c>
      <c r="X371" s="2">
        <v>9999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</row>
    <row r="372" spans="2:29" hidden="1" x14ac:dyDescent="0.25">
      <c r="B372">
        <f t="shared" si="13"/>
        <v>1995</v>
      </c>
      <c r="C372">
        <f t="shared" si="14"/>
        <v>3</v>
      </c>
      <c r="D372" t="s">
        <v>5</v>
      </c>
      <c r="E372" s="2">
        <v>9999</v>
      </c>
      <c r="F372">
        <v>1</v>
      </c>
      <c r="G372" s="2">
        <v>9999</v>
      </c>
      <c r="H372" t="s">
        <v>3</v>
      </c>
      <c r="I372" s="1">
        <v>34820</v>
      </c>
      <c r="J372" s="1">
        <v>34880</v>
      </c>
      <c r="K372" s="2">
        <v>9999</v>
      </c>
      <c r="L372" s="2">
        <v>2</v>
      </c>
      <c r="M372" s="2">
        <v>9999</v>
      </c>
      <c r="N372" s="2">
        <v>9999</v>
      </c>
      <c r="O372" s="2">
        <v>9999</v>
      </c>
      <c r="P372" s="2">
        <v>2</v>
      </c>
      <c r="Q372" s="2">
        <v>0</v>
      </c>
      <c r="R372" s="2">
        <v>20</v>
      </c>
      <c r="S372" s="2">
        <v>9999</v>
      </c>
      <c r="T372" s="2">
        <v>9999</v>
      </c>
      <c r="U372" s="2">
        <v>9999</v>
      </c>
      <c r="V372" s="2">
        <v>9999</v>
      </c>
      <c r="W372" s="2">
        <v>9999</v>
      </c>
      <c r="X372" s="2">
        <v>9999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</row>
    <row r="373" spans="2:29" hidden="1" x14ac:dyDescent="0.25">
      <c r="B373">
        <f t="shared" si="13"/>
        <v>1995</v>
      </c>
      <c r="C373">
        <f t="shared" si="14"/>
        <v>4</v>
      </c>
      <c r="D373" t="s">
        <v>5</v>
      </c>
      <c r="E373" s="2">
        <v>9999</v>
      </c>
      <c r="F373">
        <v>1</v>
      </c>
      <c r="G373" s="2">
        <v>9999</v>
      </c>
      <c r="H373" t="s">
        <v>3</v>
      </c>
      <c r="I373" s="1">
        <v>34881</v>
      </c>
      <c r="J373" s="1">
        <v>34942</v>
      </c>
      <c r="K373" s="2">
        <v>9999</v>
      </c>
      <c r="L373" s="2">
        <v>2</v>
      </c>
      <c r="M373" s="2">
        <v>9999</v>
      </c>
      <c r="N373" s="2">
        <v>9999</v>
      </c>
      <c r="O373" s="2">
        <v>9999</v>
      </c>
      <c r="P373" s="2">
        <v>2</v>
      </c>
      <c r="Q373" s="2">
        <v>0</v>
      </c>
      <c r="R373" s="2">
        <v>20</v>
      </c>
      <c r="S373" s="2">
        <v>9999</v>
      </c>
      <c r="T373" s="2">
        <v>9999</v>
      </c>
      <c r="U373" s="2">
        <v>9999</v>
      </c>
      <c r="V373" s="2">
        <v>9999</v>
      </c>
      <c r="W373" s="2">
        <v>9999</v>
      </c>
      <c r="X373" s="2">
        <v>9999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</row>
    <row r="374" spans="2:29" hidden="1" x14ac:dyDescent="0.25">
      <c r="B374">
        <f t="shared" si="13"/>
        <v>1995</v>
      </c>
      <c r="C374">
        <f t="shared" si="14"/>
        <v>5</v>
      </c>
      <c r="D374" t="s">
        <v>5</v>
      </c>
      <c r="E374" s="2">
        <v>9999</v>
      </c>
      <c r="F374">
        <v>1</v>
      </c>
      <c r="G374" s="2">
        <v>9999</v>
      </c>
      <c r="H374" t="s">
        <v>3</v>
      </c>
      <c r="I374" s="1">
        <v>34943</v>
      </c>
      <c r="J374" s="1">
        <v>35003</v>
      </c>
      <c r="K374" s="2">
        <v>9999</v>
      </c>
      <c r="L374" s="2">
        <v>2</v>
      </c>
      <c r="M374" s="2">
        <v>9999</v>
      </c>
      <c r="N374" s="2">
        <v>9999</v>
      </c>
      <c r="O374" s="2">
        <v>9999</v>
      </c>
      <c r="P374" s="2">
        <v>2</v>
      </c>
      <c r="Q374" s="2">
        <v>0</v>
      </c>
      <c r="R374" s="2">
        <v>20</v>
      </c>
      <c r="S374" s="2">
        <v>9999</v>
      </c>
      <c r="T374" s="2">
        <v>9999</v>
      </c>
      <c r="U374" s="2">
        <v>9999</v>
      </c>
      <c r="V374" s="2">
        <v>9999</v>
      </c>
      <c r="W374" s="2">
        <v>9999</v>
      </c>
      <c r="X374" s="2">
        <v>9999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</row>
    <row r="375" spans="2:29" hidden="1" x14ac:dyDescent="0.25">
      <c r="B375">
        <f t="shared" si="13"/>
        <v>1995</v>
      </c>
      <c r="C375">
        <f t="shared" si="14"/>
        <v>6</v>
      </c>
      <c r="D375" t="s">
        <v>5</v>
      </c>
      <c r="E375" s="2">
        <v>9999</v>
      </c>
      <c r="F375">
        <v>1</v>
      </c>
      <c r="G375" s="2">
        <v>9999</v>
      </c>
      <c r="H375" t="s">
        <v>3</v>
      </c>
      <c r="I375" s="1">
        <v>35004</v>
      </c>
      <c r="J375" s="1">
        <v>35064</v>
      </c>
      <c r="K375" s="2">
        <v>9999</v>
      </c>
      <c r="L375" s="2">
        <v>2</v>
      </c>
      <c r="M375" s="2">
        <v>9999</v>
      </c>
      <c r="N375" s="2">
        <v>9999</v>
      </c>
      <c r="O375" s="2">
        <v>9999</v>
      </c>
      <c r="P375" s="2">
        <v>2</v>
      </c>
      <c r="Q375" s="2">
        <v>0</v>
      </c>
      <c r="R375" s="2">
        <v>20</v>
      </c>
      <c r="S375" s="2">
        <v>9999</v>
      </c>
      <c r="T375" s="2">
        <v>9999</v>
      </c>
      <c r="U375" s="2">
        <v>9999</v>
      </c>
      <c r="V375" s="2">
        <v>9999</v>
      </c>
      <c r="W375" s="2">
        <v>9999</v>
      </c>
      <c r="X375" s="2">
        <v>9999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</row>
    <row r="376" spans="2:29" hidden="1" x14ac:dyDescent="0.25">
      <c r="B376">
        <f t="shared" si="13"/>
        <v>1996</v>
      </c>
      <c r="C376">
        <f t="shared" si="14"/>
        <v>1</v>
      </c>
      <c r="D376" t="s">
        <v>5</v>
      </c>
      <c r="E376" s="2">
        <v>9999</v>
      </c>
      <c r="F376">
        <v>1</v>
      </c>
      <c r="G376" s="2">
        <v>9999</v>
      </c>
      <c r="H376" t="s">
        <v>3</v>
      </c>
      <c r="I376" s="1">
        <v>35065</v>
      </c>
      <c r="J376" s="1">
        <v>35124</v>
      </c>
      <c r="K376" s="2">
        <v>9999</v>
      </c>
      <c r="L376" s="2">
        <v>2</v>
      </c>
      <c r="M376" s="2">
        <v>9999</v>
      </c>
      <c r="N376" s="2">
        <v>9999</v>
      </c>
      <c r="O376" s="2">
        <v>9999</v>
      </c>
      <c r="P376" s="2">
        <v>2</v>
      </c>
      <c r="Q376" s="2">
        <v>0</v>
      </c>
      <c r="R376" s="2">
        <v>20</v>
      </c>
      <c r="S376" s="2">
        <v>9999</v>
      </c>
      <c r="T376" s="2">
        <v>9999</v>
      </c>
      <c r="U376" s="2">
        <v>9999</v>
      </c>
      <c r="V376" s="2">
        <v>9999</v>
      </c>
      <c r="W376" s="2">
        <v>9999</v>
      </c>
      <c r="X376" s="2">
        <v>9999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</row>
    <row r="377" spans="2:29" hidden="1" x14ac:dyDescent="0.25">
      <c r="B377">
        <f t="shared" si="13"/>
        <v>1996</v>
      </c>
      <c r="C377">
        <f t="shared" si="14"/>
        <v>2</v>
      </c>
      <c r="D377" t="s">
        <v>5</v>
      </c>
      <c r="E377" s="2">
        <v>9999</v>
      </c>
      <c r="F377">
        <v>1</v>
      </c>
      <c r="G377" s="2">
        <v>9999</v>
      </c>
      <c r="H377" t="s">
        <v>3</v>
      </c>
      <c r="I377" s="1">
        <v>35125</v>
      </c>
      <c r="J377" s="1">
        <v>35185</v>
      </c>
      <c r="K377" s="2">
        <v>9999</v>
      </c>
      <c r="L377" s="2">
        <v>2</v>
      </c>
      <c r="M377" s="2">
        <v>9999</v>
      </c>
      <c r="N377" s="2">
        <v>9999</v>
      </c>
      <c r="O377" s="2">
        <v>9999</v>
      </c>
      <c r="P377" s="2">
        <v>2</v>
      </c>
      <c r="Q377" s="2">
        <v>0</v>
      </c>
      <c r="R377" s="2">
        <v>20</v>
      </c>
      <c r="S377" s="2">
        <v>9999</v>
      </c>
      <c r="T377" s="2">
        <v>9999</v>
      </c>
      <c r="U377" s="2">
        <v>9999</v>
      </c>
      <c r="V377" s="2">
        <v>9999</v>
      </c>
      <c r="W377" s="2">
        <v>9999</v>
      </c>
      <c r="X377" s="2">
        <v>9999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</row>
    <row r="378" spans="2:29" hidden="1" x14ac:dyDescent="0.25">
      <c r="B378">
        <f t="shared" si="13"/>
        <v>1996</v>
      </c>
      <c r="C378">
        <f t="shared" si="14"/>
        <v>3</v>
      </c>
      <c r="D378" t="s">
        <v>5</v>
      </c>
      <c r="E378" s="2">
        <v>9999</v>
      </c>
      <c r="F378">
        <v>1</v>
      </c>
      <c r="G378" s="2">
        <v>9999</v>
      </c>
      <c r="H378" t="s">
        <v>3</v>
      </c>
      <c r="I378" s="1">
        <v>35186</v>
      </c>
      <c r="J378" s="1">
        <v>35246</v>
      </c>
      <c r="K378" s="2">
        <v>9999</v>
      </c>
      <c r="L378" s="2">
        <v>2</v>
      </c>
      <c r="M378" s="2">
        <v>9999</v>
      </c>
      <c r="N378" s="2">
        <v>9999</v>
      </c>
      <c r="O378" s="2">
        <v>9999</v>
      </c>
      <c r="P378" s="2">
        <v>2</v>
      </c>
      <c r="Q378" s="2">
        <v>0</v>
      </c>
      <c r="R378" s="2">
        <v>20</v>
      </c>
      <c r="S378" s="2">
        <v>9999</v>
      </c>
      <c r="T378" s="2">
        <v>9999</v>
      </c>
      <c r="U378" s="2">
        <v>9999</v>
      </c>
      <c r="V378" s="2">
        <v>9999</v>
      </c>
      <c r="W378" s="2">
        <v>9999</v>
      </c>
      <c r="X378" s="2">
        <v>9999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</row>
    <row r="379" spans="2:29" hidden="1" x14ac:dyDescent="0.25">
      <c r="B379">
        <f t="shared" si="13"/>
        <v>1996</v>
      </c>
      <c r="C379">
        <f t="shared" si="14"/>
        <v>4</v>
      </c>
      <c r="D379" t="s">
        <v>5</v>
      </c>
      <c r="E379" s="2">
        <v>9999</v>
      </c>
      <c r="F379">
        <v>1</v>
      </c>
      <c r="G379" s="2">
        <v>9999</v>
      </c>
      <c r="H379" t="s">
        <v>3</v>
      </c>
      <c r="I379" s="1">
        <v>35247</v>
      </c>
      <c r="J379" s="1">
        <v>35308</v>
      </c>
      <c r="K379" s="2">
        <v>9999</v>
      </c>
      <c r="L379" s="2">
        <v>2</v>
      </c>
      <c r="M379" s="2">
        <v>9999</v>
      </c>
      <c r="N379" s="2">
        <v>9999</v>
      </c>
      <c r="O379" s="2">
        <v>9999</v>
      </c>
      <c r="P379" s="2">
        <v>2</v>
      </c>
      <c r="Q379" s="2">
        <v>0</v>
      </c>
      <c r="R379" s="2">
        <v>20</v>
      </c>
      <c r="S379" s="2">
        <v>9999</v>
      </c>
      <c r="T379" s="2">
        <v>9999</v>
      </c>
      <c r="U379" s="2">
        <v>9999</v>
      </c>
      <c r="V379" s="2">
        <v>9999</v>
      </c>
      <c r="W379" s="2">
        <v>9999</v>
      </c>
      <c r="X379" s="2">
        <v>9999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</row>
    <row r="380" spans="2:29" hidden="1" x14ac:dyDescent="0.25">
      <c r="B380">
        <f t="shared" si="13"/>
        <v>1996</v>
      </c>
      <c r="C380">
        <f t="shared" si="14"/>
        <v>5</v>
      </c>
      <c r="D380" t="s">
        <v>5</v>
      </c>
      <c r="E380" s="2">
        <v>9999</v>
      </c>
      <c r="F380">
        <v>1</v>
      </c>
      <c r="G380" s="2">
        <v>9999</v>
      </c>
      <c r="H380" t="s">
        <v>3</v>
      </c>
      <c r="I380" s="1">
        <v>35309</v>
      </c>
      <c r="J380" s="1">
        <v>35369</v>
      </c>
      <c r="K380" s="2">
        <v>9999</v>
      </c>
      <c r="L380" s="2">
        <v>2</v>
      </c>
      <c r="M380" s="2">
        <v>9999</v>
      </c>
      <c r="N380" s="2">
        <v>9999</v>
      </c>
      <c r="O380" s="2">
        <v>9999</v>
      </c>
      <c r="P380" s="2">
        <v>2</v>
      </c>
      <c r="Q380" s="2">
        <v>0</v>
      </c>
      <c r="R380" s="2">
        <v>20</v>
      </c>
      <c r="S380" s="2">
        <v>9999</v>
      </c>
      <c r="T380" s="2">
        <v>9999</v>
      </c>
      <c r="U380" s="2">
        <v>9999</v>
      </c>
      <c r="V380" s="2">
        <v>9999</v>
      </c>
      <c r="W380" s="2">
        <v>9999</v>
      </c>
      <c r="X380" s="2">
        <v>9999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</row>
    <row r="381" spans="2:29" hidden="1" x14ac:dyDescent="0.25">
      <c r="B381">
        <f t="shared" si="13"/>
        <v>1996</v>
      </c>
      <c r="C381">
        <f t="shared" si="14"/>
        <v>6</v>
      </c>
      <c r="D381" t="s">
        <v>5</v>
      </c>
      <c r="E381" s="2">
        <v>9999</v>
      </c>
      <c r="F381">
        <v>1</v>
      </c>
      <c r="G381" s="2">
        <v>9999</v>
      </c>
      <c r="H381" t="s">
        <v>3</v>
      </c>
      <c r="I381" s="1">
        <v>35370</v>
      </c>
      <c r="J381" s="1">
        <v>35430</v>
      </c>
      <c r="K381" s="2">
        <v>9999</v>
      </c>
      <c r="L381" s="2">
        <v>2</v>
      </c>
      <c r="M381" s="2">
        <v>9999</v>
      </c>
      <c r="N381" s="2">
        <v>9999</v>
      </c>
      <c r="O381" s="2">
        <v>9999</v>
      </c>
      <c r="P381" s="2">
        <v>2</v>
      </c>
      <c r="Q381" s="2">
        <v>0</v>
      </c>
      <c r="R381" s="2">
        <v>20</v>
      </c>
      <c r="S381" s="2">
        <v>9999</v>
      </c>
      <c r="T381" s="2">
        <v>9999</v>
      </c>
      <c r="U381" s="2">
        <v>9999</v>
      </c>
      <c r="V381" s="2">
        <v>9999</v>
      </c>
      <c r="W381" s="2">
        <v>9999</v>
      </c>
      <c r="X381" s="2">
        <v>9999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</row>
    <row r="382" spans="2:29" hidden="1" x14ac:dyDescent="0.25">
      <c r="B382">
        <f t="shared" si="13"/>
        <v>1997</v>
      </c>
      <c r="C382">
        <f t="shared" si="14"/>
        <v>1</v>
      </c>
      <c r="D382" t="s">
        <v>5</v>
      </c>
      <c r="E382" s="2">
        <v>9999</v>
      </c>
      <c r="F382">
        <v>1</v>
      </c>
      <c r="G382" s="2">
        <v>9999</v>
      </c>
      <c r="H382" t="s">
        <v>3</v>
      </c>
      <c r="I382" s="1">
        <v>35431</v>
      </c>
      <c r="J382" s="1">
        <v>35489</v>
      </c>
      <c r="K382" s="2">
        <v>9999</v>
      </c>
      <c r="L382" s="2">
        <v>2</v>
      </c>
      <c r="M382" s="2">
        <v>9999</v>
      </c>
      <c r="N382" s="2">
        <v>9999</v>
      </c>
      <c r="O382" s="2">
        <v>9999</v>
      </c>
      <c r="P382" s="2">
        <v>2</v>
      </c>
      <c r="Q382" s="2">
        <v>0</v>
      </c>
      <c r="R382" s="2">
        <v>20</v>
      </c>
      <c r="S382" s="2">
        <v>9999</v>
      </c>
      <c r="T382" s="2">
        <v>9999</v>
      </c>
      <c r="U382" s="2">
        <v>9999</v>
      </c>
      <c r="V382" s="2">
        <v>9999</v>
      </c>
      <c r="W382" s="2">
        <v>9999</v>
      </c>
      <c r="X382" s="2">
        <v>9999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</row>
    <row r="383" spans="2:29" hidden="1" x14ac:dyDescent="0.25">
      <c r="B383">
        <f t="shared" si="13"/>
        <v>1997</v>
      </c>
      <c r="C383">
        <f t="shared" si="14"/>
        <v>2</v>
      </c>
      <c r="D383" t="s">
        <v>5</v>
      </c>
      <c r="E383" s="2">
        <v>9999</v>
      </c>
      <c r="F383">
        <v>1</v>
      </c>
      <c r="G383" s="2">
        <v>9999</v>
      </c>
      <c r="H383" t="s">
        <v>3</v>
      </c>
      <c r="I383" s="1">
        <v>35490</v>
      </c>
      <c r="J383" s="1">
        <v>35550</v>
      </c>
      <c r="K383" s="2">
        <v>9999</v>
      </c>
      <c r="L383" s="2">
        <v>2</v>
      </c>
      <c r="M383" s="2">
        <v>9999</v>
      </c>
      <c r="N383" s="2">
        <v>9999</v>
      </c>
      <c r="O383" s="2">
        <v>9999</v>
      </c>
      <c r="P383" s="2">
        <v>2</v>
      </c>
      <c r="Q383" s="2">
        <v>0</v>
      </c>
      <c r="R383" s="2">
        <v>20</v>
      </c>
      <c r="S383" s="2">
        <v>9999</v>
      </c>
      <c r="T383" s="2">
        <v>9999</v>
      </c>
      <c r="U383" s="2">
        <v>9999</v>
      </c>
      <c r="V383" s="2">
        <v>9999</v>
      </c>
      <c r="W383" s="2">
        <v>9999</v>
      </c>
      <c r="X383" s="2">
        <v>9999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</row>
    <row r="384" spans="2:29" hidden="1" x14ac:dyDescent="0.25">
      <c r="B384">
        <f t="shared" si="13"/>
        <v>1997</v>
      </c>
      <c r="C384">
        <f t="shared" si="14"/>
        <v>3</v>
      </c>
      <c r="D384" t="s">
        <v>5</v>
      </c>
      <c r="E384" s="2">
        <v>9999</v>
      </c>
      <c r="F384">
        <v>1</v>
      </c>
      <c r="G384" s="2">
        <v>9999</v>
      </c>
      <c r="H384" t="s">
        <v>3</v>
      </c>
      <c r="I384" s="1">
        <v>35551</v>
      </c>
      <c r="J384" s="1">
        <v>35611</v>
      </c>
      <c r="K384" s="2">
        <v>9999</v>
      </c>
      <c r="L384" s="2">
        <v>2</v>
      </c>
      <c r="M384" s="2">
        <v>9999</v>
      </c>
      <c r="N384" s="2">
        <v>9999</v>
      </c>
      <c r="O384" s="2">
        <v>9999</v>
      </c>
      <c r="P384" s="2">
        <v>2</v>
      </c>
      <c r="Q384" s="2">
        <v>0</v>
      </c>
      <c r="R384" s="2">
        <v>20</v>
      </c>
      <c r="S384" s="2">
        <v>9999</v>
      </c>
      <c r="T384" s="2">
        <v>9999</v>
      </c>
      <c r="U384" s="2">
        <v>9999</v>
      </c>
      <c r="V384" s="2">
        <v>9999</v>
      </c>
      <c r="W384" s="2">
        <v>9999</v>
      </c>
      <c r="X384" s="2">
        <v>9999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</row>
    <row r="385" spans="2:29" hidden="1" x14ac:dyDescent="0.25">
      <c r="B385">
        <f t="shared" si="13"/>
        <v>1997</v>
      </c>
      <c r="C385">
        <f t="shared" si="14"/>
        <v>4</v>
      </c>
      <c r="D385" t="s">
        <v>5</v>
      </c>
      <c r="E385" s="2">
        <v>9999</v>
      </c>
      <c r="F385">
        <v>1</v>
      </c>
      <c r="G385" s="2">
        <v>9999</v>
      </c>
      <c r="H385" t="s">
        <v>3</v>
      </c>
      <c r="I385" s="1">
        <v>35612</v>
      </c>
      <c r="J385" s="1">
        <v>35673</v>
      </c>
      <c r="K385" s="2">
        <v>9999</v>
      </c>
      <c r="L385" s="2">
        <v>2</v>
      </c>
      <c r="M385" s="2">
        <v>9999</v>
      </c>
      <c r="N385" s="2">
        <v>9999</v>
      </c>
      <c r="O385" s="2">
        <v>9999</v>
      </c>
      <c r="P385" s="2">
        <v>2</v>
      </c>
      <c r="Q385" s="2">
        <v>0</v>
      </c>
      <c r="R385" s="2">
        <v>20</v>
      </c>
      <c r="S385" s="2">
        <v>9999</v>
      </c>
      <c r="T385" s="2">
        <v>9999</v>
      </c>
      <c r="U385" s="2">
        <v>9999</v>
      </c>
      <c r="V385" s="2">
        <v>9999</v>
      </c>
      <c r="W385" s="2">
        <v>9999</v>
      </c>
      <c r="X385" s="2">
        <v>9999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</row>
    <row r="386" spans="2:29" hidden="1" x14ac:dyDescent="0.25">
      <c r="B386">
        <f t="shared" si="13"/>
        <v>1997</v>
      </c>
      <c r="C386">
        <f t="shared" si="14"/>
        <v>5</v>
      </c>
      <c r="D386" t="s">
        <v>5</v>
      </c>
      <c r="E386" s="2">
        <v>9999</v>
      </c>
      <c r="F386">
        <v>1</v>
      </c>
      <c r="G386" s="2">
        <v>9999</v>
      </c>
      <c r="H386" t="s">
        <v>3</v>
      </c>
      <c r="I386" s="1">
        <v>35674</v>
      </c>
      <c r="J386" s="1">
        <v>35734</v>
      </c>
      <c r="K386" s="2">
        <v>9999</v>
      </c>
      <c r="L386" s="2">
        <v>2</v>
      </c>
      <c r="M386" s="2">
        <v>9999</v>
      </c>
      <c r="N386" s="2">
        <v>9999</v>
      </c>
      <c r="O386" s="2">
        <v>9999</v>
      </c>
      <c r="P386" s="2">
        <v>2</v>
      </c>
      <c r="Q386" s="2">
        <v>0</v>
      </c>
      <c r="R386" s="2">
        <v>20</v>
      </c>
      <c r="S386" s="2">
        <v>9999</v>
      </c>
      <c r="T386" s="2">
        <v>9999</v>
      </c>
      <c r="U386" s="2">
        <v>9999</v>
      </c>
      <c r="V386" s="2">
        <v>9999</v>
      </c>
      <c r="W386" s="2">
        <v>9999</v>
      </c>
      <c r="X386" s="2">
        <v>9999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</row>
    <row r="387" spans="2:29" hidden="1" x14ac:dyDescent="0.25">
      <c r="B387">
        <f t="shared" ref="B387:B450" si="15">YEAR(I387)</f>
        <v>1997</v>
      </c>
      <c r="C387">
        <f t="shared" ref="C387:C450" si="16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t="s">
        <v>5</v>
      </c>
      <c r="E387" s="2">
        <v>9999</v>
      </c>
      <c r="F387">
        <v>1</v>
      </c>
      <c r="G387" s="2">
        <v>9999</v>
      </c>
      <c r="H387" t="s">
        <v>3</v>
      </c>
      <c r="I387" s="1">
        <v>35735</v>
      </c>
      <c r="J387" s="1">
        <v>35795</v>
      </c>
      <c r="K387" s="2">
        <v>9999</v>
      </c>
      <c r="L387" s="2">
        <v>2</v>
      </c>
      <c r="M387" s="2">
        <v>9999</v>
      </c>
      <c r="N387" s="2">
        <v>9999</v>
      </c>
      <c r="O387" s="2">
        <v>9999</v>
      </c>
      <c r="P387" s="2">
        <v>2</v>
      </c>
      <c r="Q387" s="2">
        <v>0</v>
      </c>
      <c r="R387" s="2">
        <v>20</v>
      </c>
      <c r="S387" s="2">
        <v>9999</v>
      </c>
      <c r="T387" s="2">
        <v>9999</v>
      </c>
      <c r="U387" s="2">
        <v>9999</v>
      </c>
      <c r="V387" s="2">
        <v>9999</v>
      </c>
      <c r="W387" s="2">
        <v>9999</v>
      </c>
      <c r="X387" s="2">
        <v>9999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</row>
    <row r="388" spans="2:29" hidden="1" x14ac:dyDescent="0.25">
      <c r="B388">
        <f t="shared" si="15"/>
        <v>1998</v>
      </c>
      <c r="C388">
        <f t="shared" si="16"/>
        <v>1</v>
      </c>
      <c r="D388" t="s">
        <v>5</v>
      </c>
      <c r="E388" s="2">
        <v>9999</v>
      </c>
      <c r="F388">
        <v>1</v>
      </c>
      <c r="G388" s="2">
        <v>9999</v>
      </c>
      <c r="H388" t="s">
        <v>3</v>
      </c>
      <c r="I388" s="1">
        <v>35796</v>
      </c>
      <c r="J388" s="1">
        <v>35854</v>
      </c>
      <c r="K388" s="2">
        <v>9999</v>
      </c>
      <c r="L388" s="2">
        <v>2</v>
      </c>
      <c r="M388" s="2">
        <v>9999</v>
      </c>
      <c r="N388" s="2">
        <v>9999</v>
      </c>
      <c r="O388" s="2">
        <v>9999</v>
      </c>
      <c r="P388" s="2">
        <v>2</v>
      </c>
      <c r="Q388" s="2">
        <v>0</v>
      </c>
      <c r="R388" s="2">
        <v>20</v>
      </c>
      <c r="S388" s="2">
        <v>9999</v>
      </c>
      <c r="T388" s="2">
        <v>9999</v>
      </c>
      <c r="U388" s="2">
        <v>9999</v>
      </c>
      <c r="V388" s="2">
        <v>9999</v>
      </c>
      <c r="W388" s="2">
        <v>9999</v>
      </c>
      <c r="X388" s="2">
        <v>9999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</row>
    <row r="389" spans="2:29" hidden="1" x14ac:dyDescent="0.25">
      <c r="B389">
        <f t="shared" si="15"/>
        <v>1998</v>
      </c>
      <c r="C389">
        <f t="shared" si="16"/>
        <v>2</v>
      </c>
      <c r="D389" t="s">
        <v>5</v>
      </c>
      <c r="E389" s="2">
        <v>9999</v>
      </c>
      <c r="F389">
        <v>1</v>
      </c>
      <c r="G389" s="2">
        <v>9999</v>
      </c>
      <c r="H389" t="s">
        <v>3</v>
      </c>
      <c r="I389" s="1">
        <v>35855</v>
      </c>
      <c r="J389" s="1">
        <v>35915</v>
      </c>
      <c r="K389" s="2">
        <v>9999</v>
      </c>
      <c r="L389" s="2">
        <v>2</v>
      </c>
      <c r="M389" s="2">
        <v>9999</v>
      </c>
      <c r="N389" s="2">
        <v>9999</v>
      </c>
      <c r="O389" s="2">
        <v>9999</v>
      </c>
      <c r="P389" s="2">
        <v>2</v>
      </c>
      <c r="Q389" s="2">
        <v>0</v>
      </c>
      <c r="R389" s="2">
        <v>20</v>
      </c>
      <c r="S389" s="2">
        <v>9999</v>
      </c>
      <c r="T389" s="2">
        <v>9999</v>
      </c>
      <c r="U389" s="2">
        <v>9999</v>
      </c>
      <c r="V389" s="2">
        <v>9999</v>
      </c>
      <c r="W389" s="2">
        <v>9999</v>
      </c>
      <c r="X389" s="2">
        <v>9999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</row>
    <row r="390" spans="2:29" hidden="1" x14ac:dyDescent="0.25">
      <c r="B390">
        <f t="shared" si="15"/>
        <v>1998</v>
      </c>
      <c r="C390">
        <f t="shared" si="16"/>
        <v>3</v>
      </c>
      <c r="D390" t="s">
        <v>5</v>
      </c>
      <c r="E390" s="2">
        <v>9999</v>
      </c>
      <c r="F390">
        <v>1</v>
      </c>
      <c r="G390" s="2">
        <v>9999</v>
      </c>
      <c r="H390" t="s">
        <v>3</v>
      </c>
      <c r="I390" s="1">
        <v>35916</v>
      </c>
      <c r="J390" s="1">
        <v>35976</v>
      </c>
      <c r="K390" s="2">
        <v>9999</v>
      </c>
      <c r="L390" s="2">
        <v>2</v>
      </c>
      <c r="M390" s="2">
        <v>9999</v>
      </c>
      <c r="N390" s="2">
        <v>9999</v>
      </c>
      <c r="O390" s="2">
        <v>9999</v>
      </c>
      <c r="P390" s="2">
        <v>2</v>
      </c>
      <c r="Q390" s="2">
        <v>0</v>
      </c>
      <c r="R390" s="2">
        <v>20</v>
      </c>
      <c r="S390" s="2">
        <v>9999</v>
      </c>
      <c r="T390" s="2">
        <v>9999</v>
      </c>
      <c r="U390" s="2">
        <v>9999</v>
      </c>
      <c r="V390" s="2">
        <v>9999</v>
      </c>
      <c r="W390" s="2">
        <v>9999</v>
      </c>
      <c r="X390" s="2">
        <v>9999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</row>
    <row r="391" spans="2:29" hidden="1" x14ac:dyDescent="0.25">
      <c r="B391">
        <f t="shared" si="15"/>
        <v>1998</v>
      </c>
      <c r="C391">
        <f t="shared" si="16"/>
        <v>4</v>
      </c>
      <c r="D391" t="s">
        <v>5</v>
      </c>
      <c r="E391" s="2">
        <v>9999</v>
      </c>
      <c r="F391">
        <v>1</v>
      </c>
      <c r="G391" s="2">
        <v>9999</v>
      </c>
      <c r="H391" t="s">
        <v>3</v>
      </c>
      <c r="I391" s="1">
        <v>35977</v>
      </c>
      <c r="J391" s="1">
        <v>36038</v>
      </c>
      <c r="K391" s="2">
        <v>9999</v>
      </c>
      <c r="L391" s="2">
        <v>2</v>
      </c>
      <c r="M391" s="2">
        <v>9999</v>
      </c>
      <c r="N391" s="2">
        <v>9999</v>
      </c>
      <c r="O391" s="2">
        <v>9999</v>
      </c>
      <c r="P391" s="2">
        <v>2</v>
      </c>
      <c r="Q391" s="2">
        <v>0</v>
      </c>
      <c r="R391" s="2">
        <v>20</v>
      </c>
      <c r="S391" s="2">
        <v>9999</v>
      </c>
      <c r="T391" s="2">
        <v>9999</v>
      </c>
      <c r="U391" s="2">
        <v>9999</v>
      </c>
      <c r="V391" s="2">
        <v>9999</v>
      </c>
      <c r="W391" s="2">
        <v>9999</v>
      </c>
      <c r="X391" s="2">
        <v>9999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</row>
    <row r="392" spans="2:29" hidden="1" x14ac:dyDescent="0.25">
      <c r="B392">
        <f t="shared" si="15"/>
        <v>1998</v>
      </c>
      <c r="C392">
        <f t="shared" si="16"/>
        <v>5</v>
      </c>
      <c r="D392" t="s">
        <v>5</v>
      </c>
      <c r="E392" s="2">
        <v>9999</v>
      </c>
      <c r="F392">
        <v>1</v>
      </c>
      <c r="G392" s="2">
        <v>9999</v>
      </c>
      <c r="H392" t="s">
        <v>3</v>
      </c>
      <c r="I392" s="1">
        <v>36039</v>
      </c>
      <c r="J392" s="1">
        <v>36099</v>
      </c>
      <c r="K392" s="2">
        <v>9999</v>
      </c>
      <c r="L392" s="2">
        <v>2</v>
      </c>
      <c r="M392" s="2">
        <v>9999</v>
      </c>
      <c r="N392" s="2">
        <v>9999</v>
      </c>
      <c r="O392" s="2">
        <v>9999</v>
      </c>
      <c r="P392" s="2">
        <v>2</v>
      </c>
      <c r="Q392" s="2">
        <v>0</v>
      </c>
      <c r="R392" s="2">
        <v>20</v>
      </c>
      <c r="S392" s="2">
        <v>9999</v>
      </c>
      <c r="T392" s="2">
        <v>9999</v>
      </c>
      <c r="U392" s="2">
        <v>9999</v>
      </c>
      <c r="V392" s="2">
        <v>9999</v>
      </c>
      <c r="W392" s="2">
        <v>9999</v>
      </c>
      <c r="X392" s="2">
        <v>9999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</row>
    <row r="393" spans="2:29" hidden="1" x14ac:dyDescent="0.25">
      <c r="B393">
        <f t="shared" si="15"/>
        <v>1998</v>
      </c>
      <c r="C393">
        <f t="shared" si="16"/>
        <v>6</v>
      </c>
      <c r="D393" t="s">
        <v>5</v>
      </c>
      <c r="E393" s="2">
        <v>9999</v>
      </c>
      <c r="F393">
        <v>1</v>
      </c>
      <c r="G393" s="2">
        <v>9999</v>
      </c>
      <c r="H393" t="s">
        <v>3</v>
      </c>
      <c r="I393" s="1">
        <v>36100</v>
      </c>
      <c r="J393" s="1">
        <v>36160</v>
      </c>
      <c r="K393" s="2">
        <v>9999</v>
      </c>
      <c r="L393" s="2">
        <v>2</v>
      </c>
      <c r="M393" s="2">
        <v>9999</v>
      </c>
      <c r="N393" s="2">
        <v>9999</v>
      </c>
      <c r="O393" s="2">
        <v>9999</v>
      </c>
      <c r="P393" s="2">
        <v>2</v>
      </c>
      <c r="Q393" s="2">
        <v>0</v>
      </c>
      <c r="R393" s="2">
        <v>20</v>
      </c>
      <c r="S393" s="2">
        <v>9999</v>
      </c>
      <c r="T393" s="2">
        <v>9999</v>
      </c>
      <c r="U393" s="2">
        <v>9999</v>
      </c>
      <c r="V393" s="2">
        <v>9999</v>
      </c>
      <c r="W393" s="2">
        <v>9999</v>
      </c>
      <c r="X393" s="2">
        <v>9999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</row>
    <row r="394" spans="2:29" hidden="1" x14ac:dyDescent="0.25">
      <c r="B394">
        <f t="shared" si="15"/>
        <v>1999</v>
      </c>
      <c r="C394">
        <f t="shared" si="16"/>
        <v>1</v>
      </c>
      <c r="D394" t="s">
        <v>5</v>
      </c>
      <c r="E394" s="2">
        <v>9999</v>
      </c>
      <c r="F394">
        <v>1</v>
      </c>
      <c r="G394" s="2">
        <v>9999</v>
      </c>
      <c r="H394" t="s">
        <v>3</v>
      </c>
      <c r="I394" s="1">
        <v>36161</v>
      </c>
      <c r="J394" s="1">
        <v>36219</v>
      </c>
      <c r="K394" s="2">
        <v>9999</v>
      </c>
      <c r="L394" s="2">
        <v>2</v>
      </c>
      <c r="M394" s="2">
        <v>9999</v>
      </c>
      <c r="N394" s="2">
        <v>9999</v>
      </c>
      <c r="O394" s="2">
        <v>9999</v>
      </c>
      <c r="P394" s="2">
        <v>2</v>
      </c>
      <c r="Q394" s="2">
        <v>0</v>
      </c>
      <c r="R394" s="2">
        <v>20</v>
      </c>
      <c r="S394" s="2">
        <v>9999</v>
      </c>
      <c r="T394" s="2">
        <v>9999</v>
      </c>
      <c r="U394" s="2">
        <v>9999</v>
      </c>
      <c r="V394" s="2">
        <v>9999</v>
      </c>
      <c r="W394" s="2">
        <v>9999</v>
      </c>
      <c r="X394" s="2">
        <v>9999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</row>
    <row r="395" spans="2:29" hidden="1" x14ac:dyDescent="0.25">
      <c r="B395">
        <f t="shared" si="15"/>
        <v>1999</v>
      </c>
      <c r="C395">
        <f t="shared" si="16"/>
        <v>2</v>
      </c>
      <c r="D395" t="s">
        <v>5</v>
      </c>
      <c r="E395" s="2">
        <v>9999</v>
      </c>
      <c r="F395">
        <v>1</v>
      </c>
      <c r="G395" s="2">
        <v>9999</v>
      </c>
      <c r="H395" t="s">
        <v>3</v>
      </c>
      <c r="I395" s="1">
        <v>36220</v>
      </c>
      <c r="J395" s="1">
        <v>36280</v>
      </c>
      <c r="K395" s="2">
        <v>9999</v>
      </c>
      <c r="L395" s="2">
        <v>2</v>
      </c>
      <c r="M395" s="2">
        <v>9999</v>
      </c>
      <c r="N395" s="2">
        <v>9999</v>
      </c>
      <c r="O395" s="2">
        <v>9999</v>
      </c>
      <c r="P395" s="2">
        <v>2</v>
      </c>
      <c r="Q395" s="2">
        <v>0</v>
      </c>
      <c r="R395" s="2">
        <v>20</v>
      </c>
      <c r="S395" s="2">
        <v>9999</v>
      </c>
      <c r="T395" s="2">
        <v>9999</v>
      </c>
      <c r="U395" s="2">
        <v>9999</v>
      </c>
      <c r="V395" s="2">
        <v>9999</v>
      </c>
      <c r="W395" s="2">
        <v>9999</v>
      </c>
      <c r="X395" s="2">
        <v>9999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</row>
    <row r="396" spans="2:29" hidden="1" x14ac:dyDescent="0.25">
      <c r="B396">
        <f t="shared" si="15"/>
        <v>1999</v>
      </c>
      <c r="C396">
        <f t="shared" si="16"/>
        <v>3</v>
      </c>
      <c r="D396" t="s">
        <v>5</v>
      </c>
      <c r="E396" s="2">
        <v>9999</v>
      </c>
      <c r="F396">
        <v>1</v>
      </c>
      <c r="G396" s="2">
        <v>9999</v>
      </c>
      <c r="H396" t="s">
        <v>3</v>
      </c>
      <c r="I396" s="1">
        <v>36281</v>
      </c>
      <c r="J396" s="1">
        <v>36341</v>
      </c>
      <c r="K396" s="2">
        <v>9999</v>
      </c>
      <c r="L396" s="2">
        <v>2</v>
      </c>
      <c r="M396" s="2">
        <v>9999</v>
      </c>
      <c r="N396" s="2">
        <v>9999</v>
      </c>
      <c r="O396" s="2">
        <v>9999</v>
      </c>
      <c r="P396" s="2">
        <v>2</v>
      </c>
      <c r="Q396" s="2">
        <v>0</v>
      </c>
      <c r="R396" s="2">
        <v>20</v>
      </c>
      <c r="S396" s="2">
        <v>9999</v>
      </c>
      <c r="T396" s="2">
        <v>9999</v>
      </c>
      <c r="U396" s="2">
        <v>9999</v>
      </c>
      <c r="V396" s="2">
        <v>9999</v>
      </c>
      <c r="W396" s="2">
        <v>9999</v>
      </c>
      <c r="X396" s="2">
        <v>9999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</row>
    <row r="397" spans="2:29" hidden="1" x14ac:dyDescent="0.25">
      <c r="B397">
        <f t="shared" si="15"/>
        <v>1999</v>
      </c>
      <c r="C397">
        <f t="shared" si="16"/>
        <v>4</v>
      </c>
      <c r="D397" t="s">
        <v>5</v>
      </c>
      <c r="E397" s="2">
        <v>9999</v>
      </c>
      <c r="F397">
        <v>1</v>
      </c>
      <c r="G397" s="2">
        <v>9999</v>
      </c>
      <c r="H397" t="s">
        <v>3</v>
      </c>
      <c r="I397" s="1">
        <v>36342</v>
      </c>
      <c r="J397" s="1">
        <v>36403</v>
      </c>
      <c r="K397" s="2">
        <v>9999</v>
      </c>
      <c r="L397" s="2">
        <v>2</v>
      </c>
      <c r="M397" s="2">
        <v>9999</v>
      </c>
      <c r="N397" s="2">
        <v>9999</v>
      </c>
      <c r="O397" s="2">
        <v>9999</v>
      </c>
      <c r="P397" s="2">
        <v>2</v>
      </c>
      <c r="Q397" s="2">
        <v>0</v>
      </c>
      <c r="R397" s="2">
        <v>20</v>
      </c>
      <c r="S397" s="2">
        <v>9999</v>
      </c>
      <c r="T397" s="2">
        <v>9999</v>
      </c>
      <c r="U397" s="2">
        <v>9999</v>
      </c>
      <c r="V397" s="2">
        <v>9999</v>
      </c>
      <c r="W397" s="2">
        <v>9999</v>
      </c>
      <c r="X397" s="2">
        <v>9999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</row>
    <row r="398" spans="2:29" hidden="1" x14ac:dyDescent="0.25">
      <c r="B398">
        <f t="shared" si="15"/>
        <v>1999</v>
      </c>
      <c r="C398">
        <f t="shared" si="16"/>
        <v>5</v>
      </c>
      <c r="D398" t="s">
        <v>5</v>
      </c>
      <c r="E398" s="2">
        <v>9999</v>
      </c>
      <c r="F398">
        <v>1</v>
      </c>
      <c r="G398" s="2">
        <v>9999</v>
      </c>
      <c r="H398" t="s">
        <v>3</v>
      </c>
      <c r="I398" s="1">
        <v>36404</v>
      </c>
      <c r="J398" s="1">
        <v>36464</v>
      </c>
      <c r="K398" s="2">
        <v>9999</v>
      </c>
      <c r="L398" s="2">
        <v>2</v>
      </c>
      <c r="M398" s="2">
        <v>9999</v>
      </c>
      <c r="N398" s="2">
        <v>9999</v>
      </c>
      <c r="O398" s="2">
        <v>9999</v>
      </c>
      <c r="P398" s="2">
        <v>2</v>
      </c>
      <c r="Q398" s="2">
        <v>0</v>
      </c>
      <c r="R398" s="2">
        <v>20</v>
      </c>
      <c r="S398" s="2">
        <v>9999</v>
      </c>
      <c r="T398" s="2">
        <v>9999</v>
      </c>
      <c r="U398" s="2">
        <v>9999</v>
      </c>
      <c r="V398" s="2">
        <v>9999</v>
      </c>
      <c r="W398" s="2">
        <v>9999</v>
      </c>
      <c r="X398" s="2">
        <v>9999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</row>
    <row r="399" spans="2:29" hidden="1" x14ac:dyDescent="0.25">
      <c r="B399">
        <f t="shared" si="15"/>
        <v>1999</v>
      </c>
      <c r="C399">
        <f t="shared" si="16"/>
        <v>6</v>
      </c>
      <c r="D399" t="s">
        <v>5</v>
      </c>
      <c r="E399" s="2">
        <v>9999</v>
      </c>
      <c r="F399">
        <v>1</v>
      </c>
      <c r="G399" s="2">
        <v>9999</v>
      </c>
      <c r="H399" t="s">
        <v>3</v>
      </c>
      <c r="I399" s="1">
        <v>36465</v>
      </c>
      <c r="J399" s="1">
        <v>36525</v>
      </c>
      <c r="K399" s="2">
        <v>9999</v>
      </c>
      <c r="L399" s="2">
        <v>2</v>
      </c>
      <c r="M399" s="2">
        <v>9999</v>
      </c>
      <c r="N399" s="2">
        <v>9999</v>
      </c>
      <c r="O399" s="2">
        <v>9999</v>
      </c>
      <c r="P399" s="2">
        <v>2</v>
      </c>
      <c r="Q399" s="2">
        <v>0</v>
      </c>
      <c r="R399" s="2">
        <v>20</v>
      </c>
      <c r="S399" s="2">
        <v>9999</v>
      </c>
      <c r="T399" s="2">
        <v>9999</v>
      </c>
      <c r="U399" s="2">
        <v>9999</v>
      </c>
      <c r="V399" s="2">
        <v>9999</v>
      </c>
      <c r="W399" s="2">
        <v>9999</v>
      </c>
      <c r="X399" s="2">
        <v>9999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</row>
    <row r="400" spans="2:29" hidden="1" x14ac:dyDescent="0.25">
      <c r="B400">
        <f t="shared" si="15"/>
        <v>2000</v>
      </c>
      <c r="C400">
        <f t="shared" si="16"/>
        <v>1</v>
      </c>
      <c r="D400" t="s">
        <v>5</v>
      </c>
      <c r="E400" s="2">
        <v>9999</v>
      </c>
      <c r="F400">
        <v>1</v>
      </c>
      <c r="G400" s="2">
        <v>9999</v>
      </c>
      <c r="H400" t="s">
        <v>3</v>
      </c>
      <c r="I400" s="1">
        <v>36526</v>
      </c>
      <c r="J400" s="1">
        <v>36585</v>
      </c>
      <c r="K400" s="2">
        <v>9999</v>
      </c>
      <c r="L400" s="2">
        <v>2</v>
      </c>
      <c r="M400" s="2">
        <v>9999</v>
      </c>
      <c r="N400" s="2">
        <v>9999</v>
      </c>
      <c r="O400" s="2">
        <v>9999</v>
      </c>
      <c r="P400" s="2">
        <v>2</v>
      </c>
      <c r="Q400" s="2">
        <v>0</v>
      </c>
      <c r="R400" s="2">
        <v>20</v>
      </c>
      <c r="S400" s="2">
        <v>9999</v>
      </c>
      <c r="T400" s="2">
        <v>9999</v>
      </c>
      <c r="U400" s="2">
        <v>9999</v>
      </c>
      <c r="V400" s="2">
        <v>9999</v>
      </c>
      <c r="W400" s="2">
        <v>9999</v>
      </c>
      <c r="X400" s="2">
        <v>9999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</row>
    <row r="401" spans="2:29" hidden="1" x14ac:dyDescent="0.25">
      <c r="B401">
        <f t="shared" si="15"/>
        <v>2000</v>
      </c>
      <c r="C401">
        <f t="shared" si="16"/>
        <v>2</v>
      </c>
      <c r="D401" t="s">
        <v>5</v>
      </c>
      <c r="E401" s="2">
        <v>9999</v>
      </c>
      <c r="F401">
        <v>1</v>
      </c>
      <c r="G401" s="2">
        <v>9999</v>
      </c>
      <c r="H401" t="s">
        <v>3</v>
      </c>
      <c r="I401" s="1">
        <v>36586</v>
      </c>
      <c r="J401" s="1">
        <v>36646</v>
      </c>
      <c r="K401" s="2">
        <v>9999</v>
      </c>
      <c r="L401" s="2">
        <v>2</v>
      </c>
      <c r="M401" s="2">
        <v>9999</v>
      </c>
      <c r="N401" s="2">
        <v>9999</v>
      </c>
      <c r="O401" s="2">
        <v>9999</v>
      </c>
      <c r="P401" s="2">
        <v>2</v>
      </c>
      <c r="Q401" s="2">
        <v>0</v>
      </c>
      <c r="R401" s="2">
        <v>20</v>
      </c>
      <c r="S401" s="2">
        <v>9999</v>
      </c>
      <c r="T401" s="2">
        <v>9999</v>
      </c>
      <c r="U401" s="2">
        <v>9999</v>
      </c>
      <c r="V401" s="2">
        <v>9999</v>
      </c>
      <c r="W401" s="2">
        <v>9999</v>
      </c>
      <c r="X401" s="2">
        <v>9999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</row>
    <row r="402" spans="2:29" hidden="1" x14ac:dyDescent="0.25">
      <c r="B402">
        <f t="shared" si="15"/>
        <v>2000</v>
      </c>
      <c r="C402">
        <f t="shared" si="16"/>
        <v>3</v>
      </c>
      <c r="D402" t="s">
        <v>5</v>
      </c>
      <c r="E402" s="2">
        <v>9999</v>
      </c>
      <c r="F402">
        <v>1</v>
      </c>
      <c r="G402" s="2">
        <v>9999</v>
      </c>
      <c r="H402" t="s">
        <v>3</v>
      </c>
      <c r="I402" s="1">
        <v>36647</v>
      </c>
      <c r="J402" s="1">
        <v>36707</v>
      </c>
      <c r="K402" s="2">
        <v>9999</v>
      </c>
      <c r="L402" s="2">
        <v>2</v>
      </c>
      <c r="M402" s="2">
        <v>9999</v>
      </c>
      <c r="N402" s="2">
        <v>9999</v>
      </c>
      <c r="O402" s="2">
        <v>9999</v>
      </c>
      <c r="P402" s="2">
        <v>2</v>
      </c>
      <c r="Q402" s="2">
        <v>0</v>
      </c>
      <c r="R402" s="2">
        <v>20</v>
      </c>
      <c r="S402" s="2">
        <v>9999</v>
      </c>
      <c r="T402" s="2">
        <v>9999</v>
      </c>
      <c r="U402" s="2">
        <v>9999</v>
      </c>
      <c r="V402" s="2">
        <v>9999</v>
      </c>
      <c r="W402" s="2">
        <v>9999</v>
      </c>
      <c r="X402" s="2">
        <v>9999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</row>
    <row r="403" spans="2:29" hidden="1" x14ac:dyDescent="0.25">
      <c r="B403">
        <f t="shared" si="15"/>
        <v>2000</v>
      </c>
      <c r="C403">
        <f t="shared" si="16"/>
        <v>4</v>
      </c>
      <c r="D403" t="s">
        <v>5</v>
      </c>
      <c r="E403" s="2">
        <v>9999</v>
      </c>
      <c r="F403">
        <v>1</v>
      </c>
      <c r="G403" s="2">
        <v>9999</v>
      </c>
      <c r="H403" t="s">
        <v>3</v>
      </c>
      <c r="I403" s="1">
        <v>36708</v>
      </c>
      <c r="J403" s="1">
        <v>36769</v>
      </c>
      <c r="K403" s="2">
        <v>9999</v>
      </c>
      <c r="L403" s="2">
        <v>2</v>
      </c>
      <c r="M403" s="2">
        <v>9999</v>
      </c>
      <c r="N403" s="2">
        <v>9999</v>
      </c>
      <c r="O403" s="2">
        <v>9999</v>
      </c>
      <c r="P403" s="2">
        <v>2</v>
      </c>
      <c r="Q403" s="2">
        <v>0</v>
      </c>
      <c r="R403" s="2">
        <v>20</v>
      </c>
      <c r="S403" s="2">
        <v>9999</v>
      </c>
      <c r="T403" s="2">
        <v>9999</v>
      </c>
      <c r="U403" s="2">
        <v>9999</v>
      </c>
      <c r="V403" s="2">
        <v>9999</v>
      </c>
      <c r="W403" s="2">
        <v>9999</v>
      </c>
      <c r="X403" s="2">
        <v>9999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</row>
    <row r="404" spans="2:29" hidden="1" x14ac:dyDescent="0.25">
      <c r="B404">
        <f t="shared" si="15"/>
        <v>2000</v>
      </c>
      <c r="C404">
        <f t="shared" si="16"/>
        <v>5</v>
      </c>
      <c r="D404" t="s">
        <v>5</v>
      </c>
      <c r="E404" s="2">
        <v>9999</v>
      </c>
      <c r="F404">
        <v>1</v>
      </c>
      <c r="G404" s="2">
        <v>9999</v>
      </c>
      <c r="H404" t="s">
        <v>3</v>
      </c>
      <c r="I404" s="1">
        <v>36770</v>
      </c>
      <c r="J404" s="1">
        <v>36830</v>
      </c>
      <c r="K404" s="2">
        <v>9999</v>
      </c>
      <c r="L404" s="2">
        <v>2</v>
      </c>
      <c r="M404" s="2">
        <v>9999</v>
      </c>
      <c r="N404" s="2">
        <v>9999</v>
      </c>
      <c r="O404" s="2">
        <v>9999</v>
      </c>
      <c r="P404" s="2">
        <v>2</v>
      </c>
      <c r="Q404" s="2">
        <v>0</v>
      </c>
      <c r="R404" s="2">
        <v>20</v>
      </c>
      <c r="S404" s="2">
        <v>9999</v>
      </c>
      <c r="T404" s="2">
        <v>9999</v>
      </c>
      <c r="U404" s="2">
        <v>9999</v>
      </c>
      <c r="V404" s="2">
        <v>9999</v>
      </c>
      <c r="W404" s="2">
        <v>9999</v>
      </c>
      <c r="X404" s="2">
        <v>9999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</row>
    <row r="405" spans="2:29" hidden="1" x14ac:dyDescent="0.25">
      <c r="B405">
        <f t="shared" si="15"/>
        <v>2000</v>
      </c>
      <c r="C405">
        <f t="shared" si="16"/>
        <v>6</v>
      </c>
      <c r="D405" t="s">
        <v>5</v>
      </c>
      <c r="E405" s="2">
        <v>9999</v>
      </c>
      <c r="F405">
        <v>1</v>
      </c>
      <c r="G405" s="2">
        <v>9999</v>
      </c>
      <c r="H405" t="s">
        <v>3</v>
      </c>
      <c r="I405" s="1">
        <v>36831</v>
      </c>
      <c r="J405" s="1">
        <v>36891</v>
      </c>
      <c r="K405" s="2">
        <v>9999</v>
      </c>
      <c r="L405" s="2">
        <v>2</v>
      </c>
      <c r="M405" s="2">
        <v>9999</v>
      </c>
      <c r="N405" s="2">
        <v>9999</v>
      </c>
      <c r="O405" s="2">
        <v>9999</v>
      </c>
      <c r="P405" s="2">
        <v>2</v>
      </c>
      <c r="Q405" s="2">
        <v>0</v>
      </c>
      <c r="R405" s="2">
        <v>20</v>
      </c>
      <c r="S405" s="2">
        <v>9999</v>
      </c>
      <c r="T405" s="2">
        <v>9999</v>
      </c>
      <c r="U405" s="2">
        <v>9999</v>
      </c>
      <c r="V405" s="2">
        <v>9999</v>
      </c>
      <c r="W405" s="2">
        <v>9999</v>
      </c>
      <c r="X405" s="2">
        <v>9999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</row>
    <row r="406" spans="2:29" hidden="1" x14ac:dyDescent="0.25">
      <c r="B406">
        <f t="shared" si="15"/>
        <v>2001</v>
      </c>
      <c r="C406">
        <f t="shared" si="16"/>
        <v>1</v>
      </c>
      <c r="D406" t="s">
        <v>5</v>
      </c>
      <c r="E406" s="2">
        <v>9999</v>
      </c>
      <c r="F406">
        <v>1</v>
      </c>
      <c r="G406" s="2">
        <v>9999</v>
      </c>
      <c r="H406" t="s">
        <v>3</v>
      </c>
      <c r="I406" s="1">
        <v>36892</v>
      </c>
      <c r="J406" s="1">
        <v>36950</v>
      </c>
      <c r="K406" s="2">
        <v>9999</v>
      </c>
      <c r="L406" s="2">
        <v>2</v>
      </c>
      <c r="M406" s="2">
        <v>9999</v>
      </c>
      <c r="N406" s="2">
        <v>9999</v>
      </c>
      <c r="O406" s="2">
        <v>9999</v>
      </c>
      <c r="P406" s="2">
        <v>2</v>
      </c>
      <c r="Q406" s="2">
        <v>0</v>
      </c>
      <c r="R406" s="2">
        <v>20</v>
      </c>
      <c r="S406" s="2">
        <v>9999</v>
      </c>
      <c r="T406" s="2">
        <v>9999</v>
      </c>
      <c r="U406" s="2">
        <v>9999</v>
      </c>
      <c r="V406" s="2">
        <v>9999</v>
      </c>
      <c r="W406" s="2">
        <v>9999</v>
      </c>
      <c r="X406" s="2">
        <v>9999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</row>
    <row r="407" spans="2:29" hidden="1" x14ac:dyDescent="0.25">
      <c r="B407">
        <f t="shared" si="15"/>
        <v>2001</v>
      </c>
      <c r="C407">
        <f t="shared" si="16"/>
        <v>2</v>
      </c>
      <c r="D407" t="s">
        <v>5</v>
      </c>
      <c r="E407" s="2">
        <v>9999</v>
      </c>
      <c r="F407">
        <v>1</v>
      </c>
      <c r="G407" s="2">
        <v>9999</v>
      </c>
      <c r="H407" t="s">
        <v>3</v>
      </c>
      <c r="I407" s="1">
        <v>36951</v>
      </c>
      <c r="J407" s="1">
        <v>37011</v>
      </c>
      <c r="K407" s="2">
        <v>9999</v>
      </c>
      <c r="L407" s="2">
        <v>2</v>
      </c>
      <c r="M407" s="2">
        <v>9999</v>
      </c>
      <c r="N407" s="2">
        <v>9999</v>
      </c>
      <c r="O407" s="2">
        <v>9999</v>
      </c>
      <c r="P407" s="2">
        <v>2</v>
      </c>
      <c r="Q407" s="2">
        <v>0</v>
      </c>
      <c r="R407" s="2">
        <v>20</v>
      </c>
      <c r="S407" s="2">
        <v>9999</v>
      </c>
      <c r="T407" s="2">
        <v>9999</v>
      </c>
      <c r="U407" s="2">
        <v>9999</v>
      </c>
      <c r="V407" s="2">
        <v>9999</v>
      </c>
      <c r="W407" s="2">
        <v>9999</v>
      </c>
      <c r="X407" s="2">
        <v>9999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</row>
    <row r="408" spans="2:29" hidden="1" x14ac:dyDescent="0.25">
      <c r="B408">
        <f t="shared" si="15"/>
        <v>2001</v>
      </c>
      <c r="C408">
        <f t="shared" si="16"/>
        <v>3</v>
      </c>
      <c r="D408" t="s">
        <v>5</v>
      </c>
      <c r="E408" s="2">
        <v>9999</v>
      </c>
      <c r="F408">
        <v>1</v>
      </c>
      <c r="G408" s="2">
        <v>9999</v>
      </c>
      <c r="H408" t="s">
        <v>3</v>
      </c>
      <c r="I408" s="1">
        <v>37012</v>
      </c>
      <c r="J408" s="1">
        <v>37072</v>
      </c>
      <c r="K408" s="2">
        <v>9999</v>
      </c>
      <c r="L408" s="2">
        <v>2</v>
      </c>
      <c r="M408" s="2">
        <v>9999</v>
      </c>
      <c r="N408" s="2">
        <v>9999</v>
      </c>
      <c r="O408" s="2">
        <v>9999</v>
      </c>
      <c r="P408" s="2">
        <v>2</v>
      </c>
      <c r="Q408" s="2">
        <v>0</v>
      </c>
      <c r="R408" s="2">
        <v>20</v>
      </c>
      <c r="S408" s="2">
        <v>9999</v>
      </c>
      <c r="T408" s="2">
        <v>9999</v>
      </c>
      <c r="U408" s="2">
        <v>9999</v>
      </c>
      <c r="V408" s="2">
        <v>9999</v>
      </c>
      <c r="W408" s="2">
        <v>9999</v>
      </c>
      <c r="X408" s="2">
        <v>9999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</row>
    <row r="409" spans="2:29" hidden="1" x14ac:dyDescent="0.25">
      <c r="B409">
        <f t="shared" si="15"/>
        <v>2001</v>
      </c>
      <c r="C409">
        <f t="shared" si="16"/>
        <v>4</v>
      </c>
      <c r="D409" t="s">
        <v>5</v>
      </c>
      <c r="E409" s="2">
        <v>9999</v>
      </c>
      <c r="F409">
        <v>1</v>
      </c>
      <c r="G409" s="2">
        <v>9999</v>
      </c>
      <c r="H409" t="s">
        <v>3</v>
      </c>
      <c r="I409" s="1">
        <v>37073</v>
      </c>
      <c r="J409" s="1">
        <v>37134</v>
      </c>
      <c r="K409" s="2">
        <v>9999</v>
      </c>
      <c r="L409" s="2">
        <v>2</v>
      </c>
      <c r="M409" s="2">
        <v>9999</v>
      </c>
      <c r="N409" s="2">
        <v>9999</v>
      </c>
      <c r="O409" s="2">
        <v>9999</v>
      </c>
      <c r="P409" s="2">
        <v>2</v>
      </c>
      <c r="Q409" s="2">
        <v>0</v>
      </c>
      <c r="R409" s="2">
        <v>20</v>
      </c>
      <c r="S409" s="2">
        <v>9999</v>
      </c>
      <c r="T409" s="2">
        <v>9999</v>
      </c>
      <c r="U409" s="2">
        <v>9999</v>
      </c>
      <c r="V409" s="2">
        <v>9999</v>
      </c>
      <c r="W409" s="2">
        <v>9999</v>
      </c>
      <c r="X409" s="2">
        <v>9999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</row>
    <row r="410" spans="2:29" hidden="1" x14ac:dyDescent="0.25">
      <c r="B410">
        <f t="shared" si="15"/>
        <v>2001</v>
      </c>
      <c r="C410">
        <f t="shared" si="16"/>
        <v>5</v>
      </c>
      <c r="D410" t="s">
        <v>5</v>
      </c>
      <c r="E410" s="2">
        <v>9999</v>
      </c>
      <c r="F410">
        <v>1</v>
      </c>
      <c r="G410" s="2">
        <v>9999</v>
      </c>
      <c r="H410" t="s">
        <v>3</v>
      </c>
      <c r="I410" s="1">
        <v>37135</v>
      </c>
      <c r="J410" s="1">
        <v>37195</v>
      </c>
      <c r="K410" s="2">
        <v>9999</v>
      </c>
      <c r="L410" s="2">
        <v>2</v>
      </c>
      <c r="M410" s="2">
        <v>9999</v>
      </c>
      <c r="N410" s="2">
        <v>9999</v>
      </c>
      <c r="O410" s="2">
        <v>9999</v>
      </c>
      <c r="P410" s="2">
        <v>2</v>
      </c>
      <c r="Q410" s="2">
        <v>0</v>
      </c>
      <c r="R410" s="2">
        <v>20</v>
      </c>
      <c r="S410" s="2">
        <v>9999</v>
      </c>
      <c r="T410" s="2">
        <v>9999</v>
      </c>
      <c r="U410" s="2">
        <v>9999</v>
      </c>
      <c r="V410" s="2">
        <v>9999</v>
      </c>
      <c r="W410" s="2">
        <v>9999</v>
      </c>
      <c r="X410" s="2">
        <v>9999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</row>
    <row r="411" spans="2:29" hidden="1" x14ac:dyDescent="0.25">
      <c r="B411">
        <f t="shared" si="15"/>
        <v>2001</v>
      </c>
      <c r="C411">
        <f t="shared" si="16"/>
        <v>6</v>
      </c>
      <c r="D411" t="s">
        <v>5</v>
      </c>
      <c r="E411" s="2">
        <v>9999</v>
      </c>
      <c r="F411">
        <v>1</v>
      </c>
      <c r="G411" s="2">
        <v>9999</v>
      </c>
      <c r="H411" t="s">
        <v>3</v>
      </c>
      <c r="I411" s="1">
        <v>37196</v>
      </c>
      <c r="J411" s="1">
        <v>37256</v>
      </c>
      <c r="K411" s="2">
        <v>9999</v>
      </c>
      <c r="L411" s="2">
        <v>2</v>
      </c>
      <c r="M411" s="2">
        <v>9999</v>
      </c>
      <c r="N411" s="2">
        <v>9999</v>
      </c>
      <c r="O411" s="2">
        <v>9999</v>
      </c>
      <c r="P411" s="2">
        <v>2</v>
      </c>
      <c r="Q411" s="2">
        <v>0</v>
      </c>
      <c r="R411" s="2">
        <v>20</v>
      </c>
      <c r="S411" s="2">
        <v>9999</v>
      </c>
      <c r="T411" s="2">
        <v>9999</v>
      </c>
      <c r="U411" s="2">
        <v>9999</v>
      </c>
      <c r="V411" s="2">
        <v>9999</v>
      </c>
      <c r="W411" s="2">
        <v>9999</v>
      </c>
      <c r="X411" s="2">
        <v>9999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</row>
    <row r="412" spans="2:29" hidden="1" x14ac:dyDescent="0.25">
      <c r="B412">
        <f t="shared" si="15"/>
        <v>2002</v>
      </c>
      <c r="C412">
        <f t="shared" si="16"/>
        <v>1</v>
      </c>
      <c r="D412" t="s">
        <v>5</v>
      </c>
      <c r="E412" s="2">
        <v>9999</v>
      </c>
      <c r="F412">
        <v>1</v>
      </c>
      <c r="G412" s="2">
        <v>9999</v>
      </c>
      <c r="H412" t="s">
        <v>3</v>
      </c>
      <c r="I412" s="1">
        <v>37257</v>
      </c>
      <c r="J412" s="1">
        <v>37315</v>
      </c>
      <c r="K412" s="2">
        <v>9999</v>
      </c>
      <c r="L412" s="2">
        <v>2</v>
      </c>
      <c r="M412" s="2">
        <v>9999</v>
      </c>
      <c r="N412" s="2">
        <v>9999</v>
      </c>
      <c r="O412" s="2">
        <v>9999</v>
      </c>
      <c r="P412" s="2">
        <v>2</v>
      </c>
      <c r="Q412" s="2">
        <v>0</v>
      </c>
      <c r="R412" s="2">
        <v>20</v>
      </c>
      <c r="S412" s="2">
        <v>9999</v>
      </c>
      <c r="T412" s="2">
        <v>9999</v>
      </c>
      <c r="U412" s="2">
        <v>9999</v>
      </c>
      <c r="V412" s="2">
        <v>9999</v>
      </c>
      <c r="W412" s="2">
        <v>9999</v>
      </c>
      <c r="X412" s="2">
        <v>9999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</row>
    <row r="413" spans="2:29" hidden="1" x14ac:dyDescent="0.25">
      <c r="B413">
        <f t="shared" si="15"/>
        <v>2002</v>
      </c>
      <c r="C413">
        <f t="shared" si="16"/>
        <v>2</v>
      </c>
      <c r="D413" t="s">
        <v>5</v>
      </c>
      <c r="E413" s="2">
        <v>9999</v>
      </c>
      <c r="F413">
        <v>1</v>
      </c>
      <c r="G413" s="2">
        <v>9999</v>
      </c>
      <c r="H413" t="s">
        <v>3</v>
      </c>
      <c r="I413" s="1">
        <v>37316</v>
      </c>
      <c r="J413" s="1">
        <v>37376</v>
      </c>
      <c r="K413" s="2">
        <v>9999</v>
      </c>
      <c r="L413" s="2">
        <v>2</v>
      </c>
      <c r="M413" s="2">
        <v>9999</v>
      </c>
      <c r="N413" s="2">
        <v>9999</v>
      </c>
      <c r="O413" s="2">
        <v>9999</v>
      </c>
      <c r="P413" s="2">
        <v>2</v>
      </c>
      <c r="Q413" s="2">
        <v>0</v>
      </c>
      <c r="R413" s="2">
        <v>20</v>
      </c>
      <c r="S413" s="2">
        <v>9999</v>
      </c>
      <c r="T413" s="2">
        <v>9999</v>
      </c>
      <c r="U413" s="2">
        <v>9999</v>
      </c>
      <c r="V413" s="2">
        <v>9999</v>
      </c>
      <c r="W413" s="2">
        <v>9999</v>
      </c>
      <c r="X413" s="2">
        <v>9999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</row>
    <row r="414" spans="2:29" hidden="1" x14ac:dyDescent="0.25">
      <c r="B414">
        <f t="shared" si="15"/>
        <v>2002</v>
      </c>
      <c r="C414">
        <f t="shared" si="16"/>
        <v>3</v>
      </c>
      <c r="D414" t="s">
        <v>5</v>
      </c>
      <c r="E414" s="2">
        <v>9999</v>
      </c>
      <c r="F414">
        <v>1</v>
      </c>
      <c r="G414" s="2">
        <v>9999</v>
      </c>
      <c r="H414" t="s">
        <v>3</v>
      </c>
      <c r="I414" s="1">
        <v>37377</v>
      </c>
      <c r="J414" s="1">
        <v>37437</v>
      </c>
      <c r="K414" s="2">
        <v>9999</v>
      </c>
      <c r="L414" s="2">
        <v>2</v>
      </c>
      <c r="M414" s="2">
        <v>9999</v>
      </c>
      <c r="N414" s="2">
        <v>9999</v>
      </c>
      <c r="O414" s="2">
        <v>9999</v>
      </c>
      <c r="P414" s="2">
        <v>2</v>
      </c>
      <c r="Q414" s="2">
        <v>0</v>
      </c>
      <c r="R414" s="2">
        <v>20</v>
      </c>
      <c r="S414" s="2">
        <v>9999</v>
      </c>
      <c r="T414" s="2">
        <v>9999</v>
      </c>
      <c r="U414" s="2">
        <v>9999</v>
      </c>
      <c r="V414" s="2">
        <v>9999</v>
      </c>
      <c r="W414" s="2">
        <v>9999</v>
      </c>
      <c r="X414" s="2">
        <v>9999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</row>
    <row r="415" spans="2:29" hidden="1" x14ac:dyDescent="0.25">
      <c r="B415">
        <f t="shared" si="15"/>
        <v>2002</v>
      </c>
      <c r="C415">
        <f t="shared" si="16"/>
        <v>4</v>
      </c>
      <c r="D415" t="s">
        <v>5</v>
      </c>
      <c r="E415" s="2">
        <v>9999</v>
      </c>
      <c r="F415">
        <v>1</v>
      </c>
      <c r="G415" s="2">
        <v>9999</v>
      </c>
      <c r="H415" t="s">
        <v>3</v>
      </c>
      <c r="I415" s="1">
        <v>37438</v>
      </c>
      <c r="J415" s="1">
        <v>37499</v>
      </c>
      <c r="K415" s="2">
        <v>9999</v>
      </c>
      <c r="L415" s="2">
        <v>2</v>
      </c>
      <c r="M415" s="2">
        <v>9999</v>
      </c>
      <c r="N415" s="2">
        <v>9999</v>
      </c>
      <c r="O415" s="2">
        <v>9999</v>
      </c>
      <c r="P415" s="2">
        <v>2</v>
      </c>
      <c r="Q415" s="2">
        <v>0</v>
      </c>
      <c r="R415" s="2">
        <v>20</v>
      </c>
      <c r="S415" s="2">
        <v>9999</v>
      </c>
      <c r="T415" s="2">
        <v>9999</v>
      </c>
      <c r="U415" s="2">
        <v>9999</v>
      </c>
      <c r="V415" s="2">
        <v>9999</v>
      </c>
      <c r="W415" s="2">
        <v>9999</v>
      </c>
      <c r="X415" s="2">
        <v>9999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</row>
    <row r="416" spans="2:29" hidden="1" x14ac:dyDescent="0.25">
      <c r="B416">
        <f t="shared" si="15"/>
        <v>2002</v>
      </c>
      <c r="C416">
        <f t="shared" si="16"/>
        <v>5</v>
      </c>
      <c r="D416" t="s">
        <v>5</v>
      </c>
      <c r="E416" s="2">
        <v>9999</v>
      </c>
      <c r="F416">
        <v>1</v>
      </c>
      <c r="G416" s="2">
        <v>9999</v>
      </c>
      <c r="H416" t="s">
        <v>3</v>
      </c>
      <c r="I416" s="1">
        <v>37500</v>
      </c>
      <c r="J416" s="1">
        <v>37560</v>
      </c>
      <c r="K416" s="2">
        <v>9999</v>
      </c>
      <c r="L416" s="2">
        <v>2</v>
      </c>
      <c r="M416" s="2">
        <v>9999</v>
      </c>
      <c r="N416" s="2">
        <v>9999</v>
      </c>
      <c r="O416" s="2">
        <v>9999</v>
      </c>
      <c r="P416" s="2">
        <v>2</v>
      </c>
      <c r="Q416" s="2">
        <v>0</v>
      </c>
      <c r="R416" s="2">
        <v>20</v>
      </c>
      <c r="S416" s="2">
        <v>9999</v>
      </c>
      <c r="T416" s="2">
        <v>9999</v>
      </c>
      <c r="U416" s="2">
        <v>9999</v>
      </c>
      <c r="V416" s="2">
        <v>9999</v>
      </c>
      <c r="W416" s="2">
        <v>9999</v>
      </c>
      <c r="X416" s="2">
        <v>9999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</row>
    <row r="417" spans="2:29" hidden="1" x14ac:dyDescent="0.25">
      <c r="B417">
        <f t="shared" si="15"/>
        <v>2002</v>
      </c>
      <c r="C417">
        <f t="shared" si="16"/>
        <v>6</v>
      </c>
      <c r="D417" t="s">
        <v>5</v>
      </c>
      <c r="E417" s="2">
        <v>9999</v>
      </c>
      <c r="F417">
        <v>1</v>
      </c>
      <c r="G417" s="2">
        <v>9999</v>
      </c>
      <c r="H417" t="s">
        <v>3</v>
      </c>
      <c r="I417" s="1">
        <v>37561</v>
      </c>
      <c r="J417" s="1">
        <v>37621</v>
      </c>
      <c r="K417" s="2">
        <v>9999</v>
      </c>
      <c r="L417" s="2">
        <v>2</v>
      </c>
      <c r="M417" s="2">
        <v>9999</v>
      </c>
      <c r="N417" s="2">
        <v>9999</v>
      </c>
      <c r="O417" s="2">
        <v>9999</v>
      </c>
      <c r="P417" s="2">
        <v>2</v>
      </c>
      <c r="Q417" s="2">
        <v>0</v>
      </c>
      <c r="R417" s="2">
        <v>20</v>
      </c>
      <c r="S417" s="2">
        <v>9999</v>
      </c>
      <c r="T417" s="2">
        <v>9999</v>
      </c>
      <c r="U417" s="2">
        <v>9999</v>
      </c>
      <c r="V417" s="2">
        <v>9999</v>
      </c>
      <c r="W417" s="2">
        <v>9999</v>
      </c>
      <c r="X417" s="2">
        <v>9999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</row>
    <row r="418" spans="2:29" hidden="1" x14ac:dyDescent="0.25">
      <c r="B418">
        <f t="shared" si="15"/>
        <v>2003</v>
      </c>
      <c r="C418">
        <f t="shared" si="16"/>
        <v>1</v>
      </c>
      <c r="D418" t="s">
        <v>5</v>
      </c>
      <c r="E418" s="2">
        <v>9999</v>
      </c>
      <c r="F418">
        <v>1</v>
      </c>
      <c r="G418" s="2">
        <v>9999</v>
      </c>
      <c r="H418" t="s">
        <v>3</v>
      </c>
      <c r="I418" s="1">
        <v>37622</v>
      </c>
      <c r="J418" s="1">
        <v>37680</v>
      </c>
      <c r="K418" s="2">
        <v>9999</v>
      </c>
      <c r="L418" s="2">
        <v>2</v>
      </c>
      <c r="M418" s="2">
        <v>9999</v>
      </c>
      <c r="N418" s="2">
        <v>9999</v>
      </c>
      <c r="O418" s="2">
        <v>9999</v>
      </c>
      <c r="P418" s="2">
        <v>2</v>
      </c>
      <c r="Q418" s="2">
        <v>0</v>
      </c>
      <c r="R418" s="2">
        <v>20</v>
      </c>
      <c r="S418" s="2">
        <v>9999</v>
      </c>
      <c r="T418" s="2">
        <v>9999</v>
      </c>
      <c r="U418" s="2">
        <v>9999</v>
      </c>
      <c r="V418" s="2">
        <v>9999</v>
      </c>
      <c r="W418" s="2">
        <v>9999</v>
      </c>
      <c r="X418" s="2">
        <v>9999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</row>
    <row r="419" spans="2:29" hidden="1" x14ac:dyDescent="0.25">
      <c r="B419">
        <f t="shared" si="15"/>
        <v>2003</v>
      </c>
      <c r="C419">
        <f t="shared" si="16"/>
        <v>2</v>
      </c>
      <c r="D419" t="s">
        <v>5</v>
      </c>
      <c r="E419" s="2">
        <v>9999</v>
      </c>
      <c r="F419">
        <v>1</v>
      </c>
      <c r="G419" s="2">
        <v>9999</v>
      </c>
      <c r="H419" t="s">
        <v>3</v>
      </c>
      <c r="I419" s="1">
        <v>37681</v>
      </c>
      <c r="J419" s="1">
        <v>37741</v>
      </c>
      <c r="K419" s="2">
        <v>9999</v>
      </c>
      <c r="L419" s="2">
        <v>2</v>
      </c>
      <c r="M419" s="2">
        <v>9999</v>
      </c>
      <c r="N419" s="2">
        <v>9999</v>
      </c>
      <c r="O419" s="2">
        <v>9999</v>
      </c>
      <c r="P419" s="2">
        <v>2</v>
      </c>
      <c r="Q419" s="2">
        <v>0</v>
      </c>
      <c r="R419" s="2">
        <v>20</v>
      </c>
      <c r="S419" s="2">
        <v>9999</v>
      </c>
      <c r="T419" s="2">
        <v>9999</v>
      </c>
      <c r="U419" s="2">
        <v>9999</v>
      </c>
      <c r="V419" s="2">
        <v>9999</v>
      </c>
      <c r="W419" s="2">
        <v>9999</v>
      </c>
      <c r="X419" s="2">
        <v>9999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</row>
    <row r="420" spans="2:29" hidden="1" x14ac:dyDescent="0.25">
      <c r="B420">
        <f t="shared" si="15"/>
        <v>2003</v>
      </c>
      <c r="C420">
        <f t="shared" si="16"/>
        <v>3</v>
      </c>
      <c r="D420" t="s">
        <v>5</v>
      </c>
      <c r="E420" s="2">
        <v>9999</v>
      </c>
      <c r="F420">
        <v>1</v>
      </c>
      <c r="G420" s="2">
        <v>9999</v>
      </c>
      <c r="H420" t="s">
        <v>3</v>
      </c>
      <c r="I420" s="1">
        <v>37742</v>
      </c>
      <c r="J420" s="1">
        <v>37802</v>
      </c>
      <c r="K420" s="2">
        <v>9999</v>
      </c>
      <c r="L420" s="2">
        <v>2</v>
      </c>
      <c r="M420" s="2">
        <v>9999</v>
      </c>
      <c r="N420" s="2">
        <v>9999</v>
      </c>
      <c r="O420" s="2">
        <v>9999</v>
      </c>
      <c r="P420" s="2">
        <v>2</v>
      </c>
      <c r="Q420" s="2">
        <v>0</v>
      </c>
      <c r="R420" s="2">
        <v>20</v>
      </c>
      <c r="S420" s="2">
        <v>9999</v>
      </c>
      <c r="T420" s="2">
        <v>9999</v>
      </c>
      <c r="U420" s="2">
        <v>9999</v>
      </c>
      <c r="V420" s="2">
        <v>9999</v>
      </c>
      <c r="W420" s="2">
        <v>9999</v>
      </c>
      <c r="X420" s="2">
        <v>9999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</row>
    <row r="421" spans="2:29" hidden="1" x14ac:dyDescent="0.25">
      <c r="B421">
        <f t="shared" si="15"/>
        <v>2003</v>
      </c>
      <c r="C421">
        <f t="shared" si="16"/>
        <v>4</v>
      </c>
      <c r="D421" t="s">
        <v>5</v>
      </c>
      <c r="E421" s="2">
        <v>9999</v>
      </c>
      <c r="F421">
        <v>1</v>
      </c>
      <c r="G421" s="2">
        <v>9999</v>
      </c>
      <c r="H421" t="s">
        <v>3</v>
      </c>
      <c r="I421" s="1">
        <v>37803</v>
      </c>
      <c r="J421" s="1">
        <v>37864</v>
      </c>
      <c r="K421" s="2">
        <v>9999</v>
      </c>
      <c r="L421" s="2">
        <v>2</v>
      </c>
      <c r="M421" s="2">
        <v>9999</v>
      </c>
      <c r="N421" s="2">
        <v>9999</v>
      </c>
      <c r="O421" s="2">
        <v>9999</v>
      </c>
      <c r="P421" s="2">
        <v>2</v>
      </c>
      <c r="Q421" s="2">
        <v>0</v>
      </c>
      <c r="R421" s="2">
        <v>20</v>
      </c>
      <c r="S421" s="2">
        <v>9999</v>
      </c>
      <c r="T421" s="2">
        <v>9999</v>
      </c>
      <c r="U421" s="2">
        <v>9999</v>
      </c>
      <c r="V421" s="2">
        <v>9999</v>
      </c>
      <c r="W421" s="2">
        <v>9999</v>
      </c>
      <c r="X421" s="2">
        <v>9999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</row>
    <row r="422" spans="2:29" hidden="1" x14ac:dyDescent="0.25">
      <c r="B422">
        <f t="shared" si="15"/>
        <v>2003</v>
      </c>
      <c r="C422">
        <f t="shared" si="16"/>
        <v>5</v>
      </c>
      <c r="D422" t="s">
        <v>5</v>
      </c>
      <c r="E422" s="2">
        <v>9999</v>
      </c>
      <c r="F422">
        <v>1</v>
      </c>
      <c r="G422" s="2">
        <v>9999</v>
      </c>
      <c r="H422" t="s">
        <v>3</v>
      </c>
      <c r="I422" s="1">
        <v>37865</v>
      </c>
      <c r="J422" s="1">
        <v>37925</v>
      </c>
      <c r="K422" s="2">
        <v>9999</v>
      </c>
      <c r="L422" s="2">
        <v>2</v>
      </c>
      <c r="M422" s="2">
        <v>9999</v>
      </c>
      <c r="N422" s="2">
        <v>9999</v>
      </c>
      <c r="O422" s="2">
        <v>9999</v>
      </c>
      <c r="P422" s="2">
        <v>2</v>
      </c>
      <c r="Q422" s="2">
        <v>0</v>
      </c>
      <c r="R422" s="2">
        <v>20</v>
      </c>
      <c r="S422" s="2">
        <v>9999</v>
      </c>
      <c r="T422" s="2">
        <v>9999</v>
      </c>
      <c r="U422" s="2">
        <v>9999</v>
      </c>
      <c r="V422" s="2">
        <v>9999</v>
      </c>
      <c r="W422" s="2">
        <v>9999</v>
      </c>
      <c r="X422" s="2">
        <v>9999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</row>
    <row r="423" spans="2:29" hidden="1" x14ac:dyDescent="0.25">
      <c r="B423">
        <f t="shared" si="15"/>
        <v>2003</v>
      </c>
      <c r="C423">
        <f t="shared" si="16"/>
        <v>6</v>
      </c>
      <c r="D423" t="s">
        <v>5</v>
      </c>
      <c r="E423" s="2">
        <v>9999</v>
      </c>
      <c r="F423">
        <v>1</v>
      </c>
      <c r="G423" s="2">
        <v>9999</v>
      </c>
      <c r="H423" t="s">
        <v>3</v>
      </c>
      <c r="I423" s="1">
        <v>37926</v>
      </c>
      <c r="J423" s="1">
        <v>37986</v>
      </c>
      <c r="K423" s="2">
        <v>9999</v>
      </c>
      <c r="L423" s="2">
        <v>2</v>
      </c>
      <c r="M423" s="2">
        <v>9999</v>
      </c>
      <c r="N423" s="2">
        <v>9999</v>
      </c>
      <c r="O423" s="2">
        <v>9999</v>
      </c>
      <c r="P423" s="2">
        <v>2</v>
      </c>
      <c r="Q423" s="2">
        <v>0</v>
      </c>
      <c r="R423" s="2">
        <v>20</v>
      </c>
      <c r="S423" s="2">
        <v>9999</v>
      </c>
      <c r="T423" s="2">
        <v>9999</v>
      </c>
      <c r="U423" s="2">
        <v>9999</v>
      </c>
      <c r="V423" s="2">
        <v>9999</v>
      </c>
      <c r="W423" s="2">
        <v>9999</v>
      </c>
      <c r="X423" s="2">
        <v>9999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</row>
    <row r="424" spans="2:29" hidden="1" x14ac:dyDescent="0.25">
      <c r="B424">
        <f t="shared" si="15"/>
        <v>2004</v>
      </c>
      <c r="C424">
        <f t="shared" si="16"/>
        <v>1</v>
      </c>
      <c r="D424" t="s">
        <v>5</v>
      </c>
      <c r="E424" s="2">
        <v>9999</v>
      </c>
      <c r="F424">
        <v>1</v>
      </c>
      <c r="G424" s="2">
        <v>9999</v>
      </c>
      <c r="H424" t="s">
        <v>3</v>
      </c>
      <c r="I424" s="1">
        <v>37987</v>
      </c>
      <c r="J424" s="1">
        <v>38046</v>
      </c>
      <c r="K424" s="2">
        <v>9999</v>
      </c>
      <c r="L424" s="2">
        <v>2</v>
      </c>
      <c r="M424" s="2">
        <v>9999</v>
      </c>
      <c r="N424" s="2">
        <v>9999</v>
      </c>
      <c r="O424" s="2">
        <v>9999</v>
      </c>
      <c r="P424" s="2">
        <v>2</v>
      </c>
      <c r="Q424" s="2">
        <v>0</v>
      </c>
      <c r="R424" s="2">
        <v>20</v>
      </c>
      <c r="S424" s="2">
        <v>9999</v>
      </c>
      <c r="T424" s="2">
        <v>9999</v>
      </c>
      <c r="U424" s="2">
        <v>9999</v>
      </c>
      <c r="V424" s="2">
        <v>9999</v>
      </c>
      <c r="W424" s="2">
        <v>9999</v>
      </c>
      <c r="X424" s="2">
        <v>9999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</row>
    <row r="425" spans="2:29" hidden="1" x14ac:dyDescent="0.25">
      <c r="B425">
        <f t="shared" si="15"/>
        <v>2004</v>
      </c>
      <c r="C425">
        <f t="shared" si="16"/>
        <v>2</v>
      </c>
      <c r="D425" t="s">
        <v>5</v>
      </c>
      <c r="E425" s="2">
        <v>9999</v>
      </c>
      <c r="F425">
        <v>1</v>
      </c>
      <c r="G425" s="2">
        <v>9999</v>
      </c>
      <c r="H425" t="s">
        <v>3</v>
      </c>
      <c r="I425" s="1">
        <v>38047</v>
      </c>
      <c r="J425" s="1">
        <v>38107</v>
      </c>
      <c r="K425" s="2">
        <v>9999</v>
      </c>
      <c r="L425" s="2">
        <v>2</v>
      </c>
      <c r="M425" s="2">
        <v>9999</v>
      </c>
      <c r="N425" s="2">
        <v>9999</v>
      </c>
      <c r="O425" s="2">
        <v>9999</v>
      </c>
      <c r="P425" s="2">
        <v>2</v>
      </c>
      <c r="Q425" s="2">
        <v>0</v>
      </c>
      <c r="R425" s="2">
        <v>20</v>
      </c>
      <c r="S425" s="2">
        <v>9999</v>
      </c>
      <c r="T425" s="2">
        <v>9999</v>
      </c>
      <c r="U425" s="2">
        <v>9999</v>
      </c>
      <c r="V425" s="2">
        <v>9999</v>
      </c>
      <c r="W425" s="2">
        <v>9999</v>
      </c>
      <c r="X425" s="2">
        <v>9999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</row>
    <row r="426" spans="2:29" hidden="1" x14ac:dyDescent="0.25">
      <c r="B426">
        <f t="shared" si="15"/>
        <v>2004</v>
      </c>
      <c r="C426">
        <f t="shared" si="16"/>
        <v>3</v>
      </c>
      <c r="D426" t="s">
        <v>5</v>
      </c>
      <c r="E426" s="2">
        <v>9999</v>
      </c>
      <c r="F426">
        <v>1</v>
      </c>
      <c r="G426" s="2">
        <v>9999</v>
      </c>
      <c r="H426" t="s">
        <v>3</v>
      </c>
      <c r="I426" s="1">
        <v>38108</v>
      </c>
      <c r="J426" s="1">
        <v>38168</v>
      </c>
      <c r="K426" s="2">
        <v>9999</v>
      </c>
      <c r="L426" s="2">
        <v>2</v>
      </c>
      <c r="M426" s="2">
        <v>9999</v>
      </c>
      <c r="N426" s="2">
        <v>9999</v>
      </c>
      <c r="O426" s="2">
        <v>9999</v>
      </c>
      <c r="P426" s="2">
        <v>2</v>
      </c>
      <c r="Q426" s="2">
        <v>0</v>
      </c>
      <c r="R426" s="2">
        <v>20</v>
      </c>
      <c r="S426" s="2">
        <v>9999</v>
      </c>
      <c r="T426" s="2">
        <v>9999</v>
      </c>
      <c r="U426" s="2">
        <v>9999</v>
      </c>
      <c r="V426" s="2">
        <v>9999</v>
      </c>
      <c r="W426" s="2">
        <v>9999</v>
      </c>
      <c r="X426" s="2">
        <v>9999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</row>
    <row r="427" spans="2:29" hidden="1" x14ac:dyDescent="0.25">
      <c r="B427">
        <f t="shared" si="15"/>
        <v>2004</v>
      </c>
      <c r="C427">
        <f t="shared" si="16"/>
        <v>4</v>
      </c>
      <c r="D427" t="s">
        <v>5</v>
      </c>
      <c r="E427" s="2">
        <v>9999</v>
      </c>
      <c r="F427">
        <v>1</v>
      </c>
      <c r="G427" s="2">
        <v>9999</v>
      </c>
      <c r="H427" t="s">
        <v>3</v>
      </c>
      <c r="I427" s="1">
        <v>38169</v>
      </c>
      <c r="J427" s="1">
        <v>38230</v>
      </c>
      <c r="K427" s="2">
        <v>9999</v>
      </c>
      <c r="L427" s="2">
        <v>2</v>
      </c>
      <c r="M427" s="2">
        <v>9999</v>
      </c>
      <c r="N427" s="2">
        <v>9999</v>
      </c>
      <c r="O427" s="2">
        <v>9999</v>
      </c>
      <c r="P427" s="2">
        <v>2</v>
      </c>
      <c r="Q427" s="2">
        <v>0</v>
      </c>
      <c r="R427" s="2">
        <v>20</v>
      </c>
      <c r="S427" s="2">
        <v>9999</v>
      </c>
      <c r="T427" s="2">
        <v>9999</v>
      </c>
      <c r="U427" s="2">
        <v>9999</v>
      </c>
      <c r="V427" s="2">
        <v>9999</v>
      </c>
      <c r="W427" s="2">
        <v>9999</v>
      </c>
      <c r="X427" s="2">
        <v>9999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</row>
    <row r="428" spans="2:29" hidden="1" x14ac:dyDescent="0.25">
      <c r="B428">
        <f t="shared" si="15"/>
        <v>2004</v>
      </c>
      <c r="C428">
        <f t="shared" si="16"/>
        <v>5</v>
      </c>
      <c r="D428" t="s">
        <v>5</v>
      </c>
      <c r="E428" s="2">
        <v>9999</v>
      </c>
      <c r="F428">
        <v>1</v>
      </c>
      <c r="G428" s="2">
        <v>9999</v>
      </c>
      <c r="H428" t="s">
        <v>3</v>
      </c>
      <c r="I428" s="1">
        <v>38231</v>
      </c>
      <c r="J428" s="1">
        <v>38291</v>
      </c>
      <c r="K428" s="2">
        <v>9999</v>
      </c>
      <c r="L428" s="2">
        <v>2</v>
      </c>
      <c r="M428" s="2">
        <v>9999</v>
      </c>
      <c r="N428" s="2">
        <v>9999</v>
      </c>
      <c r="O428" s="2">
        <v>9999</v>
      </c>
      <c r="P428" s="2">
        <v>2</v>
      </c>
      <c r="Q428" s="2">
        <v>0</v>
      </c>
      <c r="R428" s="2">
        <v>20</v>
      </c>
      <c r="S428" s="2">
        <v>9999</v>
      </c>
      <c r="T428" s="2">
        <v>9999</v>
      </c>
      <c r="U428" s="2">
        <v>9999</v>
      </c>
      <c r="V428" s="2">
        <v>9999</v>
      </c>
      <c r="W428" s="2">
        <v>9999</v>
      </c>
      <c r="X428" s="2">
        <v>9999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</row>
    <row r="429" spans="2:29" hidden="1" x14ac:dyDescent="0.25">
      <c r="B429">
        <f t="shared" si="15"/>
        <v>2004</v>
      </c>
      <c r="C429">
        <f t="shared" si="16"/>
        <v>6</v>
      </c>
      <c r="D429" t="s">
        <v>5</v>
      </c>
      <c r="E429" s="2">
        <v>9999</v>
      </c>
      <c r="F429">
        <v>1</v>
      </c>
      <c r="G429" s="2">
        <v>9999</v>
      </c>
      <c r="H429" t="s">
        <v>3</v>
      </c>
      <c r="I429" s="1">
        <v>38292</v>
      </c>
      <c r="J429" s="1">
        <v>38352</v>
      </c>
      <c r="K429" s="2">
        <v>9999</v>
      </c>
      <c r="L429" s="2">
        <v>2</v>
      </c>
      <c r="M429" s="2">
        <v>9999</v>
      </c>
      <c r="N429" s="2">
        <v>9999</v>
      </c>
      <c r="O429" s="2">
        <v>9999</v>
      </c>
      <c r="P429" s="2">
        <v>2</v>
      </c>
      <c r="Q429" s="2">
        <v>0</v>
      </c>
      <c r="R429" s="2">
        <v>20</v>
      </c>
      <c r="S429" s="2">
        <v>9999</v>
      </c>
      <c r="T429" s="2">
        <v>9999</v>
      </c>
      <c r="U429" s="2">
        <v>9999</v>
      </c>
      <c r="V429" s="2">
        <v>9999</v>
      </c>
      <c r="W429" s="2">
        <v>9999</v>
      </c>
      <c r="X429" s="2">
        <v>9999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</row>
    <row r="430" spans="2:29" hidden="1" x14ac:dyDescent="0.25">
      <c r="B430">
        <f t="shared" si="15"/>
        <v>2005</v>
      </c>
      <c r="C430">
        <f t="shared" si="16"/>
        <v>1</v>
      </c>
      <c r="D430" t="s">
        <v>5</v>
      </c>
      <c r="E430" s="2">
        <v>9999</v>
      </c>
      <c r="F430">
        <v>1</v>
      </c>
      <c r="G430" s="2">
        <v>9999</v>
      </c>
      <c r="H430" t="s">
        <v>3</v>
      </c>
      <c r="I430" s="1">
        <v>38353</v>
      </c>
      <c r="J430" s="1">
        <v>38411</v>
      </c>
      <c r="K430" s="2">
        <v>9999</v>
      </c>
      <c r="L430" s="2">
        <v>2</v>
      </c>
      <c r="M430" s="2">
        <v>9999</v>
      </c>
      <c r="N430" s="2">
        <v>9999</v>
      </c>
      <c r="O430" s="2">
        <v>9999</v>
      </c>
      <c r="P430" s="2">
        <v>2</v>
      </c>
      <c r="Q430" s="2">
        <v>0</v>
      </c>
      <c r="R430" s="2">
        <v>20</v>
      </c>
      <c r="S430" s="2">
        <v>9999</v>
      </c>
      <c r="T430" s="2">
        <v>9999</v>
      </c>
      <c r="U430" s="2">
        <v>9999</v>
      </c>
      <c r="V430" s="2">
        <v>9999</v>
      </c>
      <c r="W430" s="2">
        <v>9999</v>
      </c>
      <c r="X430" s="2">
        <v>9999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</row>
    <row r="431" spans="2:29" hidden="1" x14ac:dyDescent="0.25">
      <c r="B431">
        <f t="shared" si="15"/>
        <v>2005</v>
      </c>
      <c r="C431">
        <f t="shared" si="16"/>
        <v>2</v>
      </c>
      <c r="D431" t="s">
        <v>5</v>
      </c>
      <c r="E431" s="2">
        <v>9999</v>
      </c>
      <c r="F431">
        <v>1</v>
      </c>
      <c r="G431" s="2">
        <v>9999</v>
      </c>
      <c r="H431" t="s">
        <v>3</v>
      </c>
      <c r="I431" s="1">
        <v>38412</v>
      </c>
      <c r="J431" s="1">
        <v>38472</v>
      </c>
      <c r="K431" s="2">
        <v>9999</v>
      </c>
      <c r="L431" s="2">
        <v>2</v>
      </c>
      <c r="M431" s="2">
        <v>9999</v>
      </c>
      <c r="N431" s="2">
        <v>9999</v>
      </c>
      <c r="O431" s="2">
        <v>9999</v>
      </c>
      <c r="P431" s="2">
        <v>2</v>
      </c>
      <c r="Q431" s="2">
        <v>0</v>
      </c>
      <c r="R431" s="2">
        <v>20</v>
      </c>
      <c r="S431" s="2">
        <v>9999</v>
      </c>
      <c r="T431" s="2">
        <v>9999</v>
      </c>
      <c r="U431" s="2">
        <v>9999</v>
      </c>
      <c r="V431" s="2">
        <v>9999</v>
      </c>
      <c r="W431" s="2">
        <v>9999</v>
      </c>
      <c r="X431" s="2">
        <v>9999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</row>
    <row r="432" spans="2:29" hidden="1" x14ac:dyDescent="0.25">
      <c r="B432">
        <f t="shared" si="15"/>
        <v>2005</v>
      </c>
      <c r="C432">
        <f t="shared" si="16"/>
        <v>3</v>
      </c>
      <c r="D432" t="s">
        <v>5</v>
      </c>
      <c r="E432" s="2">
        <v>9999</v>
      </c>
      <c r="F432">
        <v>1</v>
      </c>
      <c r="G432" s="2">
        <v>9999</v>
      </c>
      <c r="H432" t="s">
        <v>3</v>
      </c>
      <c r="I432" s="1">
        <v>38473</v>
      </c>
      <c r="J432" s="1">
        <v>38533</v>
      </c>
      <c r="K432" s="2">
        <v>9999</v>
      </c>
      <c r="L432" s="2">
        <v>2</v>
      </c>
      <c r="M432" s="2">
        <v>9999</v>
      </c>
      <c r="N432" s="2">
        <v>9999</v>
      </c>
      <c r="O432" s="2">
        <v>9999</v>
      </c>
      <c r="P432" s="2">
        <v>2</v>
      </c>
      <c r="Q432" s="2">
        <v>0</v>
      </c>
      <c r="R432" s="2">
        <v>20</v>
      </c>
      <c r="S432" s="2">
        <v>9999</v>
      </c>
      <c r="T432" s="2">
        <v>9999</v>
      </c>
      <c r="U432" s="2">
        <v>9999</v>
      </c>
      <c r="V432" s="2">
        <v>9999</v>
      </c>
      <c r="W432" s="2">
        <v>9999</v>
      </c>
      <c r="X432" s="2">
        <v>9999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</row>
    <row r="433" spans="2:29" hidden="1" x14ac:dyDescent="0.25">
      <c r="B433">
        <f t="shared" si="15"/>
        <v>2005</v>
      </c>
      <c r="C433">
        <f t="shared" si="16"/>
        <v>4</v>
      </c>
      <c r="D433" t="s">
        <v>5</v>
      </c>
      <c r="E433" s="2">
        <v>9999</v>
      </c>
      <c r="F433">
        <v>1</v>
      </c>
      <c r="G433" s="2">
        <v>9999</v>
      </c>
      <c r="H433" t="s">
        <v>3</v>
      </c>
      <c r="I433" s="1">
        <v>38534</v>
      </c>
      <c r="J433" s="1">
        <v>38595</v>
      </c>
      <c r="K433" s="2">
        <v>9999</v>
      </c>
      <c r="L433" s="2">
        <v>2</v>
      </c>
      <c r="M433" s="2">
        <v>9999</v>
      </c>
      <c r="N433" s="2">
        <v>9999</v>
      </c>
      <c r="O433" s="2">
        <v>9999</v>
      </c>
      <c r="P433" s="2">
        <v>2</v>
      </c>
      <c r="Q433" s="2">
        <v>0</v>
      </c>
      <c r="R433" s="2">
        <v>20</v>
      </c>
      <c r="S433" s="2">
        <v>9999</v>
      </c>
      <c r="T433" s="2">
        <v>9999</v>
      </c>
      <c r="U433" s="2">
        <v>9999</v>
      </c>
      <c r="V433" s="2">
        <v>9999</v>
      </c>
      <c r="W433" s="2">
        <v>9999</v>
      </c>
      <c r="X433" s="2">
        <v>9999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</row>
    <row r="434" spans="2:29" hidden="1" x14ac:dyDescent="0.25">
      <c r="B434">
        <f t="shared" si="15"/>
        <v>2005</v>
      </c>
      <c r="C434">
        <f t="shared" si="16"/>
        <v>5</v>
      </c>
      <c r="D434" t="s">
        <v>5</v>
      </c>
      <c r="E434" s="2">
        <v>9999</v>
      </c>
      <c r="F434">
        <v>1</v>
      </c>
      <c r="G434" s="2">
        <v>9999</v>
      </c>
      <c r="H434" t="s">
        <v>3</v>
      </c>
      <c r="I434" s="1">
        <v>38596</v>
      </c>
      <c r="J434" s="1">
        <v>38656</v>
      </c>
      <c r="K434" s="2">
        <v>9999</v>
      </c>
      <c r="L434" s="2">
        <v>2</v>
      </c>
      <c r="M434" s="2">
        <v>9999</v>
      </c>
      <c r="N434" s="2">
        <v>9999</v>
      </c>
      <c r="O434" s="2">
        <v>9999</v>
      </c>
      <c r="P434" s="2">
        <v>2</v>
      </c>
      <c r="Q434" s="2">
        <v>0</v>
      </c>
      <c r="R434" s="2">
        <v>20</v>
      </c>
      <c r="S434" s="2">
        <v>9999</v>
      </c>
      <c r="T434" s="2">
        <v>9999</v>
      </c>
      <c r="U434" s="2">
        <v>9999</v>
      </c>
      <c r="V434" s="2">
        <v>9999</v>
      </c>
      <c r="W434" s="2">
        <v>9999</v>
      </c>
      <c r="X434" s="2">
        <v>9999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</row>
    <row r="435" spans="2:29" hidden="1" x14ac:dyDescent="0.25">
      <c r="B435">
        <f t="shared" si="15"/>
        <v>2005</v>
      </c>
      <c r="C435">
        <f t="shared" si="16"/>
        <v>6</v>
      </c>
      <c r="D435" t="s">
        <v>5</v>
      </c>
      <c r="E435" s="2">
        <v>9999</v>
      </c>
      <c r="F435">
        <v>1</v>
      </c>
      <c r="G435" s="2">
        <v>9999</v>
      </c>
      <c r="H435" t="s">
        <v>3</v>
      </c>
      <c r="I435" s="1">
        <v>38657</v>
      </c>
      <c r="J435" s="1">
        <v>38717</v>
      </c>
      <c r="K435" s="2">
        <v>9999</v>
      </c>
      <c r="L435" s="2">
        <v>2</v>
      </c>
      <c r="M435" s="2">
        <v>9999</v>
      </c>
      <c r="N435" s="2">
        <v>9999</v>
      </c>
      <c r="O435" s="2">
        <v>9999</v>
      </c>
      <c r="P435" s="2">
        <v>2</v>
      </c>
      <c r="Q435" s="2">
        <v>0</v>
      </c>
      <c r="R435" s="2">
        <v>20</v>
      </c>
      <c r="S435" s="2">
        <v>9999</v>
      </c>
      <c r="T435" s="2">
        <v>9999</v>
      </c>
      <c r="U435" s="2">
        <v>9999</v>
      </c>
      <c r="V435" s="2">
        <v>9999</v>
      </c>
      <c r="W435" s="2">
        <v>9999</v>
      </c>
      <c r="X435" s="2">
        <v>9999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</row>
    <row r="436" spans="2:29" hidden="1" x14ac:dyDescent="0.25">
      <c r="B436">
        <f t="shared" si="15"/>
        <v>2006</v>
      </c>
      <c r="C436">
        <f t="shared" si="16"/>
        <v>1</v>
      </c>
      <c r="D436" t="s">
        <v>5</v>
      </c>
      <c r="E436" s="2">
        <v>9999</v>
      </c>
      <c r="F436">
        <v>1</v>
      </c>
      <c r="G436" s="2">
        <v>9999</v>
      </c>
      <c r="H436" t="s">
        <v>3</v>
      </c>
      <c r="I436" s="1">
        <v>38718</v>
      </c>
      <c r="J436" s="1">
        <v>38776</v>
      </c>
      <c r="K436" s="2">
        <v>9999</v>
      </c>
      <c r="L436" s="2">
        <v>2</v>
      </c>
      <c r="M436" s="2">
        <v>9999</v>
      </c>
      <c r="N436" s="2">
        <v>9999</v>
      </c>
      <c r="O436" s="2">
        <v>9999</v>
      </c>
      <c r="P436" s="2">
        <v>2</v>
      </c>
      <c r="Q436" s="2">
        <v>0</v>
      </c>
      <c r="R436" s="2">
        <v>20</v>
      </c>
      <c r="S436" s="2">
        <v>9999</v>
      </c>
      <c r="T436" s="2">
        <v>9999</v>
      </c>
      <c r="U436" s="2">
        <v>9999</v>
      </c>
      <c r="V436" s="2">
        <v>9999</v>
      </c>
      <c r="W436" s="2">
        <v>9999</v>
      </c>
      <c r="X436" s="2">
        <v>9999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</row>
    <row r="437" spans="2:29" hidden="1" x14ac:dyDescent="0.25">
      <c r="B437">
        <f t="shared" si="15"/>
        <v>2006</v>
      </c>
      <c r="C437">
        <f t="shared" si="16"/>
        <v>2</v>
      </c>
      <c r="D437" t="s">
        <v>5</v>
      </c>
      <c r="E437" s="2">
        <v>9999</v>
      </c>
      <c r="F437">
        <v>1</v>
      </c>
      <c r="G437" s="2">
        <v>9999</v>
      </c>
      <c r="H437" t="s">
        <v>3</v>
      </c>
      <c r="I437" s="1">
        <v>38777</v>
      </c>
      <c r="J437" s="1">
        <v>38837</v>
      </c>
      <c r="K437" s="2">
        <v>9999</v>
      </c>
      <c r="L437" s="2">
        <v>2</v>
      </c>
      <c r="M437" s="2">
        <v>9999</v>
      </c>
      <c r="N437" s="2">
        <v>9999</v>
      </c>
      <c r="O437" s="2">
        <v>9999</v>
      </c>
      <c r="P437" s="2">
        <v>2</v>
      </c>
      <c r="Q437" s="2">
        <v>0</v>
      </c>
      <c r="R437" s="2">
        <v>20</v>
      </c>
      <c r="S437" s="2">
        <v>9999</v>
      </c>
      <c r="T437" s="2">
        <v>9999</v>
      </c>
      <c r="U437" s="2">
        <v>9999</v>
      </c>
      <c r="V437" s="2">
        <v>9999</v>
      </c>
      <c r="W437" s="2">
        <v>9999</v>
      </c>
      <c r="X437" s="2">
        <v>9999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</row>
    <row r="438" spans="2:29" hidden="1" x14ac:dyDescent="0.25">
      <c r="B438">
        <f t="shared" si="15"/>
        <v>2006</v>
      </c>
      <c r="C438">
        <f t="shared" si="16"/>
        <v>3</v>
      </c>
      <c r="D438" t="s">
        <v>5</v>
      </c>
      <c r="E438" s="2">
        <v>9999</v>
      </c>
      <c r="F438">
        <v>1</v>
      </c>
      <c r="G438" s="2">
        <v>9999</v>
      </c>
      <c r="H438" t="s">
        <v>3</v>
      </c>
      <c r="I438" s="1">
        <v>38838</v>
      </c>
      <c r="J438" s="1">
        <v>38898</v>
      </c>
      <c r="K438" s="2">
        <v>9999</v>
      </c>
      <c r="L438" s="2">
        <v>2</v>
      </c>
      <c r="M438" s="2">
        <v>9999</v>
      </c>
      <c r="N438" s="2">
        <v>9999</v>
      </c>
      <c r="O438" s="2">
        <v>9999</v>
      </c>
      <c r="P438" s="2">
        <v>2</v>
      </c>
      <c r="Q438" s="2">
        <v>0</v>
      </c>
      <c r="R438" s="2">
        <v>20</v>
      </c>
      <c r="S438" s="2">
        <v>9999</v>
      </c>
      <c r="T438" s="2">
        <v>9999</v>
      </c>
      <c r="U438" s="2">
        <v>9999</v>
      </c>
      <c r="V438" s="2">
        <v>9999</v>
      </c>
      <c r="W438" s="2">
        <v>9999</v>
      </c>
      <c r="X438" s="2">
        <v>9999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</row>
    <row r="439" spans="2:29" hidden="1" x14ac:dyDescent="0.25">
      <c r="B439">
        <f t="shared" si="15"/>
        <v>2006</v>
      </c>
      <c r="C439">
        <f t="shared" si="16"/>
        <v>4</v>
      </c>
      <c r="D439" t="s">
        <v>5</v>
      </c>
      <c r="E439" s="2">
        <v>9999</v>
      </c>
      <c r="F439">
        <v>1</v>
      </c>
      <c r="G439" s="2">
        <v>9999</v>
      </c>
      <c r="H439" t="s">
        <v>3</v>
      </c>
      <c r="I439" s="1">
        <v>38899</v>
      </c>
      <c r="J439" s="1">
        <v>38960</v>
      </c>
      <c r="K439" s="2">
        <v>9999</v>
      </c>
      <c r="L439" s="2">
        <v>2</v>
      </c>
      <c r="M439" s="2">
        <v>9999</v>
      </c>
      <c r="N439" s="2">
        <v>9999</v>
      </c>
      <c r="O439" s="2">
        <v>9999</v>
      </c>
      <c r="P439" s="2">
        <v>2</v>
      </c>
      <c r="Q439" s="2">
        <v>0</v>
      </c>
      <c r="R439" s="2">
        <v>20</v>
      </c>
      <c r="S439" s="2">
        <v>9999</v>
      </c>
      <c r="T439" s="2">
        <v>9999</v>
      </c>
      <c r="U439" s="2">
        <v>9999</v>
      </c>
      <c r="V439" s="2">
        <v>9999</v>
      </c>
      <c r="W439" s="2">
        <v>9999</v>
      </c>
      <c r="X439" s="2">
        <v>9999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</row>
    <row r="440" spans="2:29" hidden="1" x14ac:dyDescent="0.25">
      <c r="B440">
        <f t="shared" si="15"/>
        <v>2006</v>
      </c>
      <c r="C440">
        <f t="shared" si="16"/>
        <v>5</v>
      </c>
      <c r="D440" t="s">
        <v>5</v>
      </c>
      <c r="E440" s="2">
        <v>9999</v>
      </c>
      <c r="F440">
        <v>1</v>
      </c>
      <c r="G440" s="2">
        <v>9999</v>
      </c>
      <c r="H440" t="s">
        <v>3</v>
      </c>
      <c r="I440" s="1">
        <v>38961</v>
      </c>
      <c r="J440" s="1">
        <v>39021</v>
      </c>
      <c r="K440" s="2">
        <v>9999</v>
      </c>
      <c r="L440" s="2">
        <v>2</v>
      </c>
      <c r="M440" s="2">
        <v>9999</v>
      </c>
      <c r="N440" s="2">
        <v>9999</v>
      </c>
      <c r="O440" s="2">
        <v>9999</v>
      </c>
      <c r="P440" s="2">
        <v>2</v>
      </c>
      <c r="Q440" s="2">
        <v>0</v>
      </c>
      <c r="R440" s="2">
        <v>20</v>
      </c>
      <c r="S440" s="2">
        <v>9999</v>
      </c>
      <c r="T440" s="2">
        <v>9999</v>
      </c>
      <c r="U440" s="2">
        <v>9999</v>
      </c>
      <c r="V440" s="2">
        <v>9999</v>
      </c>
      <c r="W440" s="2">
        <v>9999</v>
      </c>
      <c r="X440" s="2">
        <v>9999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</row>
    <row r="441" spans="2:29" hidden="1" x14ac:dyDescent="0.25">
      <c r="B441">
        <f t="shared" si="15"/>
        <v>2006</v>
      </c>
      <c r="C441">
        <f t="shared" si="16"/>
        <v>6</v>
      </c>
      <c r="D441" t="s">
        <v>5</v>
      </c>
      <c r="E441" s="2">
        <v>9999</v>
      </c>
      <c r="F441">
        <v>1</v>
      </c>
      <c r="G441" s="2">
        <v>9999</v>
      </c>
      <c r="H441" t="s">
        <v>3</v>
      </c>
      <c r="I441" s="1">
        <v>39022</v>
      </c>
      <c r="J441" s="1">
        <v>39082</v>
      </c>
      <c r="K441" s="2">
        <v>9999</v>
      </c>
      <c r="L441" s="2">
        <v>2</v>
      </c>
      <c r="M441" s="2">
        <v>9999</v>
      </c>
      <c r="N441" s="2">
        <v>9999</v>
      </c>
      <c r="O441" s="2">
        <v>9999</v>
      </c>
      <c r="P441" s="2">
        <v>2</v>
      </c>
      <c r="Q441" s="2">
        <v>0</v>
      </c>
      <c r="R441" s="2">
        <v>20</v>
      </c>
      <c r="S441" s="2">
        <v>9999</v>
      </c>
      <c r="T441" s="2">
        <v>9999</v>
      </c>
      <c r="U441" s="2">
        <v>9999</v>
      </c>
      <c r="V441" s="2">
        <v>9999</v>
      </c>
      <c r="W441" s="2">
        <v>9999</v>
      </c>
      <c r="X441" s="2">
        <v>9999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</row>
    <row r="442" spans="2:29" hidden="1" x14ac:dyDescent="0.25">
      <c r="B442">
        <f t="shared" si="15"/>
        <v>2007</v>
      </c>
      <c r="C442">
        <f t="shared" si="16"/>
        <v>1</v>
      </c>
      <c r="D442" t="s">
        <v>5</v>
      </c>
      <c r="E442" s="2">
        <v>9999</v>
      </c>
      <c r="F442">
        <v>1</v>
      </c>
      <c r="G442" s="2">
        <v>9999</v>
      </c>
      <c r="H442" t="s">
        <v>3</v>
      </c>
      <c r="I442" s="1">
        <v>39083</v>
      </c>
      <c r="J442" s="1">
        <v>39141</v>
      </c>
      <c r="K442" s="2">
        <v>9999</v>
      </c>
      <c r="L442" s="2">
        <v>2</v>
      </c>
      <c r="M442" s="2">
        <v>9999</v>
      </c>
      <c r="N442" s="2">
        <v>9999</v>
      </c>
      <c r="O442" s="2">
        <v>9999</v>
      </c>
      <c r="P442" s="2">
        <v>2</v>
      </c>
      <c r="Q442" s="2">
        <v>0</v>
      </c>
      <c r="R442" s="2">
        <v>20</v>
      </c>
      <c r="S442" s="2">
        <v>9999</v>
      </c>
      <c r="T442" s="2">
        <v>9999</v>
      </c>
      <c r="U442" s="2">
        <v>9999</v>
      </c>
      <c r="V442" s="2">
        <v>9999</v>
      </c>
      <c r="W442" s="2">
        <v>9999</v>
      </c>
      <c r="X442" s="2">
        <v>9999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</row>
    <row r="443" spans="2:29" hidden="1" x14ac:dyDescent="0.25">
      <c r="B443">
        <f t="shared" si="15"/>
        <v>2007</v>
      </c>
      <c r="C443">
        <f t="shared" si="16"/>
        <v>2</v>
      </c>
      <c r="D443" t="s">
        <v>5</v>
      </c>
      <c r="E443" s="2">
        <v>9999</v>
      </c>
      <c r="F443">
        <v>1</v>
      </c>
      <c r="G443" s="2">
        <v>9999</v>
      </c>
      <c r="H443" t="s">
        <v>3</v>
      </c>
      <c r="I443" s="1">
        <v>39142</v>
      </c>
      <c r="J443" s="1">
        <v>39202</v>
      </c>
      <c r="K443" s="2">
        <v>9999</v>
      </c>
      <c r="L443" s="2">
        <v>2</v>
      </c>
      <c r="M443" s="2">
        <v>9999</v>
      </c>
      <c r="N443" s="2">
        <v>9999</v>
      </c>
      <c r="O443" s="2">
        <v>9999</v>
      </c>
      <c r="P443" s="2">
        <v>2</v>
      </c>
      <c r="Q443" s="2">
        <v>0</v>
      </c>
      <c r="R443" s="2">
        <v>20</v>
      </c>
      <c r="S443" s="2">
        <v>9999</v>
      </c>
      <c r="T443" s="2">
        <v>9999</v>
      </c>
      <c r="U443" s="2">
        <v>9999</v>
      </c>
      <c r="V443" s="2">
        <v>9999</v>
      </c>
      <c r="W443" s="2">
        <v>9999</v>
      </c>
      <c r="X443" s="2">
        <v>9999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</row>
    <row r="444" spans="2:29" hidden="1" x14ac:dyDescent="0.25">
      <c r="B444">
        <f t="shared" si="15"/>
        <v>2007</v>
      </c>
      <c r="C444">
        <f t="shared" si="16"/>
        <v>3</v>
      </c>
      <c r="D444" t="s">
        <v>5</v>
      </c>
      <c r="E444" s="2">
        <v>9999</v>
      </c>
      <c r="F444">
        <v>1</v>
      </c>
      <c r="G444" s="2">
        <v>9999</v>
      </c>
      <c r="H444" t="s">
        <v>3</v>
      </c>
      <c r="I444" s="1">
        <v>39203</v>
      </c>
      <c r="J444" s="1">
        <v>39263</v>
      </c>
      <c r="K444" s="2">
        <v>9999</v>
      </c>
      <c r="L444" s="2">
        <v>2</v>
      </c>
      <c r="M444" s="2">
        <v>9999</v>
      </c>
      <c r="N444" s="2">
        <v>9999</v>
      </c>
      <c r="O444" s="2">
        <v>9999</v>
      </c>
      <c r="P444" s="2">
        <v>2</v>
      </c>
      <c r="Q444" s="2">
        <v>0</v>
      </c>
      <c r="R444" s="2">
        <v>20</v>
      </c>
      <c r="S444" s="2">
        <v>9999</v>
      </c>
      <c r="T444" s="2">
        <v>9999</v>
      </c>
      <c r="U444" s="2">
        <v>9999</v>
      </c>
      <c r="V444" s="2">
        <v>9999</v>
      </c>
      <c r="W444" s="2">
        <v>9999</v>
      </c>
      <c r="X444" s="2">
        <v>9999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</row>
    <row r="445" spans="2:29" hidden="1" x14ac:dyDescent="0.25">
      <c r="B445">
        <f t="shared" si="15"/>
        <v>2007</v>
      </c>
      <c r="C445">
        <f t="shared" si="16"/>
        <v>4</v>
      </c>
      <c r="D445" t="s">
        <v>5</v>
      </c>
      <c r="E445" s="2">
        <v>9999</v>
      </c>
      <c r="F445">
        <v>1</v>
      </c>
      <c r="G445" s="2">
        <v>9999</v>
      </c>
      <c r="H445" t="s">
        <v>3</v>
      </c>
      <c r="I445" s="1">
        <v>39264</v>
      </c>
      <c r="J445" s="1">
        <v>39325</v>
      </c>
      <c r="K445" s="2">
        <v>9999</v>
      </c>
      <c r="L445" s="2">
        <v>2</v>
      </c>
      <c r="M445" s="2">
        <v>9999</v>
      </c>
      <c r="N445" s="2">
        <v>9999</v>
      </c>
      <c r="O445" s="2">
        <v>9999</v>
      </c>
      <c r="P445" s="2">
        <v>2</v>
      </c>
      <c r="Q445" s="2">
        <v>0</v>
      </c>
      <c r="R445" s="2">
        <v>20</v>
      </c>
      <c r="S445" s="2">
        <v>9999</v>
      </c>
      <c r="T445" s="2">
        <v>9999</v>
      </c>
      <c r="U445" s="2">
        <v>9999</v>
      </c>
      <c r="V445" s="2">
        <v>9999</v>
      </c>
      <c r="W445" s="2">
        <v>9999</v>
      </c>
      <c r="X445" s="2">
        <v>9999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</row>
    <row r="446" spans="2:29" hidden="1" x14ac:dyDescent="0.25">
      <c r="B446">
        <f t="shared" si="15"/>
        <v>2007</v>
      </c>
      <c r="C446">
        <f t="shared" si="16"/>
        <v>5</v>
      </c>
      <c r="D446" t="s">
        <v>5</v>
      </c>
      <c r="E446" s="2">
        <v>9999</v>
      </c>
      <c r="F446">
        <v>1</v>
      </c>
      <c r="G446" s="2">
        <v>9999</v>
      </c>
      <c r="H446" t="s">
        <v>3</v>
      </c>
      <c r="I446" s="1">
        <v>39326</v>
      </c>
      <c r="J446" s="1">
        <v>39386</v>
      </c>
      <c r="K446" s="2">
        <v>9999</v>
      </c>
      <c r="L446" s="2">
        <v>2</v>
      </c>
      <c r="M446" s="2">
        <v>9999</v>
      </c>
      <c r="N446" s="2">
        <v>9999</v>
      </c>
      <c r="O446" s="2">
        <v>9999</v>
      </c>
      <c r="P446" s="2">
        <v>2</v>
      </c>
      <c r="Q446" s="2">
        <v>0</v>
      </c>
      <c r="R446" s="2">
        <v>20</v>
      </c>
      <c r="S446" s="2">
        <v>9999</v>
      </c>
      <c r="T446" s="2">
        <v>9999</v>
      </c>
      <c r="U446" s="2">
        <v>9999</v>
      </c>
      <c r="V446" s="2">
        <v>9999</v>
      </c>
      <c r="W446" s="2">
        <v>9999</v>
      </c>
      <c r="X446" s="2">
        <v>9999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</row>
    <row r="447" spans="2:29" hidden="1" x14ac:dyDescent="0.25">
      <c r="B447">
        <f t="shared" si="15"/>
        <v>2007</v>
      </c>
      <c r="C447">
        <f t="shared" si="16"/>
        <v>6</v>
      </c>
      <c r="D447" t="s">
        <v>5</v>
      </c>
      <c r="E447" s="2">
        <v>9999</v>
      </c>
      <c r="F447">
        <v>1</v>
      </c>
      <c r="G447" s="2">
        <v>9999</v>
      </c>
      <c r="H447" t="s">
        <v>3</v>
      </c>
      <c r="I447" s="1">
        <v>39387</v>
      </c>
      <c r="J447" s="1">
        <v>39447</v>
      </c>
      <c r="K447" s="2">
        <v>9999</v>
      </c>
      <c r="L447" s="2">
        <v>2</v>
      </c>
      <c r="M447" s="2">
        <v>9999</v>
      </c>
      <c r="N447" s="2">
        <v>9999</v>
      </c>
      <c r="O447" s="2">
        <v>9999</v>
      </c>
      <c r="P447" s="2">
        <v>2</v>
      </c>
      <c r="Q447" s="2">
        <v>0</v>
      </c>
      <c r="R447" s="2">
        <v>20</v>
      </c>
      <c r="S447" s="2">
        <v>9999</v>
      </c>
      <c r="T447" s="2">
        <v>9999</v>
      </c>
      <c r="U447" s="2">
        <v>9999</v>
      </c>
      <c r="V447" s="2">
        <v>9999</v>
      </c>
      <c r="W447" s="2">
        <v>9999</v>
      </c>
      <c r="X447" s="2">
        <v>9999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</row>
    <row r="448" spans="2:29" hidden="1" x14ac:dyDescent="0.25">
      <c r="B448">
        <f t="shared" si="15"/>
        <v>2008</v>
      </c>
      <c r="C448">
        <f t="shared" si="16"/>
        <v>1</v>
      </c>
      <c r="D448" t="s">
        <v>5</v>
      </c>
      <c r="E448" s="2">
        <v>9999</v>
      </c>
      <c r="F448">
        <v>1</v>
      </c>
      <c r="G448" s="2">
        <v>9999</v>
      </c>
      <c r="H448" t="s">
        <v>3</v>
      </c>
      <c r="I448" s="1">
        <v>39448</v>
      </c>
      <c r="J448" s="1">
        <v>39507</v>
      </c>
      <c r="K448" s="2">
        <v>9999</v>
      </c>
      <c r="L448" s="2">
        <v>2</v>
      </c>
      <c r="M448" s="2">
        <v>9999</v>
      </c>
      <c r="N448" s="2">
        <v>9999</v>
      </c>
      <c r="O448" s="2">
        <v>9999</v>
      </c>
      <c r="P448" s="2">
        <v>2</v>
      </c>
      <c r="Q448" s="2">
        <v>0</v>
      </c>
      <c r="R448" s="2">
        <v>20</v>
      </c>
      <c r="S448" s="2">
        <v>9999</v>
      </c>
      <c r="T448" s="2">
        <v>9999</v>
      </c>
      <c r="U448" s="2">
        <v>9999</v>
      </c>
      <c r="V448" s="2">
        <v>9999</v>
      </c>
      <c r="W448" s="2">
        <v>9999</v>
      </c>
      <c r="X448" s="2">
        <v>9999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</row>
    <row r="449" spans="2:29" hidden="1" x14ac:dyDescent="0.25">
      <c r="B449">
        <f t="shared" si="15"/>
        <v>2008</v>
      </c>
      <c r="C449">
        <f t="shared" si="16"/>
        <v>2</v>
      </c>
      <c r="D449" t="s">
        <v>5</v>
      </c>
      <c r="E449" s="2">
        <v>9999</v>
      </c>
      <c r="F449">
        <v>1</v>
      </c>
      <c r="G449" s="2">
        <v>9999</v>
      </c>
      <c r="H449" t="s">
        <v>3</v>
      </c>
      <c r="I449" s="1">
        <v>39508</v>
      </c>
      <c r="J449" s="1">
        <v>39568</v>
      </c>
      <c r="K449" s="2">
        <v>9999</v>
      </c>
      <c r="L449" s="2">
        <v>2</v>
      </c>
      <c r="M449" s="2">
        <v>9999</v>
      </c>
      <c r="N449" s="2">
        <v>9999</v>
      </c>
      <c r="O449" s="2">
        <v>9999</v>
      </c>
      <c r="P449" s="2">
        <v>2</v>
      </c>
      <c r="Q449" s="2">
        <v>0</v>
      </c>
      <c r="R449" s="2">
        <v>20</v>
      </c>
      <c r="S449" s="2">
        <v>9999</v>
      </c>
      <c r="T449" s="2">
        <v>9999</v>
      </c>
      <c r="U449" s="2">
        <v>9999</v>
      </c>
      <c r="V449" s="2">
        <v>9999</v>
      </c>
      <c r="W449" s="2">
        <v>9999</v>
      </c>
      <c r="X449" s="2">
        <v>9999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</row>
    <row r="450" spans="2:29" hidden="1" x14ac:dyDescent="0.25">
      <c r="B450">
        <f t="shared" si="15"/>
        <v>2008</v>
      </c>
      <c r="C450">
        <f t="shared" si="16"/>
        <v>3</v>
      </c>
      <c r="D450" t="s">
        <v>5</v>
      </c>
      <c r="E450" s="2">
        <v>9999</v>
      </c>
      <c r="F450">
        <v>1</v>
      </c>
      <c r="G450" s="2">
        <v>9999</v>
      </c>
      <c r="H450" t="s">
        <v>3</v>
      </c>
      <c r="I450" s="1">
        <v>39569</v>
      </c>
      <c r="J450" s="1">
        <v>39629</v>
      </c>
      <c r="K450" s="2">
        <v>9999</v>
      </c>
      <c r="L450" s="2">
        <v>2</v>
      </c>
      <c r="M450" s="2">
        <v>9999</v>
      </c>
      <c r="N450" s="2">
        <v>9999</v>
      </c>
      <c r="O450" s="2">
        <v>9999</v>
      </c>
      <c r="P450" s="2">
        <v>2</v>
      </c>
      <c r="Q450" s="2">
        <v>0</v>
      </c>
      <c r="R450" s="2">
        <v>20</v>
      </c>
      <c r="S450" s="2">
        <v>9999</v>
      </c>
      <c r="T450" s="2">
        <v>9999</v>
      </c>
      <c r="U450" s="2">
        <v>9999</v>
      </c>
      <c r="V450" s="2">
        <v>9999</v>
      </c>
      <c r="W450" s="2">
        <v>9999</v>
      </c>
      <c r="X450" s="2">
        <v>9999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</row>
    <row r="451" spans="2:29" hidden="1" x14ac:dyDescent="0.25">
      <c r="B451">
        <f t="shared" ref="B451:B514" si="17">YEAR(I451)</f>
        <v>2008</v>
      </c>
      <c r="C451">
        <f t="shared" ref="C451:C514" si="18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t="s">
        <v>5</v>
      </c>
      <c r="E451" s="2">
        <v>9999</v>
      </c>
      <c r="F451">
        <v>1</v>
      </c>
      <c r="G451" s="2">
        <v>9999</v>
      </c>
      <c r="H451" t="s">
        <v>3</v>
      </c>
      <c r="I451" s="1">
        <v>39630</v>
      </c>
      <c r="J451" s="1">
        <v>39691</v>
      </c>
      <c r="K451" s="2">
        <v>9999</v>
      </c>
      <c r="L451" s="2">
        <v>2</v>
      </c>
      <c r="M451" s="2">
        <v>9999</v>
      </c>
      <c r="N451" s="2">
        <v>9999</v>
      </c>
      <c r="O451" s="2">
        <v>9999</v>
      </c>
      <c r="P451" s="2">
        <v>2</v>
      </c>
      <c r="Q451" s="2">
        <v>0</v>
      </c>
      <c r="R451" s="2">
        <v>20</v>
      </c>
      <c r="S451" s="2">
        <v>9999</v>
      </c>
      <c r="T451" s="2">
        <v>9999</v>
      </c>
      <c r="U451" s="2">
        <v>9999</v>
      </c>
      <c r="V451" s="2">
        <v>9999</v>
      </c>
      <c r="W451" s="2">
        <v>9999</v>
      </c>
      <c r="X451" s="2">
        <v>9999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</row>
    <row r="452" spans="2:29" hidden="1" x14ac:dyDescent="0.25">
      <c r="B452">
        <f t="shared" si="17"/>
        <v>2008</v>
      </c>
      <c r="C452">
        <f t="shared" si="18"/>
        <v>5</v>
      </c>
      <c r="D452" t="s">
        <v>5</v>
      </c>
      <c r="E452" s="2">
        <v>9999</v>
      </c>
      <c r="F452">
        <v>1</v>
      </c>
      <c r="G452" s="2">
        <v>9999</v>
      </c>
      <c r="H452" t="s">
        <v>3</v>
      </c>
      <c r="I452" s="1">
        <v>39692</v>
      </c>
      <c r="J452" s="1">
        <v>39752</v>
      </c>
      <c r="K452" s="2">
        <v>9999</v>
      </c>
      <c r="L452" s="2">
        <v>2</v>
      </c>
      <c r="M452" s="2">
        <v>9999</v>
      </c>
      <c r="N452" s="2">
        <v>9999</v>
      </c>
      <c r="O452" s="2">
        <v>9999</v>
      </c>
      <c r="P452" s="2">
        <v>2</v>
      </c>
      <c r="Q452" s="2">
        <v>0</v>
      </c>
      <c r="R452" s="2">
        <v>20</v>
      </c>
      <c r="S452" s="2">
        <v>9999</v>
      </c>
      <c r="T452" s="2">
        <v>9999</v>
      </c>
      <c r="U452" s="2">
        <v>9999</v>
      </c>
      <c r="V452" s="2">
        <v>9999</v>
      </c>
      <c r="W452" s="2">
        <v>9999</v>
      </c>
      <c r="X452" s="2">
        <v>9999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</row>
    <row r="453" spans="2:29" hidden="1" x14ac:dyDescent="0.25">
      <c r="B453">
        <f t="shared" si="17"/>
        <v>2008</v>
      </c>
      <c r="C453">
        <f t="shared" si="18"/>
        <v>6</v>
      </c>
      <c r="D453" t="s">
        <v>5</v>
      </c>
      <c r="E453" s="2">
        <v>9999</v>
      </c>
      <c r="F453">
        <v>1</v>
      </c>
      <c r="G453" s="2">
        <v>9999</v>
      </c>
      <c r="H453" t="s">
        <v>3</v>
      </c>
      <c r="I453" s="1">
        <v>39753</v>
      </c>
      <c r="J453" s="1">
        <v>39813</v>
      </c>
      <c r="K453" s="2">
        <v>9999</v>
      </c>
      <c r="L453" s="2">
        <v>2</v>
      </c>
      <c r="M453" s="2">
        <v>9999</v>
      </c>
      <c r="N453" s="2">
        <v>9999</v>
      </c>
      <c r="O453" s="2">
        <v>9999</v>
      </c>
      <c r="P453" s="2">
        <v>2</v>
      </c>
      <c r="Q453" s="2">
        <v>0</v>
      </c>
      <c r="R453" s="2">
        <v>20</v>
      </c>
      <c r="S453" s="2">
        <v>9999</v>
      </c>
      <c r="T453" s="2">
        <v>9999</v>
      </c>
      <c r="U453" s="2">
        <v>9999</v>
      </c>
      <c r="V453" s="2">
        <v>9999</v>
      </c>
      <c r="W453" s="2">
        <v>9999</v>
      </c>
      <c r="X453" s="2">
        <v>9999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</row>
    <row r="454" spans="2:29" hidden="1" x14ac:dyDescent="0.25">
      <c r="B454">
        <f t="shared" si="17"/>
        <v>2009</v>
      </c>
      <c r="C454">
        <f t="shared" si="18"/>
        <v>1</v>
      </c>
      <c r="D454" t="s">
        <v>5</v>
      </c>
      <c r="E454" s="2">
        <v>9999</v>
      </c>
      <c r="F454">
        <v>1</v>
      </c>
      <c r="G454" s="2">
        <v>9999</v>
      </c>
      <c r="H454" t="s">
        <v>3</v>
      </c>
      <c r="I454" s="1">
        <v>39814</v>
      </c>
      <c r="J454" s="1">
        <v>39872</v>
      </c>
      <c r="K454" s="2">
        <v>9999</v>
      </c>
      <c r="L454" s="2">
        <v>2</v>
      </c>
      <c r="M454" s="2">
        <v>9999</v>
      </c>
      <c r="N454" s="2">
        <v>9999</v>
      </c>
      <c r="O454" s="2">
        <v>9999</v>
      </c>
      <c r="P454" s="2">
        <v>2</v>
      </c>
      <c r="Q454" s="2">
        <v>0</v>
      </c>
      <c r="R454" s="2">
        <v>20</v>
      </c>
      <c r="S454" s="2">
        <v>9999</v>
      </c>
      <c r="T454" s="2">
        <v>9999</v>
      </c>
      <c r="U454" s="2">
        <v>9999</v>
      </c>
      <c r="V454" s="2">
        <v>9999</v>
      </c>
      <c r="W454" s="2">
        <v>9999</v>
      </c>
      <c r="X454" s="2">
        <v>9999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</row>
    <row r="455" spans="2:29" hidden="1" x14ac:dyDescent="0.25">
      <c r="B455">
        <f t="shared" si="17"/>
        <v>2009</v>
      </c>
      <c r="C455">
        <f t="shared" si="18"/>
        <v>2</v>
      </c>
      <c r="D455" t="s">
        <v>5</v>
      </c>
      <c r="E455" s="2">
        <v>9999</v>
      </c>
      <c r="F455">
        <v>1</v>
      </c>
      <c r="G455" s="2">
        <v>9999</v>
      </c>
      <c r="H455" t="s">
        <v>3</v>
      </c>
      <c r="I455" s="1">
        <v>39873</v>
      </c>
      <c r="J455" s="1">
        <v>39933</v>
      </c>
      <c r="K455" s="2">
        <v>9999</v>
      </c>
      <c r="L455" s="2">
        <v>2</v>
      </c>
      <c r="M455" s="2">
        <v>9999</v>
      </c>
      <c r="N455" s="2">
        <v>9999</v>
      </c>
      <c r="O455" s="2">
        <v>9999</v>
      </c>
      <c r="P455" s="2">
        <v>2</v>
      </c>
      <c r="Q455" s="2">
        <v>0</v>
      </c>
      <c r="R455" s="2">
        <v>20</v>
      </c>
      <c r="S455" s="2">
        <v>9999</v>
      </c>
      <c r="T455" s="2">
        <v>9999</v>
      </c>
      <c r="U455" s="2">
        <v>9999</v>
      </c>
      <c r="V455" s="2">
        <v>9999</v>
      </c>
      <c r="W455" s="2">
        <v>9999</v>
      </c>
      <c r="X455" s="2">
        <v>9999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</row>
    <row r="456" spans="2:29" hidden="1" x14ac:dyDescent="0.25">
      <c r="B456">
        <f t="shared" si="17"/>
        <v>2009</v>
      </c>
      <c r="C456">
        <f t="shared" si="18"/>
        <v>3</v>
      </c>
      <c r="D456" t="s">
        <v>5</v>
      </c>
      <c r="E456" s="2">
        <v>9999</v>
      </c>
      <c r="F456">
        <v>1</v>
      </c>
      <c r="G456" s="2">
        <v>9999</v>
      </c>
      <c r="H456" t="s">
        <v>3</v>
      </c>
      <c r="I456" s="1">
        <v>39934</v>
      </c>
      <c r="J456" s="1">
        <v>39994</v>
      </c>
      <c r="K456" s="2">
        <v>9999</v>
      </c>
      <c r="L456" s="2">
        <v>2</v>
      </c>
      <c r="M456" s="2">
        <v>9999</v>
      </c>
      <c r="N456" s="2">
        <v>9999</v>
      </c>
      <c r="O456" s="2">
        <v>9999</v>
      </c>
      <c r="P456" s="2">
        <v>2</v>
      </c>
      <c r="Q456" s="2">
        <v>0</v>
      </c>
      <c r="R456" s="2">
        <v>20</v>
      </c>
      <c r="S456" s="2">
        <v>9999</v>
      </c>
      <c r="T456" s="2">
        <v>9999</v>
      </c>
      <c r="U456" s="2">
        <v>9999</v>
      </c>
      <c r="V456" s="2">
        <v>9999</v>
      </c>
      <c r="W456" s="2">
        <v>9999</v>
      </c>
      <c r="X456" s="2">
        <v>9999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</row>
    <row r="457" spans="2:29" hidden="1" x14ac:dyDescent="0.25">
      <c r="B457">
        <f t="shared" si="17"/>
        <v>2009</v>
      </c>
      <c r="C457">
        <f t="shared" si="18"/>
        <v>4</v>
      </c>
      <c r="D457" t="s">
        <v>5</v>
      </c>
      <c r="E457" s="2">
        <v>9999</v>
      </c>
      <c r="F457">
        <v>1</v>
      </c>
      <c r="G457" s="2">
        <v>9999</v>
      </c>
      <c r="H457" t="s">
        <v>3</v>
      </c>
      <c r="I457" s="1">
        <v>39995</v>
      </c>
      <c r="J457" s="1">
        <v>40056</v>
      </c>
      <c r="K457" s="2">
        <v>9999</v>
      </c>
      <c r="L457" s="2">
        <v>2</v>
      </c>
      <c r="M457" s="2">
        <v>9999</v>
      </c>
      <c r="N457" s="2">
        <v>9999</v>
      </c>
      <c r="O457" s="2">
        <v>9999</v>
      </c>
      <c r="P457" s="2">
        <v>2</v>
      </c>
      <c r="Q457" s="2">
        <v>0</v>
      </c>
      <c r="R457" s="2">
        <v>20</v>
      </c>
      <c r="S457" s="2">
        <v>9999</v>
      </c>
      <c r="T457" s="2">
        <v>9999</v>
      </c>
      <c r="U457" s="2">
        <v>9999</v>
      </c>
      <c r="V457" s="2">
        <v>9999</v>
      </c>
      <c r="W457" s="2">
        <v>9999</v>
      </c>
      <c r="X457" s="2">
        <v>9999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</row>
    <row r="458" spans="2:29" hidden="1" x14ac:dyDescent="0.25">
      <c r="B458">
        <f t="shared" si="17"/>
        <v>2009</v>
      </c>
      <c r="C458">
        <f t="shared" si="18"/>
        <v>5</v>
      </c>
      <c r="D458" t="s">
        <v>5</v>
      </c>
      <c r="E458" s="2">
        <v>9999</v>
      </c>
      <c r="F458">
        <v>1</v>
      </c>
      <c r="G458" s="2">
        <v>9999</v>
      </c>
      <c r="H458" t="s">
        <v>3</v>
      </c>
      <c r="I458" s="1">
        <v>40057</v>
      </c>
      <c r="J458" s="1">
        <v>40117</v>
      </c>
      <c r="K458" s="2">
        <v>9999</v>
      </c>
      <c r="L458" s="2">
        <v>2</v>
      </c>
      <c r="M458" s="2">
        <v>9999</v>
      </c>
      <c r="N458" s="2">
        <v>9999</v>
      </c>
      <c r="O458" s="2">
        <v>9999</v>
      </c>
      <c r="P458" s="2">
        <v>2</v>
      </c>
      <c r="Q458" s="2">
        <v>0</v>
      </c>
      <c r="R458" s="2">
        <v>20</v>
      </c>
      <c r="S458" s="2">
        <v>9999</v>
      </c>
      <c r="T458" s="2">
        <v>9999</v>
      </c>
      <c r="U458" s="2">
        <v>9999</v>
      </c>
      <c r="V458" s="2">
        <v>9999</v>
      </c>
      <c r="W458" s="2">
        <v>9999</v>
      </c>
      <c r="X458" s="2">
        <v>9999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</row>
    <row r="459" spans="2:29" hidden="1" x14ac:dyDescent="0.25">
      <c r="B459">
        <f t="shared" si="17"/>
        <v>2009</v>
      </c>
      <c r="C459">
        <f t="shared" si="18"/>
        <v>6</v>
      </c>
      <c r="D459" t="s">
        <v>5</v>
      </c>
      <c r="E459" s="2">
        <v>9999</v>
      </c>
      <c r="F459">
        <v>1</v>
      </c>
      <c r="G459" s="2">
        <v>9999</v>
      </c>
      <c r="H459" t="s">
        <v>3</v>
      </c>
      <c r="I459" s="1">
        <v>40118</v>
      </c>
      <c r="J459" s="1">
        <v>40178</v>
      </c>
      <c r="K459" s="2">
        <v>9999</v>
      </c>
      <c r="L459" s="2">
        <v>2</v>
      </c>
      <c r="M459" s="2">
        <v>9999</v>
      </c>
      <c r="N459" s="2">
        <v>9999</v>
      </c>
      <c r="O459" s="2">
        <v>9999</v>
      </c>
      <c r="P459" s="2">
        <v>2</v>
      </c>
      <c r="Q459" s="2">
        <v>0</v>
      </c>
      <c r="R459" s="2">
        <v>20</v>
      </c>
      <c r="S459" s="2">
        <v>9999</v>
      </c>
      <c r="T459" s="2">
        <v>9999</v>
      </c>
      <c r="U459" s="2">
        <v>9999</v>
      </c>
      <c r="V459" s="2">
        <v>9999</v>
      </c>
      <c r="W459" s="2">
        <v>9999</v>
      </c>
      <c r="X459" s="2">
        <v>9999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</row>
    <row r="460" spans="2:29" hidden="1" x14ac:dyDescent="0.25">
      <c r="B460">
        <f t="shared" si="17"/>
        <v>2010</v>
      </c>
      <c r="C460">
        <f t="shared" si="18"/>
        <v>1</v>
      </c>
      <c r="D460" t="s">
        <v>5</v>
      </c>
      <c r="E460" s="2">
        <v>9999</v>
      </c>
      <c r="F460">
        <v>1</v>
      </c>
      <c r="G460" s="2">
        <v>9999</v>
      </c>
      <c r="H460" t="s">
        <v>3</v>
      </c>
      <c r="I460" s="1">
        <v>40179</v>
      </c>
      <c r="J460" s="1">
        <v>40237</v>
      </c>
      <c r="K460" s="2">
        <v>9999</v>
      </c>
      <c r="L460" s="2">
        <v>2</v>
      </c>
      <c r="M460" s="2">
        <v>9999</v>
      </c>
      <c r="N460" s="2">
        <v>9999</v>
      </c>
      <c r="O460" s="2">
        <v>9999</v>
      </c>
      <c r="P460" s="2">
        <v>2</v>
      </c>
      <c r="Q460" s="2">
        <v>0</v>
      </c>
      <c r="R460" s="2">
        <v>20</v>
      </c>
      <c r="S460" s="2">
        <v>9999</v>
      </c>
      <c r="T460" s="2">
        <v>9999</v>
      </c>
      <c r="U460" s="2">
        <v>9999</v>
      </c>
      <c r="V460" s="2">
        <v>9999</v>
      </c>
      <c r="W460" s="2">
        <v>9999</v>
      </c>
      <c r="X460" s="2">
        <v>9999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</row>
    <row r="461" spans="2:29" hidden="1" x14ac:dyDescent="0.25">
      <c r="B461">
        <f t="shared" si="17"/>
        <v>2010</v>
      </c>
      <c r="C461">
        <f t="shared" si="18"/>
        <v>2</v>
      </c>
      <c r="D461" t="s">
        <v>5</v>
      </c>
      <c r="E461" s="2">
        <v>9999</v>
      </c>
      <c r="F461">
        <v>1</v>
      </c>
      <c r="G461" s="2">
        <v>9999</v>
      </c>
      <c r="H461" t="s">
        <v>3</v>
      </c>
      <c r="I461" s="1">
        <v>40238</v>
      </c>
      <c r="J461" s="1">
        <v>40298</v>
      </c>
      <c r="K461" s="2">
        <v>9999</v>
      </c>
      <c r="L461" s="2">
        <v>2</v>
      </c>
      <c r="M461" s="2">
        <v>9999</v>
      </c>
      <c r="N461" s="2">
        <v>9999</v>
      </c>
      <c r="O461" s="2">
        <v>9999</v>
      </c>
      <c r="P461" s="2">
        <v>2</v>
      </c>
      <c r="Q461" s="2">
        <v>0</v>
      </c>
      <c r="R461" s="2">
        <v>20</v>
      </c>
      <c r="S461" s="2">
        <v>9999</v>
      </c>
      <c r="T461" s="2">
        <v>9999</v>
      </c>
      <c r="U461" s="2">
        <v>9999</v>
      </c>
      <c r="V461" s="2">
        <v>9999</v>
      </c>
      <c r="W461" s="2">
        <v>9999</v>
      </c>
      <c r="X461" s="2">
        <v>9999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</row>
    <row r="462" spans="2:29" hidden="1" x14ac:dyDescent="0.25">
      <c r="B462">
        <f t="shared" si="17"/>
        <v>2010</v>
      </c>
      <c r="C462">
        <f t="shared" si="18"/>
        <v>3</v>
      </c>
      <c r="D462" t="s">
        <v>5</v>
      </c>
      <c r="E462" s="2">
        <v>9999</v>
      </c>
      <c r="F462">
        <v>1</v>
      </c>
      <c r="G462" s="2">
        <v>9999</v>
      </c>
      <c r="H462" t="s">
        <v>3</v>
      </c>
      <c r="I462" s="1">
        <v>40299</v>
      </c>
      <c r="J462" s="1">
        <v>40359</v>
      </c>
      <c r="K462" s="2">
        <v>9999</v>
      </c>
      <c r="L462" s="2">
        <v>2</v>
      </c>
      <c r="M462" s="2">
        <v>9999</v>
      </c>
      <c r="N462" s="2">
        <v>9999</v>
      </c>
      <c r="O462" s="2">
        <v>9999</v>
      </c>
      <c r="P462" s="2">
        <v>2</v>
      </c>
      <c r="Q462" s="2">
        <v>0</v>
      </c>
      <c r="R462" s="2">
        <v>20</v>
      </c>
      <c r="S462" s="2">
        <v>9999</v>
      </c>
      <c r="T462" s="2">
        <v>9999</v>
      </c>
      <c r="U462" s="2">
        <v>9999</v>
      </c>
      <c r="V462" s="2">
        <v>9999</v>
      </c>
      <c r="W462" s="2">
        <v>9999</v>
      </c>
      <c r="X462" s="2">
        <v>9999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</row>
    <row r="463" spans="2:29" hidden="1" x14ac:dyDescent="0.25">
      <c r="B463">
        <f t="shared" si="17"/>
        <v>2010</v>
      </c>
      <c r="C463">
        <f t="shared" si="18"/>
        <v>4</v>
      </c>
      <c r="D463" t="s">
        <v>5</v>
      </c>
      <c r="E463" s="2">
        <v>9999</v>
      </c>
      <c r="F463">
        <v>1</v>
      </c>
      <c r="G463" s="2">
        <v>9999</v>
      </c>
      <c r="H463" t="s">
        <v>3</v>
      </c>
      <c r="I463" s="1">
        <v>40360</v>
      </c>
      <c r="J463" s="1">
        <v>40421</v>
      </c>
      <c r="K463" s="2">
        <v>9999</v>
      </c>
      <c r="L463" s="2">
        <v>2</v>
      </c>
      <c r="M463" s="2">
        <v>9999</v>
      </c>
      <c r="N463" s="2">
        <v>9999</v>
      </c>
      <c r="O463" s="2">
        <v>9999</v>
      </c>
      <c r="P463" s="2">
        <v>2</v>
      </c>
      <c r="Q463" s="2">
        <v>0</v>
      </c>
      <c r="R463" s="2">
        <v>20</v>
      </c>
      <c r="S463" s="2">
        <v>9999</v>
      </c>
      <c r="T463" s="2">
        <v>9999</v>
      </c>
      <c r="U463" s="2">
        <v>9999</v>
      </c>
      <c r="V463" s="2">
        <v>9999</v>
      </c>
      <c r="W463" s="2">
        <v>9999</v>
      </c>
      <c r="X463" s="2">
        <v>9999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</row>
    <row r="464" spans="2:29" hidden="1" x14ac:dyDescent="0.25">
      <c r="B464">
        <f t="shared" si="17"/>
        <v>2010</v>
      </c>
      <c r="C464">
        <f t="shared" si="18"/>
        <v>5</v>
      </c>
      <c r="D464" t="s">
        <v>5</v>
      </c>
      <c r="E464" s="2">
        <v>9999</v>
      </c>
      <c r="F464">
        <v>1</v>
      </c>
      <c r="G464" s="2">
        <v>9999</v>
      </c>
      <c r="H464" t="s">
        <v>3</v>
      </c>
      <c r="I464" s="1">
        <v>40422</v>
      </c>
      <c r="J464" s="1">
        <v>40482</v>
      </c>
      <c r="K464" s="2">
        <v>9999</v>
      </c>
      <c r="L464" s="2">
        <v>2</v>
      </c>
      <c r="M464" s="2">
        <v>9999</v>
      </c>
      <c r="N464" s="2">
        <v>9999</v>
      </c>
      <c r="O464" s="2">
        <v>9999</v>
      </c>
      <c r="P464" s="2">
        <v>2</v>
      </c>
      <c r="Q464" s="2">
        <v>0</v>
      </c>
      <c r="R464" s="2">
        <v>20</v>
      </c>
      <c r="S464" s="2">
        <v>9999</v>
      </c>
      <c r="T464" s="2">
        <v>9999</v>
      </c>
      <c r="U464" s="2">
        <v>9999</v>
      </c>
      <c r="V464" s="2">
        <v>9999</v>
      </c>
      <c r="W464" s="2">
        <v>9999</v>
      </c>
      <c r="X464" s="2">
        <v>9999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</row>
    <row r="465" spans="2:29" hidden="1" x14ac:dyDescent="0.25">
      <c r="B465">
        <f t="shared" si="17"/>
        <v>2010</v>
      </c>
      <c r="C465">
        <f t="shared" si="18"/>
        <v>6</v>
      </c>
      <c r="D465" t="s">
        <v>5</v>
      </c>
      <c r="E465" s="2">
        <v>9999</v>
      </c>
      <c r="F465">
        <v>1</v>
      </c>
      <c r="G465" s="2">
        <v>9999</v>
      </c>
      <c r="H465" t="s">
        <v>3</v>
      </c>
      <c r="I465" s="1">
        <v>40483</v>
      </c>
      <c r="J465" s="1">
        <v>40543</v>
      </c>
      <c r="K465" s="2">
        <v>9999</v>
      </c>
      <c r="L465" s="2">
        <v>2</v>
      </c>
      <c r="M465" s="2">
        <v>9999</v>
      </c>
      <c r="N465" s="2">
        <v>9999</v>
      </c>
      <c r="O465" s="2">
        <v>9999</v>
      </c>
      <c r="P465" s="2">
        <v>2</v>
      </c>
      <c r="Q465" s="2">
        <v>0</v>
      </c>
      <c r="R465" s="2">
        <v>20</v>
      </c>
      <c r="S465" s="2">
        <v>9999</v>
      </c>
      <c r="T465" s="2">
        <v>9999</v>
      </c>
      <c r="U465" s="2">
        <v>9999</v>
      </c>
      <c r="V465" s="2">
        <v>9999</v>
      </c>
      <c r="W465" s="2">
        <v>9999</v>
      </c>
      <c r="X465" s="2">
        <v>9999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</row>
    <row r="466" spans="2:29" hidden="1" x14ac:dyDescent="0.25">
      <c r="B466">
        <f t="shared" si="17"/>
        <v>2011</v>
      </c>
      <c r="C466">
        <f t="shared" si="18"/>
        <v>1</v>
      </c>
      <c r="D466" t="s">
        <v>5</v>
      </c>
      <c r="E466" s="2">
        <v>9999</v>
      </c>
      <c r="F466">
        <v>1</v>
      </c>
      <c r="G466" s="2">
        <v>9999</v>
      </c>
      <c r="H466" t="s">
        <v>3</v>
      </c>
      <c r="I466" s="1">
        <v>40544</v>
      </c>
      <c r="J466" s="1">
        <v>40602</v>
      </c>
      <c r="K466" s="2">
        <v>9999</v>
      </c>
      <c r="L466" s="2">
        <v>2</v>
      </c>
      <c r="M466" s="2">
        <v>9999</v>
      </c>
      <c r="N466" s="2">
        <v>9999</v>
      </c>
      <c r="O466" s="2">
        <v>9999</v>
      </c>
      <c r="P466" s="2">
        <v>2</v>
      </c>
      <c r="Q466" s="2">
        <v>0</v>
      </c>
      <c r="R466" s="2">
        <v>20</v>
      </c>
      <c r="S466" s="2">
        <v>9999</v>
      </c>
      <c r="T466" s="2">
        <v>9999</v>
      </c>
      <c r="U466" s="2">
        <v>9999</v>
      </c>
      <c r="V466" s="2">
        <v>9999</v>
      </c>
      <c r="W466" s="2">
        <v>9999</v>
      </c>
      <c r="X466" s="2">
        <v>9999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</row>
    <row r="467" spans="2:29" hidden="1" x14ac:dyDescent="0.25">
      <c r="B467">
        <f t="shared" si="17"/>
        <v>2011</v>
      </c>
      <c r="C467">
        <f t="shared" si="18"/>
        <v>2</v>
      </c>
      <c r="D467" t="s">
        <v>5</v>
      </c>
      <c r="E467" s="2">
        <v>9999</v>
      </c>
      <c r="F467">
        <v>1</v>
      </c>
      <c r="G467" s="2">
        <v>9999</v>
      </c>
      <c r="H467" t="s">
        <v>3</v>
      </c>
      <c r="I467" s="1">
        <v>40603</v>
      </c>
      <c r="J467" s="1">
        <v>40663</v>
      </c>
      <c r="K467" s="2">
        <v>9999</v>
      </c>
      <c r="L467" s="2">
        <v>2</v>
      </c>
      <c r="M467" s="2">
        <v>9999</v>
      </c>
      <c r="N467" s="2">
        <v>9999</v>
      </c>
      <c r="O467" s="2">
        <v>9999</v>
      </c>
      <c r="P467" s="2">
        <v>2</v>
      </c>
      <c r="Q467" s="2">
        <v>0</v>
      </c>
      <c r="R467" s="2">
        <v>20</v>
      </c>
      <c r="S467" s="2">
        <v>9999</v>
      </c>
      <c r="T467" s="2">
        <v>9999</v>
      </c>
      <c r="U467" s="2">
        <v>9999</v>
      </c>
      <c r="V467" s="2">
        <v>9999</v>
      </c>
      <c r="W467" s="2">
        <v>9999</v>
      </c>
      <c r="X467" s="2">
        <v>9999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</row>
    <row r="468" spans="2:29" hidden="1" x14ac:dyDescent="0.25">
      <c r="B468">
        <f t="shared" si="17"/>
        <v>2011</v>
      </c>
      <c r="C468">
        <f t="shared" si="18"/>
        <v>3</v>
      </c>
      <c r="D468" t="s">
        <v>5</v>
      </c>
      <c r="E468" s="2">
        <v>9999</v>
      </c>
      <c r="F468">
        <v>1</v>
      </c>
      <c r="G468" s="2">
        <v>9999</v>
      </c>
      <c r="H468" t="s">
        <v>3</v>
      </c>
      <c r="I468" s="1">
        <v>40664</v>
      </c>
      <c r="J468" s="1">
        <v>40724</v>
      </c>
      <c r="K468" s="2">
        <v>9999</v>
      </c>
      <c r="L468" s="2">
        <v>2</v>
      </c>
      <c r="M468" s="2">
        <v>9999</v>
      </c>
      <c r="N468" s="2">
        <v>9999</v>
      </c>
      <c r="O468" s="2">
        <v>9999</v>
      </c>
      <c r="P468" s="2">
        <v>2</v>
      </c>
      <c r="Q468" s="2">
        <v>0</v>
      </c>
      <c r="R468" s="2">
        <v>20</v>
      </c>
      <c r="S468" s="2">
        <v>9999</v>
      </c>
      <c r="T468" s="2">
        <v>9999</v>
      </c>
      <c r="U468" s="2">
        <v>9999</v>
      </c>
      <c r="V468" s="2">
        <v>9999</v>
      </c>
      <c r="W468" s="2">
        <v>9999</v>
      </c>
      <c r="X468" s="2">
        <v>9999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</row>
    <row r="469" spans="2:29" hidden="1" x14ac:dyDescent="0.25">
      <c r="B469">
        <f t="shared" si="17"/>
        <v>2011</v>
      </c>
      <c r="C469">
        <f t="shared" si="18"/>
        <v>4</v>
      </c>
      <c r="D469" t="s">
        <v>5</v>
      </c>
      <c r="E469" s="2">
        <v>9999</v>
      </c>
      <c r="F469">
        <v>1</v>
      </c>
      <c r="G469" s="2">
        <v>9999</v>
      </c>
      <c r="H469" t="s">
        <v>3</v>
      </c>
      <c r="I469" s="1">
        <v>40725</v>
      </c>
      <c r="J469" s="1">
        <v>40786</v>
      </c>
      <c r="K469" s="2">
        <v>9999</v>
      </c>
      <c r="L469" s="2">
        <v>2</v>
      </c>
      <c r="M469" s="2">
        <v>9999</v>
      </c>
      <c r="N469" s="2">
        <v>9999</v>
      </c>
      <c r="O469" s="2">
        <v>9999</v>
      </c>
      <c r="P469" s="2">
        <v>2</v>
      </c>
      <c r="Q469" s="2">
        <v>0</v>
      </c>
      <c r="R469" s="2">
        <v>20</v>
      </c>
      <c r="S469" s="2">
        <v>9999</v>
      </c>
      <c r="T469" s="2">
        <v>9999</v>
      </c>
      <c r="U469" s="2">
        <v>9999</v>
      </c>
      <c r="V469" s="2">
        <v>9999</v>
      </c>
      <c r="W469" s="2">
        <v>9999</v>
      </c>
      <c r="X469" s="2">
        <v>9999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</row>
    <row r="470" spans="2:29" hidden="1" x14ac:dyDescent="0.25">
      <c r="B470">
        <f t="shared" si="17"/>
        <v>2011</v>
      </c>
      <c r="C470">
        <f t="shared" si="18"/>
        <v>5</v>
      </c>
      <c r="D470" t="s">
        <v>5</v>
      </c>
      <c r="E470" s="2">
        <v>9999</v>
      </c>
      <c r="F470">
        <v>1</v>
      </c>
      <c r="G470" s="2">
        <v>9999</v>
      </c>
      <c r="H470" t="s">
        <v>3</v>
      </c>
      <c r="I470" s="1">
        <v>40787</v>
      </c>
      <c r="J470" s="1">
        <v>40847</v>
      </c>
      <c r="K470" s="2">
        <v>9999</v>
      </c>
      <c r="L470" s="2">
        <v>2</v>
      </c>
      <c r="M470" s="2">
        <v>9999</v>
      </c>
      <c r="N470" s="2">
        <v>9999</v>
      </c>
      <c r="O470" s="2">
        <v>9999</v>
      </c>
      <c r="P470" s="2">
        <v>2</v>
      </c>
      <c r="Q470" s="2">
        <v>0</v>
      </c>
      <c r="R470" s="2">
        <v>20</v>
      </c>
      <c r="S470" s="2">
        <v>9999</v>
      </c>
      <c r="T470" s="2">
        <v>9999</v>
      </c>
      <c r="U470" s="2">
        <v>9999</v>
      </c>
      <c r="V470" s="2">
        <v>9999</v>
      </c>
      <c r="W470" s="2">
        <v>9999</v>
      </c>
      <c r="X470" s="2">
        <v>9999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</row>
    <row r="471" spans="2:29" hidden="1" x14ac:dyDescent="0.25">
      <c r="B471">
        <f t="shared" si="17"/>
        <v>2011</v>
      </c>
      <c r="C471">
        <f t="shared" si="18"/>
        <v>6</v>
      </c>
      <c r="D471" t="s">
        <v>5</v>
      </c>
      <c r="E471" s="2">
        <v>9999</v>
      </c>
      <c r="F471">
        <v>1</v>
      </c>
      <c r="G471" s="2">
        <v>9999</v>
      </c>
      <c r="H471" t="s">
        <v>3</v>
      </c>
      <c r="I471" s="1">
        <v>40848</v>
      </c>
      <c r="J471" s="1">
        <v>40908</v>
      </c>
      <c r="K471" s="2">
        <v>9999</v>
      </c>
      <c r="L471" s="2">
        <v>2</v>
      </c>
      <c r="M471" s="2">
        <v>9999</v>
      </c>
      <c r="N471" s="2">
        <v>9999</v>
      </c>
      <c r="O471" s="2">
        <v>9999</v>
      </c>
      <c r="P471" s="2">
        <v>2</v>
      </c>
      <c r="Q471" s="2">
        <v>0</v>
      </c>
      <c r="R471" s="2">
        <v>20</v>
      </c>
      <c r="S471" s="2">
        <v>9999</v>
      </c>
      <c r="T471" s="2">
        <v>9999</v>
      </c>
      <c r="U471" s="2">
        <v>9999</v>
      </c>
      <c r="V471" s="2">
        <v>9999</v>
      </c>
      <c r="W471" s="2">
        <v>9999</v>
      </c>
      <c r="X471" s="2">
        <v>9999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</row>
    <row r="472" spans="2:29" hidden="1" x14ac:dyDescent="0.25">
      <c r="B472">
        <f t="shared" si="17"/>
        <v>2012</v>
      </c>
      <c r="C472">
        <f t="shared" si="18"/>
        <v>1</v>
      </c>
      <c r="D472" t="s">
        <v>5</v>
      </c>
      <c r="E472" s="2">
        <v>9999</v>
      </c>
      <c r="F472">
        <v>1</v>
      </c>
      <c r="G472" s="2">
        <v>9999</v>
      </c>
      <c r="H472" t="s">
        <v>3</v>
      </c>
      <c r="I472" s="1">
        <v>40909</v>
      </c>
      <c r="J472" s="1">
        <v>40968</v>
      </c>
      <c r="K472" s="2">
        <v>9999</v>
      </c>
      <c r="L472" s="2">
        <v>2</v>
      </c>
      <c r="M472" s="2">
        <v>9999</v>
      </c>
      <c r="N472" s="2">
        <v>9999</v>
      </c>
      <c r="O472" s="2">
        <v>9999</v>
      </c>
      <c r="P472" s="2">
        <v>2</v>
      </c>
      <c r="Q472" s="2">
        <v>0</v>
      </c>
      <c r="R472" s="2">
        <v>20</v>
      </c>
      <c r="S472" s="2">
        <v>9999</v>
      </c>
      <c r="T472" s="2">
        <v>9999</v>
      </c>
      <c r="U472" s="2">
        <v>9999</v>
      </c>
      <c r="V472" s="2">
        <v>9999</v>
      </c>
      <c r="W472" s="2">
        <v>9999</v>
      </c>
      <c r="X472" s="2">
        <v>9999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</row>
    <row r="473" spans="2:29" hidden="1" x14ac:dyDescent="0.25">
      <c r="B473">
        <f t="shared" si="17"/>
        <v>2012</v>
      </c>
      <c r="C473">
        <f t="shared" si="18"/>
        <v>2</v>
      </c>
      <c r="D473" t="s">
        <v>5</v>
      </c>
      <c r="E473" s="2">
        <v>9999</v>
      </c>
      <c r="F473">
        <v>1</v>
      </c>
      <c r="G473" s="2">
        <v>9999</v>
      </c>
      <c r="H473" t="s">
        <v>3</v>
      </c>
      <c r="I473" s="1">
        <v>40969</v>
      </c>
      <c r="J473" s="1">
        <v>41029</v>
      </c>
      <c r="K473" s="2">
        <v>9999</v>
      </c>
      <c r="L473" s="2">
        <v>2</v>
      </c>
      <c r="M473" s="2">
        <v>9999</v>
      </c>
      <c r="N473" s="2">
        <v>9999</v>
      </c>
      <c r="O473" s="2">
        <v>9999</v>
      </c>
      <c r="P473" s="2">
        <v>2</v>
      </c>
      <c r="Q473" s="2">
        <v>0</v>
      </c>
      <c r="R473" s="2">
        <v>20</v>
      </c>
      <c r="S473" s="2">
        <v>9999</v>
      </c>
      <c r="T473" s="2">
        <v>9999</v>
      </c>
      <c r="U473" s="2">
        <v>9999</v>
      </c>
      <c r="V473" s="2">
        <v>9999</v>
      </c>
      <c r="W473" s="2">
        <v>9999</v>
      </c>
      <c r="X473" s="2">
        <v>9999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</row>
    <row r="474" spans="2:29" hidden="1" x14ac:dyDescent="0.25">
      <c r="B474">
        <f t="shared" si="17"/>
        <v>2012</v>
      </c>
      <c r="C474">
        <f t="shared" si="18"/>
        <v>3</v>
      </c>
      <c r="D474" t="s">
        <v>5</v>
      </c>
      <c r="E474" s="2">
        <v>9999</v>
      </c>
      <c r="F474">
        <v>1</v>
      </c>
      <c r="G474" s="2">
        <v>9999</v>
      </c>
      <c r="H474" t="s">
        <v>3</v>
      </c>
      <c r="I474" s="1">
        <v>41030</v>
      </c>
      <c r="J474" s="1">
        <v>41090</v>
      </c>
      <c r="K474" s="2">
        <v>9999</v>
      </c>
      <c r="L474" s="2">
        <v>2</v>
      </c>
      <c r="M474" s="2">
        <v>9999</v>
      </c>
      <c r="N474" s="2">
        <v>9999</v>
      </c>
      <c r="O474" s="2">
        <v>9999</v>
      </c>
      <c r="P474" s="2">
        <v>2</v>
      </c>
      <c r="Q474" s="2">
        <v>0</v>
      </c>
      <c r="R474" s="2">
        <v>20</v>
      </c>
      <c r="S474" s="2">
        <v>9999</v>
      </c>
      <c r="T474" s="2">
        <v>9999</v>
      </c>
      <c r="U474" s="2">
        <v>9999</v>
      </c>
      <c r="V474" s="2">
        <v>9999</v>
      </c>
      <c r="W474" s="2">
        <v>9999</v>
      </c>
      <c r="X474" s="2">
        <v>9999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</row>
    <row r="475" spans="2:29" hidden="1" x14ac:dyDescent="0.25">
      <c r="B475">
        <f t="shared" si="17"/>
        <v>2012</v>
      </c>
      <c r="C475">
        <f t="shared" si="18"/>
        <v>4</v>
      </c>
      <c r="D475" t="s">
        <v>5</v>
      </c>
      <c r="E475" s="2">
        <v>9999</v>
      </c>
      <c r="F475">
        <v>1</v>
      </c>
      <c r="G475" s="2">
        <v>9999</v>
      </c>
      <c r="H475" t="s">
        <v>3</v>
      </c>
      <c r="I475" s="1">
        <v>41091</v>
      </c>
      <c r="J475" s="1">
        <v>41152</v>
      </c>
      <c r="K475" s="2">
        <v>9999</v>
      </c>
      <c r="L475" s="2">
        <v>2</v>
      </c>
      <c r="M475" s="2">
        <v>9999</v>
      </c>
      <c r="N475" s="2">
        <v>9999</v>
      </c>
      <c r="O475" s="2">
        <v>9999</v>
      </c>
      <c r="P475" s="2">
        <v>2</v>
      </c>
      <c r="Q475" s="2">
        <v>0</v>
      </c>
      <c r="R475" s="2">
        <v>20</v>
      </c>
      <c r="S475" s="2">
        <v>9999</v>
      </c>
      <c r="T475" s="2">
        <v>9999</v>
      </c>
      <c r="U475" s="2">
        <v>9999</v>
      </c>
      <c r="V475" s="2">
        <v>9999</v>
      </c>
      <c r="W475" s="2">
        <v>9999</v>
      </c>
      <c r="X475" s="2">
        <v>9999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</row>
    <row r="476" spans="2:29" hidden="1" x14ac:dyDescent="0.25">
      <c r="B476">
        <f t="shared" si="17"/>
        <v>2012</v>
      </c>
      <c r="C476">
        <f t="shared" si="18"/>
        <v>5</v>
      </c>
      <c r="D476" t="s">
        <v>5</v>
      </c>
      <c r="E476" s="2">
        <v>9999</v>
      </c>
      <c r="F476">
        <v>1</v>
      </c>
      <c r="G476" s="2">
        <v>9999</v>
      </c>
      <c r="H476" t="s">
        <v>3</v>
      </c>
      <c r="I476" s="1">
        <v>41153</v>
      </c>
      <c r="J476" s="1">
        <v>41213</v>
      </c>
      <c r="K476" s="2">
        <v>9999</v>
      </c>
      <c r="L476" s="2">
        <v>2</v>
      </c>
      <c r="M476" s="2">
        <v>9999</v>
      </c>
      <c r="N476" s="2">
        <v>9999</v>
      </c>
      <c r="O476" s="2">
        <v>9999</v>
      </c>
      <c r="P476" s="2">
        <v>2</v>
      </c>
      <c r="Q476" s="2">
        <v>0</v>
      </c>
      <c r="R476" s="2">
        <v>20</v>
      </c>
      <c r="S476" s="2">
        <v>9999</v>
      </c>
      <c r="T476" s="2">
        <v>9999</v>
      </c>
      <c r="U476" s="2">
        <v>9999</v>
      </c>
      <c r="V476" s="2">
        <v>9999</v>
      </c>
      <c r="W476" s="2">
        <v>9999</v>
      </c>
      <c r="X476" s="2">
        <v>9999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</row>
    <row r="477" spans="2:29" hidden="1" x14ac:dyDescent="0.25">
      <c r="B477">
        <f t="shared" si="17"/>
        <v>2012</v>
      </c>
      <c r="C477">
        <f t="shared" si="18"/>
        <v>6</v>
      </c>
      <c r="D477" t="s">
        <v>5</v>
      </c>
      <c r="E477" s="2">
        <v>9999</v>
      </c>
      <c r="F477">
        <v>1</v>
      </c>
      <c r="G477" s="2">
        <v>9999</v>
      </c>
      <c r="H477" t="s">
        <v>3</v>
      </c>
      <c r="I477" s="1">
        <v>41214</v>
      </c>
      <c r="J477" s="1">
        <v>41274</v>
      </c>
      <c r="K477" s="2">
        <v>9999</v>
      </c>
      <c r="L477" s="2">
        <v>2</v>
      </c>
      <c r="M477" s="2">
        <v>9999</v>
      </c>
      <c r="N477" s="2">
        <v>9999</v>
      </c>
      <c r="O477" s="2">
        <v>9999</v>
      </c>
      <c r="P477" s="2">
        <v>2</v>
      </c>
      <c r="Q477" s="2">
        <v>0</v>
      </c>
      <c r="R477" s="2">
        <v>20</v>
      </c>
      <c r="S477" s="2">
        <v>9999</v>
      </c>
      <c r="T477" s="2">
        <v>9999</v>
      </c>
      <c r="U477" s="2">
        <v>9999</v>
      </c>
      <c r="V477" s="2">
        <v>9999</v>
      </c>
      <c r="W477" s="2">
        <v>9999</v>
      </c>
      <c r="X477" s="2">
        <v>9999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</row>
    <row r="478" spans="2:29" hidden="1" x14ac:dyDescent="0.25">
      <c r="B478">
        <f t="shared" si="17"/>
        <v>2013</v>
      </c>
      <c r="C478">
        <f t="shared" si="18"/>
        <v>1</v>
      </c>
      <c r="D478" t="s">
        <v>5</v>
      </c>
      <c r="E478" s="2">
        <v>9999</v>
      </c>
      <c r="F478">
        <v>1</v>
      </c>
      <c r="G478" s="2">
        <v>9999</v>
      </c>
      <c r="H478" t="s">
        <v>3</v>
      </c>
      <c r="I478" s="1">
        <v>41275</v>
      </c>
      <c r="J478" s="1">
        <v>41333</v>
      </c>
      <c r="K478" s="2">
        <v>9999</v>
      </c>
      <c r="L478" s="2">
        <v>2</v>
      </c>
      <c r="M478" s="2">
        <v>9999</v>
      </c>
      <c r="N478" s="2">
        <v>9999</v>
      </c>
      <c r="O478" s="2">
        <v>9999</v>
      </c>
      <c r="P478" s="2">
        <v>2</v>
      </c>
      <c r="Q478" s="2">
        <v>0</v>
      </c>
      <c r="R478" s="2">
        <v>20</v>
      </c>
      <c r="S478" s="2">
        <v>9999</v>
      </c>
      <c r="T478" s="2">
        <v>9999</v>
      </c>
      <c r="U478" s="2">
        <v>9999</v>
      </c>
      <c r="V478" s="2">
        <v>9999</v>
      </c>
      <c r="W478" s="2">
        <v>9999</v>
      </c>
      <c r="X478" s="2">
        <v>9999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</row>
    <row r="479" spans="2:29" hidden="1" x14ac:dyDescent="0.25">
      <c r="B479">
        <f t="shared" si="17"/>
        <v>2013</v>
      </c>
      <c r="C479">
        <f t="shared" si="18"/>
        <v>2</v>
      </c>
      <c r="D479" t="s">
        <v>5</v>
      </c>
      <c r="E479" s="2">
        <v>9999</v>
      </c>
      <c r="F479">
        <v>1</v>
      </c>
      <c r="G479" s="2">
        <v>9999</v>
      </c>
      <c r="H479" t="s">
        <v>3</v>
      </c>
      <c r="I479" s="1">
        <v>41334</v>
      </c>
      <c r="J479" s="1">
        <v>41394</v>
      </c>
      <c r="K479" s="2">
        <v>9999</v>
      </c>
      <c r="L479" s="2">
        <v>2</v>
      </c>
      <c r="M479" s="2">
        <v>9999</v>
      </c>
      <c r="N479" s="2">
        <v>9999</v>
      </c>
      <c r="O479" s="2">
        <v>9999</v>
      </c>
      <c r="P479" s="2">
        <v>2</v>
      </c>
      <c r="Q479" s="2">
        <v>0</v>
      </c>
      <c r="R479" s="2">
        <v>20</v>
      </c>
      <c r="S479" s="2">
        <v>9999</v>
      </c>
      <c r="T479" s="2">
        <v>9999</v>
      </c>
      <c r="U479" s="2">
        <v>9999</v>
      </c>
      <c r="V479" s="2">
        <v>9999</v>
      </c>
      <c r="W479" s="2">
        <v>9999</v>
      </c>
      <c r="X479" s="2">
        <v>9999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</row>
    <row r="480" spans="2:29" hidden="1" x14ac:dyDescent="0.25">
      <c r="B480">
        <f t="shared" si="17"/>
        <v>2013</v>
      </c>
      <c r="C480">
        <f t="shared" si="18"/>
        <v>3</v>
      </c>
      <c r="D480" t="s">
        <v>5</v>
      </c>
      <c r="E480" s="2">
        <v>9999</v>
      </c>
      <c r="F480">
        <v>1</v>
      </c>
      <c r="G480" s="2">
        <v>9999</v>
      </c>
      <c r="H480" t="s">
        <v>3</v>
      </c>
      <c r="I480" s="1">
        <v>41395</v>
      </c>
      <c r="J480" s="1">
        <v>41455</v>
      </c>
      <c r="K480" s="2">
        <v>9999</v>
      </c>
      <c r="L480" s="2">
        <v>2</v>
      </c>
      <c r="M480" s="2">
        <v>9999</v>
      </c>
      <c r="N480" s="2">
        <v>9999</v>
      </c>
      <c r="O480" s="2">
        <v>9999</v>
      </c>
      <c r="P480" s="2">
        <v>2</v>
      </c>
      <c r="Q480" s="2">
        <v>0</v>
      </c>
      <c r="R480" s="2">
        <v>20</v>
      </c>
      <c r="S480" s="2">
        <v>9999</v>
      </c>
      <c r="T480" s="2">
        <v>9999</v>
      </c>
      <c r="U480" s="2">
        <v>9999</v>
      </c>
      <c r="V480" s="2">
        <v>9999</v>
      </c>
      <c r="W480" s="2">
        <v>9999</v>
      </c>
      <c r="X480" s="2">
        <v>9999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</row>
    <row r="481" spans="2:29" hidden="1" x14ac:dyDescent="0.25">
      <c r="B481">
        <f t="shared" si="17"/>
        <v>2013</v>
      </c>
      <c r="C481">
        <f t="shared" si="18"/>
        <v>4</v>
      </c>
      <c r="D481" t="s">
        <v>5</v>
      </c>
      <c r="E481" s="2">
        <v>9999</v>
      </c>
      <c r="F481">
        <v>1</v>
      </c>
      <c r="G481" s="2">
        <v>9999</v>
      </c>
      <c r="H481" t="s">
        <v>3</v>
      </c>
      <c r="I481" s="1">
        <v>41456</v>
      </c>
      <c r="J481" s="1">
        <v>41517</v>
      </c>
      <c r="K481" s="2">
        <v>9999</v>
      </c>
      <c r="L481" s="2">
        <v>2</v>
      </c>
      <c r="M481" s="2">
        <v>9999</v>
      </c>
      <c r="N481" s="2">
        <v>9999</v>
      </c>
      <c r="O481" s="2">
        <v>9999</v>
      </c>
      <c r="P481" s="2">
        <v>2</v>
      </c>
      <c r="Q481" s="2">
        <v>0</v>
      </c>
      <c r="R481" s="2">
        <v>20</v>
      </c>
      <c r="S481" s="2">
        <v>9999</v>
      </c>
      <c r="T481" s="2">
        <v>9999</v>
      </c>
      <c r="U481" s="2">
        <v>9999</v>
      </c>
      <c r="V481" s="2">
        <v>9999</v>
      </c>
      <c r="W481" s="2">
        <v>9999</v>
      </c>
      <c r="X481" s="2">
        <v>9999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</row>
    <row r="482" spans="2:29" hidden="1" x14ac:dyDescent="0.25">
      <c r="B482">
        <f t="shared" si="17"/>
        <v>2013</v>
      </c>
      <c r="C482">
        <f t="shared" si="18"/>
        <v>5</v>
      </c>
      <c r="D482" t="s">
        <v>5</v>
      </c>
      <c r="E482" s="2">
        <v>9999</v>
      </c>
      <c r="F482">
        <v>1</v>
      </c>
      <c r="G482" s="2">
        <v>9999</v>
      </c>
      <c r="H482" t="s">
        <v>3</v>
      </c>
      <c r="I482" s="1">
        <v>41518</v>
      </c>
      <c r="J482" s="1">
        <v>41578</v>
      </c>
      <c r="K482" s="2">
        <v>9999</v>
      </c>
      <c r="L482" s="2">
        <v>2</v>
      </c>
      <c r="M482" s="2">
        <v>9999</v>
      </c>
      <c r="N482" s="2">
        <v>9999</v>
      </c>
      <c r="O482" s="2">
        <v>9999</v>
      </c>
      <c r="P482" s="2">
        <v>2</v>
      </c>
      <c r="Q482" s="2">
        <v>0</v>
      </c>
      <c r="R482" s="2">
        <v>20</v>
      </c>
      <c r="S482" s="2">
        <v>9999</v>
      </c>
      <c r="T482" s="2">
        <v>9999</v>
      </c>
      <c r="U482" s="2">
        <v>9999</v>
      </c>
      <c r="V482" s="2">
        <v>9999</v>
      </c>
      <c r="W482" s="2">
        <v>9999</v>
      </c>
      <c r="X482" s="2">
        <v>9999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</row>
    <row r="483" spans="2:29" hidden="1" x14ac:dyDescent="0.25">
      <c r="B483">
        <f t="shared" si="17"/>
        <v>2013</v>
      </c>
      <c r="C483">
        <f t="shared" si="18"/>
        <v>6</v>
      </c>
      <c r="D483" t="s">
        <v>5</v>
      </c>
      <c r="E483" s="2">
        <v>9999</v>
      </c>
      <c r="F483">
        <v>1</v>
      </c>
      <c r="G483" s="2">
        <v>9999</v>
      </c>
      <c r="H483" t="s">
        <v>3</v>
      </c>
      <c r="I483" s="1">
        <v>41579</v>
      </c>
      <c r="J483" s="1">
        <v>41639</v>
      </c>
      <c r="K483" s="2">
        <v>9999</v>
      </c>
      <c r="L483" s="2">
        <v>2</v>
      </c>
      <c r="M483" s="2">
        <v>9999</v>
      </c>
      <c r="N483" s="2">
        <v>9999</v>
      </c>
      <c r="O483" s="2">
        <v>9999</v>
      </c>
      <c r="P483" s="2">
        <v>2</v>
      </c>
      <c r="Q483" s="2">
        <v>0</v>
      </c>
      <c r="R483" s="2">
        <v>20</v>
      </c>
      <c r="S483" s="2">
        <v>9999</v>
      </c>
      <c r="T483" s="2">
        <v>9999</v>
      </c>
      <c r="U483" s="2">
        <v>9999</v>
      </c>
      <c r="V483" s="2">
        <v>9999</v>
      </c>
      <c r="W483" s="2">
        <v>9999</v>
      </c>
      <c r="X483" s="2">
        <v>9999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</row>
    <row r="484" spans="2:29" hidden="1" x14ac:dyDescent="0.25">
      <c r="B484">
        <f t="shared" si="17"/>
        <v>2014</v>
      </c>
      <c r="C484">
        <f t="shared" si="18"/>
        <v>1</v>
      </c>
      <c r="D484" t="s">
        <v>5</v>
      </c>
      <c r="E484" s="2">
        <v>9999</v>
      </c>
      <c r="F484">
        <v>1</v>
      </c>
      <c r="G484" s="2">
        <v>9999</v>
      </c>
      <c r="H484" t="s">
        <v>3</v>
      </c>
      <c r="I484" s="1">
        <v>41640</v>
      </c>
      <c r="J484" s="1">
        <v>41698</v>
      </c>
      <c r="K484" s="2">
        <v>9999</v>
      </c>
      <c r="L484" s="2">
        <v>2</v>
      </c>
      <c r="M484" s="2">
        <v>9999</v>
      </c>
      <c r="N484" s="2">
        <v>9999</v>
      </c>
      <c r="O484" s="2">
        <v>9999</v>
      </c>
      <c r="P484" s="2">
        <v>2</v>
      </c>
      <c r="Q484" s="2">
        <v>0</v>
      </c>
      <c r="R484" s="2">
        <v>20</v>
      </c>
      <c r="S484" s="2">
        <v>9999</v>
      </c>
      <c r="T484" s="2">
        <v>9999</v>
      </c>
      <c r="U484" s="2">
        <v>9999</v>
      </c>
      <c r="V484" s="2">
        <v>9999</v>
      </c>
      <c r="W484" s="2">
        <v>9999</v>
      </c>
      <c r="X484" s="2">
        <v>9999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</row>
    <row r="485" spans="2:29" hidden="1" x14ac:dyDescent="0.25">
      <c r="B485">
        <f t="shared" si="17"/>
        <v>2014</v>
      </c>
      <c r="C485">
        <f t="shared" si="18"/>
        <v>2</v>
      </c>
      <c r="D485" t="s">
        <v>5</v>
      </c>
      <c r="E485" s="2">
        <v>9999</v>
      </c>
      <c r="F485">
        <v>1</v>
      </c>
      <c r="G485" s="2">
        <v>9999</v>
      </c>
      <c r="H485" t="s">
        <v>3</v>
      </c>
      <c r="I485" s="1">
        <v>41699</v>
      </c>
      <c r="J485" s="1">
        <v>41759</v>
      </c>
      <c r="K485" s="2">
        <v>9999</v>
      </c>
      <c r="L485" s="2">
        <v>2</v>
      </c>
      <c r="M485" s="2">
        <v>9999</v>
      </c>
      <c r="N485" s="2">
        <v>9999</v>
      </c>
      <c r="O485" s="2">
        <v>9999</v>
      </c>
      <c r="P485" s="2">
        <v>2</v>
      </c>
      <c r="Q485" s="2">
        <v>0</v>
      </c>
      <c r="R485" s="2">
        <v>20</v>
      </c>
      <c r="S485" s="2">
        <v>9999</v>
      </c>
      <c r="T485" s="2">
        <v>9999</v>
      </c>
      <c r="U485" s="2">
        <v>9999</v>
      </c>
      <c r="V485" s="2">
        <v>9999</v>
      </c>
      <c r="W485" s="2">
        <v>9999</v>
      </c>
      <c r="X485" s="2">
        <v>9999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</row>
    <row r="486" spans="2:29" hidden="1" x14ac:dyDescent="0.25">
      <c r="B486">
        <f t="shared" si="17"/>
        <v>2014</v>
      </c>
      <c r="C486">
        <f t="shared" si="18"/>
        <v>3</v>
      </c>
      <c r="D486" t="s">
        <v>5</v>
      </c>
      <c r="E486" s="2">
        <v>9999</v>
      </c>
      <c r="F486">
        <v>1</v>
      </c>
      <c r="G486" s="2">
        <v>9999</v>
      </c>
      <c r="H486" t="s">
        <v>3</v>
      </c>
      <c r="I486" s="1">
        <v>41760</v>
      </c>
      <c r="J486" s="1">
        <v>41820</v>
      </c>
      <c r="K486" s="2">
        <v>9999</v>
      </c>
      <c r="L486" s="2">
        <v>2</v>
      </c>
      <c r="M486" s="2">
        <v>9999</v>
      </c>
      <c r="N486" s="2">
        <v>9999</v>
      </c>
      <c r="O486" s="2">
        <v>9999</v>
      </c>
      <c r="P486" s="2">
        <v>2</v>
      </c>
      <c r="Q486" s="2">
        <v>0</v>
      </c>
      <c r="R486" s="2">
        <v>20</v>
      </c>
      <c r="S486" s="2">
        <v>9999</v>
      </c>
      <c r="T486" s="2">
        <v>9999</v>
      </c>
      <c r="U486" s="2">
        <v>9999</v>
      </c>
      <c r="V486" s="2">
        <v>9999</v>
      </c>
      <c r="W486" s="2">
        <v>9999</v>
      </c>
      <c r="X486" s="2">
        <v>9999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</row>
    <row r="487" spans="2:29" hidden="1" x14ac:dyDescent="0.25">
      <c r="B487">
        <f t="shared" si="17"/>
        <v>2014</v>
      </c>
      <c r="C487">
        <f t="shared" si="18"/>
        <v>4</v>
      </c>
      <c r="D487" t="s">
        <v>5</v>
      </c>
      <c r="E487" s="2">
        <v>9999</v>
      </c>
      <c r="F487">
        <v>1</v>
      </c>
      <c r="G487" s="2">
        <v>9999</v>
      </c>
      <c r="H487" t="s">
        <v>3</v>
      </c>
      <c r="I487" s="1">
        <v>41821</v>
      </c>
      <c r="J487" s="1">
        <v>41882</v>
      </c>
      <c r="K487" s="2">
        <v>9999</v>
      </c>
      <c r="L487" s="2">
        <v>2</v>
      </c>
      <c r="M487" s="2">
        <v>9999</v>
      </c>
      <c r="N487" s="2">
        <v>9999</v>
      </c>
      <c r="O487" s="2">
        <v>9999</v>
      </c>
      <c r="P487" s="2">
        <v>2</v>
      </c>
      <c r="Q487" s="2">
        <v>0</v>
      </c>
      <c r="R487" s="2">
        <v>20</v>
      </c>
      <c r="S487" s="2">
        <v>9999</v>
      </c>
      <c r="T487" s="2">
        <v>9999</v>
      </c>
      <c r="U487" s="2">
        <v>9999</v>
      </c>
      <c r="V487" s="2">
        <v>9999</v>
      </c>
      <c r="W487" s="2">
        <v>9999</v>
      </c>
      <c r="X487" s="2">
        <v>9999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</row>
    <row r="488" spans="2:29" hidden="1" x14ac:dyDescent="0.25">
      <c r="B488">
        <f t="shared" si="17"/>
        <v>2014</v>
      </c>
      <c r="C488">
        <f t="shared" si="18"/>
        <v>5</v>
      </c>
      <c r="D488" t="s">
        <v>5</v>
      </c>
      <c r="E488" s="2">
        <v>9999</v>
      </c>
      <c r="F488">
        <v>1</v>
      </c>
      <c r="G488" s="2">
        <v>9999</v>
      </c>
      <c r="H488" t="s">
        <v>3</v>
      </c>
      <c r="I488" s="1">
        <v>41883</v>
      </c>
      <c r="J488" s="1">
        <v>41943</v>
      </c>
      <c r="K488" s="2">
        <v>9999</v>
      </c>
      <c r="L488" s="2">
        <v>2</v>
      </c>
      <c r="M488" s="2">
        <v>9999</v>
      </c>
      <c r="N488" s="2">
        <v>9999</v>
      </c>
      <c r="O488" s="2">
        <v>9999</v>
      </c>
      <c r="P488" s="2">
        <v>2</v>
      </c>
      <c r="Q488" s="2">
        <v>0</v>
      </c>
      <c r="R488" s="2">
        <v>20</v>
      </c>
      <c r="S488" s="2">
        <v>9999</v>
      </c>
      <c r="T488" s="2">
        <v>9999</v>
      </c>
      <c r="U488" s="2">
        <v>9999</v>
      </c>
      <c r="V488" s="2">
        <v>9999</v>
      </c>
      <c r="W488" s="2">
        <v>9999</v>
      </c>
      <c r="X488" s="2">
        <v>9999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</row>
    <row r="489" spans="2:29" hidden="1" x14ac:dyDescent="0.25">
      <c r="B489">
        <f t="shared" si="17"/>
        <v>2014</v>
      </c>
      <c r="C489">
        <f t="shared" si="18"/>
        <v>6</v>
      </c>
      <c r="D489" t="s">
        <v>5</v>
      </c>
      <c r="E489" s="2">
        <v>9999</v>
      </c>
      <c r="F489">
        <v>1</v>
      </c>
      <c r="G489" s="2">
        <v>9999</v>
      </c>
      <c r="H489" t="s">
        <v>3</v>
      </c>
      <c r="I489" s="1">
        <v>41944</v>
      </c>
      <c r="J489" s="1">
        <v>42004</v>
      </c>
      <c r="K489" s="2">
        <v>9999</v>
      </c>
      <c r="L489" s="2">
        <v>2</v>
      </c>
      <c r="M489" s="2">
        <v>9999</v>
      </c>
      <c r="N489" s="2">
        <v>9999</v>
      </c>
      <c r="O489" s="2">
        <v>9999</v>
      </c>
      <c r="P489" s="2">
        <v>2</v>
      </c>
      <c r="Q489" s="2">
        <v>0</v>
      </c>
      <c r="R489" s="2">
        <v>20</v>
      </c>
      <c r="S489" s="2">
        <v>9999</v>
      </c>
      <c r="T489" s="2">
        <v>9999</v>
      </c>
      <c r="U489" s="2">
        <v>9999</v>
      </c>
      <c r="V489" s="2">
        <v>9999</v>
      </c>
      <c r="W489" s="2">
        <v>9999</v>
      </c>
      <c r="X489" s="2">
        <v>9999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</row>
    <row r="490" spans="2:29" hidden="1" x14ac:dyDescent="0.25">
      <c r="B490">
        <f t="shared" si="17"/>
        <v>2015</v>
      </c>
      <c r="C490">
        <f t="shared" si="18"/>
        <v>1</v>
      </c>
      <c r="D490" t="s">
        <v>5</v>
      </c>
      <c r="E490" s="2">
        <v>9999</v>
      </c>
      <c r="F490">
        <v>1</v>
      </c>
      <c r="G490" s="2">
        <v>9999</v>
      </c>
      <c r="H490" t="s">
        <v>3</v>
      </c>
      <c r="I490" s="1">
        <v>42005</v>
      </c>
      <c r="J490" s="1">
        <v>42063</v>
      </c>
      <c r="K490" s="2">
        <v>9999</v>
      </c>
      <c r="L490" s="2">
        <v>2</v>
      </c>
      <c r="M490" s="2">
        <v>9999</v>
      </c>
      <c r="N490" s="2">
        <v>9999</v>
      </c>
      <c r="O490" s="2">
        <v>9999</v>
      </c>
      <c r="P490" s="2">
        <v>2</v>
      </c>
      <c r="Q490" s="2">
        <v>0</v>
      </c>
      <c r="R490" s="2">
        <v>20</v>
      </c>
      <c r="S490" s="2">
        <v>9999</v>
      </c>
      <c r="T490" s="2">
        <v>9999</v>
      </c>
      <c r="U490" s="2">
        <v>9999</v>
      </c>
      <c r="V490" s="2">
        <v>9999</v>
      </c>
      <c r="W490" s="2">
        <v>9999</v>
      </c>
      <c r="X490" s="2">
        <v>9999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</row>
    <row r="491" spans="2:29" hidden="1" x14ac:dyDescent="0.25">
      <c r="B491">
        <f t="shared" si="17"/>
        <v>2015</v>
      </c>
      <c r="C491">
        <f t="shared" si="18"/>
        <v>2</v>
      </c>
      <c r="D491" t="s">
        <v>5</v>
      </c>
      <c r="E491" s="2">
        <v>9999</v>
      </c>
      <c r="F491">
        <v>1</v>
      </c>
      <c r="G491" s="2">
        <v>9999</v>
      </c>
      <c r="H491" t="s">
        <v>3</v>
      </c>
      <c r="I491" s="1">
        <v>42064</v>
      </c>
      <c r="J491" s="1">
        <v>42124</v>
      </c>
      <c r="K491" s="2">
        <v>9999</v>
      </c>
      <c r="L491" s="2">
        <v>2</v>
      </c>
      <c r="M491" s="2">
        <v>9999</v>
      </c>
      <c r="N491" s="2">
        <v>9999</v>
      </c>
      <c r="O491" s="2">
        <v>9999</v>
      </c>
      <c r="P491" s="2">
        <v>2</v>
      </c>
      <c r="Q491" s="2">
        <v>0</v>
      </c>
      <c r="R491" s="2">
        <v>20</v>
      </c>
      <c r="S491" s="2">
        <v>9999</v>
      </c>
      <c r="T491" s="2">
        <v>9999</v>
      </c>
      <c r="U491" s="2">
        <v>9999</v>
      </c>
      <c r="V491" s="2">
        <v>9999</v>
      </c>
      <c r="W491" s="2">
        <v>9999</v>
      </c>
      <c r="X491" s="2">
        <v>9999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</row>
    <row r="492" spans="2:29" hidden="1" x14ac:dyDescent="0.25">
      <c r="B492">
        <f t="shared" si="17"/>
        <v>2015</v>
      </c>
      <c r="C492">
        <f t="shared" si="18"/>
        <v>3</v>
      </c>
      <c r="D492" t="s">
        <v>5</v>
      </c>
      <c r="E492" s="2">
        <v>9999</v>
      </c>
      <c r="F492">
        <v>1</v>
      </c>
      <c r="G492" s="2">
        <v>9999</v>
      </c>
      <c r="H492" t="s">
        <v>3</v>
      </c>
      <c r="I492" s="1">
        <v>42125</v>
      </c>
      <c r="J492" s="1">
        <v>42185</v>
      </c>
      <c r="K492" s="2">
        <v>9999</v>
      </c>
      <c r="L492" s="2">
        <v>2</v>
      </c>
      <c r="M492" s="2">
        <v>9999</v>
      </c>
      <c r="N492" s="2">
        <v>9999</v>
      </c>
      <c r="O492" s="2">
        <v>9999</v>
      </c>
      <c r="P492" s="2">
        <v>2</v>
      </c>
      <c r="Q492" s="2">
        <v>0</v>
      </c>
      <c r="R492" s="2">
        <v>20</v>
      </c>
      <c r="S492" s="2">
        <v>9999</v>
      </c>
      <c r="T492" s="2">
        <v>9999</v>
      </c>
      <c r="U492" s="2">
        <v>9999</v>
      </c>
      <c r="V492" s="2">
        <v>9999</v>
      </c>
      <c r="W492" s="2">
        <v>9999</v>
      </c>
      <c r="X492" s="2">
        <v>9999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</row>
    <row r="493" spans="2:29" hidden="1" x14ac:dyDescent="0.25">
      <c r="B493">
        <f t="shared" si="17"/>
        <v>2015</v>
      </c>
      <c r="C493">
        <f t="shared" si="18"/>
        <v>4</v>
      </c>
      <c r="D493" t="s">
        <v>5</v>
      </c>
      <c r="E493" s="2">
        <v>9999</v>
      </c>
      <c r="F493">
        <v>1</v>
      </c>
      <c r="G493" s="2">
        <v>9999</v>
      </c>
      <c r="H493" t="s">
        <v>3</v>
      </c>
      <c r="I493" s="1">
        <v>42186</v>
      </c>
      <c r="J493" s="1">
        <v>42247</v>
      </c>
      <c r="K493" s="2">
        <v>9999</v>
      </c>
      <c r="L493" s="2">
        <v>2</v>
      </c>
      <c r="M493" s="2">
        <v>9999</v>
      </c>
      <c r="N493" s="2">
        <v>9999</v>
      </c>
      <c r="O493" s="2">
        <v>9999</v>
      </c>
      <c r="P493" s="2">
        <v>2</v>
      </c>
      <c r="Q493" s="2">
        <v>0</v>
      </c>
      <c r="R493" s="2">
        <v>20</v>
      </c>
      <c r="S493" s="2">
        <v>9999</v>
      </c>
      <c r="T493" s="2">
        <v>9999</v>
      </c>
      <c r="U493" s="2">
        <v>9999</v>
      </c>
      <c r="V493" s="2">
        <v>9999</v>
      </c>
      <c r="W493" s="2">
        <v>9999</v>
      </c>
      <c r="X493" s="2">
        <v>9999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</row>
    <row r="494" spans="2:29" hidden="1" x14ac:dyDescent="0.25">
      <c r="B494">
        <f t="shared" si="17"/>
        <v>2015</v>
      </c>
      <c r="C494">
        <f t="shared" si="18"/>
        <v>5</v>
      </c>
      <c r="D494" t="s">
        <v>5</v>
      </c>
      <c r="E494" s="2">
        <v>9999</v>
      </c>
      <c r="F494">
        <v>1</v>
      </c>
      <c r="G494" s="2">
        <v>9999</v>
      </c>
      <c r="H494" t="s">
        <v>3</v>
      </c>
      <c r="I494" s="1">
        <v>42248</v>
      </c>
      <c r="J494" s="1">
        <v>42308</v>
      </c>
      <c r="K494" s="2">
        <v>9999</v>
      </c>
      <c r="L494" s="2">
        <v>2</v>
      </c>
      <c r="M494" s="2">
        <v>9999</v>
      </c>
      <c r="N494" s="2">
        <v>9999</v>
      </c>
      <c r="O494" s="2">
        <v>9999</v>
      </c>
      <c r="P494" s="2">
        <v>2</v>
      </c>
      <c r="Q494" s="2">
        <v>0</v>
      </c>
      <c r="R494" s="2">
        <v>20</v>
      </c>
      <c r="S494" s="2">
        <v>9999</v>
      </c>
      <c r="T494" s="2">
        <v>9999</v>
      </c>
      <c r="U494" s="2">
        <v>9999</v>
      </c>
      <c r="V494" s="2">
        <v>9999</v>
      </c>
      <c r="W494" s="2">
        <v>9999</v>
      </c>
      <c r="X494" s="2">
        <v>9999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</row>
    <row r="495" spans="2:29" hidden="1" x14ac:dyDescent="0.25">
      <c r="B495">
        <f t="shared" si="17"/>
        <v>2015</v>
      </c>
      <c r="C495">
        <f t="shared" si="18"/>
        <v>6</v>
      </c>
      <c r="D495" t="s">
        <v>5</v>
      </c>
      <c r="E495" s="2">
        <v>9999</v>
      </c>
      <c r="F495">
        <v>1</v>
      </c>
      <c r="G495" s="2">
        <v>9999</v>
      </c>
      <c r="H495" t="s">
        <v>3</v>
      </c>
      <c r="I495" s="1">
        <v>42309</v>
      </c>
      <c r="J495" s="1">
        <v>42369</v>
      </c>
      <c r="K495" s="2">
        <v>9999</v>
      </c>
      <c r="L495" s="2">
        <v>2</v>
      </c>
      <c r="M495" s="2">
        <v>9999</v>
      </c>
      <c r="N495" s="2">
        <v>9999</v>
      </c>
      <c r="O495" s="2">
        <v>9999</v>
      </c>
      <c r="P495" s="2">
        <v>2</v>
      </c>
      <c r="Q495" s="2">
        <v>0</v>
      </c>
      <c r="R495" s="2">
        <v>20</v>
      </c>
      <c r="S495" s="2">
        <v>9999</v>
      </c>
      <c r="T495" s="2">
        <v>9999</v>
      </c>
      <c r="U495" s="2">
        <v>9999</v>
      </c>
      <c r="V495" s="2">
        <v>9999</v>
      </c>
      <c r="W495" s="2">
        <v>9999</v>
      </c>
      <c r="X495" s="2">
        <v>9999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</row>
    <row r="496" spans="2:29" hidden="1" x14ac:dyDescent="0.25">
      <c r="B496">
        <f t="shared" si="17"/>
        <v>2016</v>
      </c>
      <c r="C496">
        <f t="shared" si="18"/>
        <v>1</v>
      </c>
      <c r="D496" t="s">
        <v>5</v>
      </c>
      <c r="E496" s="2">
        <v>9999</v>
      </c>
      <c r="F496">
        <v>1</v>
      </c>
      <c r="G496" s="2">
        <v>9999</v>
      </c>
      <c r="H496" t="s">
        <v>3</v>
      </c>
      <c r="I496" s="1">
        <v>42370</v>
      </c>
      <c r="J496" s="1">
        <v>42429</v>
      </c>
      <c r="K496" s="2">
        <v>9999</v>
      </c>
      <c r="L496" s="2">
        <v>2</v>
      </c>
      <c r="M496" s="2">
        <v>9999</v>
      </c>
      <c r="N496" s="2">
        <v>9999</v>
      </c>
      <c r="O496" s="2">
        <v>9999</v>
      </c>
      <c r="P496" s="2">
        <v>2</v>
      </c>
      <c r="Q496" s="2">
        <v>0</v>
      </c>
      <c r="R496" s="2">
        <v>20</v>
      </c>
      <c r="S496" s="2">
        <v>9999</v>
      </c>
      <c r="T496" s="2">
        <v>9999</v>
      </c>
      <c r="U496" s="2">
        <v>9999</v>
      </c>
      <c r="V496" s="2">
        <v>9999</v>
      </c>
      <c r="W496" s="2">
        <v>9999</v>
      </c>
      <c r="X496" s="2">
        <v>9999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</row>
    <row r="497" spans="2:29" hidden="1" x14ac:dyDescent="0.25">
      <c r="B497">
        <f t="shared" si="17"/>
        <v>2016</v>
      </c>
      <c r="C497">
        <f t="shared" si="18"/>
        <v>2</v>
      </c>
      <c r="D497" t="s">
        <v>5</v>
      </c>
      <c r="E497" s="2">
        <v>9999</v>
      </c>
      <c r="F497">
        <v>1</v>
      </c>
      <c r="G497" s="2">
        <v>9999</v>
      </c>
      <c r="H497" t="s">
        <v>3</v>
      </c>
      <c r="I497" s="1">
        <v>42430</v>
      </c>
      <c r="J497" s="1">
        <v>42490</v>
      </c>
      <c r="K497" s="2">
        <v>9999</v>
      </c>
      <c r="L497" s="2">
        <v>2</v>
      </c>
      <c r="M497" s="2">
        <v>9999</v>
      </c>
      <c r="N497" s="2">
        <v>9999</v>
      </c>
      <c r="O497" s="2">
        <v>9999</v>
      </c>
      <c r="P497" s="2">
        <v>2</v>
      </c>
      <c r="Q497" s="2">
        <v>0</v>
      </c>
      <c r="R497" s="2">
        <v>20</v>
      </c>
      <c r="S497" s="2">
        <v>9999</v>
      </c>
      <c r="T497" s="2">
        <v>9999</v>
      </c>
      <c r="U497" s="2">
        <v>9999</v>
      </c>
      <c r="V497" s="2">
        <v>9999</v>
      </c>
      <c r="W497" s="2">
        <v>9999</v>
      </c>
      <c r="X497" s="2">
        <v>9999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</row>
    <row r="498" spans="2:29" hidden="1" x14ac:dyDescent="0.25">
      <c r="B498">
        <f t="shared" si="17"/>
        <v>2016</v>
      </c>
      <c r="C498">
        <f t="shared" si="18"/>
        <v>3</v>
      </c>
      <c r="D498" t="s">
        <v>5</v>
      </c>
      <c r="E498" s="2">
        <v>9999</v>
      </c>
      <c r="F498">
        <v>1</v>
      </c>
      <c r="G498" s="2">
        <v>9999</v>
      </c>
      <c r="H498" t="s">
        <v>3</v>
      </c>
      <c r="I498" s="1">
        <v>42491</v>
      </c>
      <c r="J498" s="1">
        <v>42551</v>
      </c>
      <c r="K498" s="2">
        <v>9999</v>
      </c>
      <c r="L498" s="2">
        <v>2</v>
      </c>
      <c r="M498" s="2">
        <v>9999</v>
      </c>
      <c r="N498" s="2">
        <v>9999</v>
      </c>
      <c r="O498" s="2">
        <v>9999</v>
      </c>
      <c r="P498" s="2">
        <v>2</v>
      </c>
      <c r="Q498" s="2">
        <v>0</v>
      </c>
      <c r="R498" s="2">
        <v>20</v>
      </c>
      <c r="S498" s="2">
        <v>9999</v>
      </c>
      <c r="T498" s="2">
        <v>9999</v>
      </c>
      <c r="U498" s="2">
        <v>9999</v>
      </c>
      <c r="V498" s="2">
        <v>9999</v>
      </c>
      <c r="W498" s="2">
        <v>9999</v>
      </c>
      <c r="X498" s="2">
        <v>9999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</row>
    <row r="499" spans="2:29" hidden="1" x14ac:dyDescent="0.25">
      <c r="B499">
        <f t="shared" si="17"/>
        <v>2016</v>
      </c>
      <c r="C499">
        <f t="shared" si="18"/>
        <v>4</v>
      </c>
      <c r="D499" t="s">
        <v>5</v>
      </c>
      <c r="E499" s="2">
        <v>9999</v>
      </c>
      <c r="F499">
        <v>1</v>
      </c>
      <c r="G499" s="2">
        <v>9999</v>
      </c>
      <c r="H499" t="s">
        <v>3</v>
      </c>
      <c r="I499" s="1">
        <v>42552</v>
      </c>
      <c r="J499" s="1">
        <v>42613</v>
      </c>
      <c r="K499" s="2">
        <v>9999</v>
      </c>
      <c r="L499" s="2">
        <v>2</v>
      </c>
      <c r="M499" s="2">
        <v>9999</v>
      </c>
      <c r="N499" s="2">
        <v>9999</v>
      </c>
      <c r="O499" s="2">
        <v>9999</v>
      </c>
      <c r="P499" s="2">
        <v>2</v>
      </c>
      <c r="Q499" s="2">
        <v>0</v>
      </c>
      <c r="R499" s="2">
        <v>20</v>
      </c>
      <c r="S499" s="2">
        <v>9999</v>
      </c>
      <c r="T499" s="2">
        <v>9999</v>
      </c>
      <c r="U499" s="2">
        <v>9999</v>
      </c>
      <c r="V499" s="2">
        <v>9999</v>
      </c>
      <c r="W499" s="2">
        <v>9999</v>
      </c>
      <c r="X499" s="2">
        <v>9999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</row>
    <row r="500" spans="2:29" hidden="1" x14ac:dyDescent="0.25">
      <c r="B500">
        <f t="shared" si="17"/>
        <v>2016</v>
      </c>
      <c r="C500">
        <f t="shared" si="18"/>
        <v>5</v>
      </c>
      <c r="D500" t="s">
        <v>5</v>
      </c>
      <c r="E500" s="2">
        <v>9999</v>
      </c>
      <c r="F500">
        <v>1</v>
      </c>
      <c r="G500" s="2">
        <v>9999</v>
      </c>
      <c r="H500" t="s">
        <v>3</v>
      </c>
      <c r="I500" s="1">
        <v>42614</v>
      </c>
      <c r="J500" s="1">
        <v>42674</v>
      </c>
      <c r="K500" s="2">
        <v>9999</v>
      </c>
      <c r="L500" s="2">
        <v>2</v>
      </c>
      <c r="M500" s="2">
        <v>9999</v>
      </c>
      <c r="N500" s="2">
        <v>9999</v>
      </c>
      <c r="O500" s="2">
        <v>9999</v>
      </c>
      <c r="P500" s="2">
        <v>2</v>
      </c>
      <c r="Q500" s="2">
        <v>0</v>
      </c>
      <c r="R500" s="2">
        <v>20</v>
      </c>
      <c r="S500" s="2">
        <v>9999</v>
      </c>
      <c r="T500" s="2">
        <v>9999</v>
      </c>
      <c r="U500" s="2">
        <v>9999</v>
      </c>
      <c r="V500" s="2">
        <v>9999</v>
      </c>
      <c r="W500" s="2">
        <v>9999</v>
      </c>
      <c r="X500" s="2">
        <v>9999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</row>
    <row r="501" spans="2:29" hidden="1" x14ac:dyDescent="0.25">
      <c r="B501">
        <f t="shared" si="17"/>
        <v>2016</v>
      </c>
      <c r="C501">
        <f t="shared" si="18"/>
        <v>6</v>
      </c>
      <c r="D501" t="s">
        <v>5</v>
      </c>
      <c r="E501" s="2">
        <v>9999</v>
      </c>
      <c r="F501">
        <v>1</v>
      </c>
      <c r="G501" s="2">
        <v>9999</v>
      </c>
      <c r="H501" t="s">
        <v>3</v>
      </c>
      <c r="I501" s="1">
        <v>42675</v>
      </c>
      <c r="J501" s="1">
        <v>42735</v>
      </c>
      <c r="K501" s="2">
        <v>9999</v>
      </c>
      <c r="L501" s="2">
        <v>2</v>
      </c>
      <c r="M501" s="2">
        <v>9999</v>
      </c>
      <c r="N501" s="2">
        <v>9999</v>
      </c>
      <c r="O501" s="2">
        <v>9999</v>
      </c>
      <c r="P501" s="2">
        <v>2</v>
      </c>
      <c r="Q501" s="2">
        <v>0</v>
      </c>
      <c r="R501" s="2">
        <v>20</v>
      </c>
      <c r="S501" s="2">
        <v>9999</v>
      </c>
      <c r="T501" s="2">
        <v>9999</v>
      </c>
      <c r="U501" s="2">
        <v>9999</v>
      </c>
      <c r="V501" s="2">
        <v>9999</v>
      </c>
      <c r="W501" s="2">
        <v>9999</v>
      </c>
      <c r="X501" s="2">
        <v>9999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</row>
    <row r="502" spans="2:29" hidden="1" x14ac:dyDescent="0.25">
      <c r="B502">
        <f t="shared" si="17"/>
        <v>2017</v>
      </c>
      <c r="C502">
        <f t="shared" si="18"/>
        <v>1</v>
      </c>
      <c r="D502" t="s">
        <v>5</v>
      </c>
      <c r="E502" s="2">
        <v>9999</v>
      </c>
      <c r="F502">
        <v>1</v>
      </c>
      <c r="G502" s="2">
        <v>9999</v>
      </c>
      <c r="H502" t="s">
        <v>3</v>
      </c>
      <c r="I502" s="1">
        <v>42736</v>
      </c>
      <c r="J502" s="1">
        <v>42794</v>
      </c>
      <c r="K502" s="2">
        <v>9999</v>
      </c>
      <c r="L502" s="2">
        <v>2</v>
      </c>
      <c r="M502" s="2">
        <v>9999</v>
      </c>
      <c r="N502" s="2">
        <v>9999</v>
      </c>
      <c r="O502" s="2">
        <v>9999</v>
      </c>
      <c r="P502" s="2">
        <v>2</v>
      </c>
      <c r="Q502" s="2">
        <v>0</v>
      </c>
      <c r="R502" s="2">
        <v>20</v>
      </c>
      <c r="S502" s="2">
        <v>9999</v>
      </c>
      <c r="T502" s="2">
        <v>9999</v>
      </c>
      <c r="U502" s="2">
        <v>9999</v>
      </c>
      <c r="V502" s="2">
        <v>9999</v>
      </c>
      <c r="W502" s="2">
        <v>9999</v>
      </c>
      <c r="X502" s="2">
        <v>9999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</row>
    <row r="503" spans="2:29" hidden="1" x14ac:dyDescent="0.25">
      <c r="B503">
        <f t="shared" si="17"/>
        <v>2017</v>
      </c>
      <c r="C503">
        <f t="shared" si="18"/>
        <v>2</v>
      </c>
      <c r="D503" t="s">
        <v>5</v>
      </c>
      <c r="E503" s="2">
        <v>9999</v>
      </c>
      <c r="F503">
        <v>1</v>
      </c>
      <c r="G503" s="2">
        <v>9999</v>
      </c>
      <c r="H503" t="s">
        <v>3</v>
      </c>
      <c r="I503" s="1">
        <v>42795</v>
      </c>
      <c r="J503" s="1">
        <v>42855</v>
      </c>
      <c r="K503" s="2">
        <v>9999</v>
      </c>
      <c r="L503" s="2">
        <v>2</v>
      </c>
      <c r="M503" s="2">
        <v>9999</v>
      </c>
      <c r="N503" s="2">
        <v>9999</v>
      </c>
      <c r="O503" s="2">
        <v>9999</v>
      </c>
      <c r="P503" s="2">
        <v>2</v>
      </c>
      <c r="Q503" s="2">
        <v>0</v>
      </c>
      <c r="R503" s="2">
        <v>20</v>
      </c>
      <c r="S503" s="2">
        <v>9999</v>
      </c>
      <c r="T503" s="2">
        <v>9999</v>
      </c>
      <c r="U503" s="2">
        <v>9999</v>
      </c>
      <c r="V503" s="2">
        <v>9999</v>
      </c>
      <c r="W503" s="2">
        <v>9999</v>
      </c>
      <c r="X503" s="2">
        <v>9999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</row>
    <row r="504" spans="2:29" hidden="1" x14ac:dyDescent="0.25">
      <c r="B504">
        <f t="shared" si="17"/>
        <v>2017</v>
      </c>
      <c r="C504">
        <f t="shared" si="18"/>
        <v>3</v>
      </c>
      <c r="D504" t="s">
        <v>5</v>
      </c>
      <c r="E504" s="2">
        <v>9999</v>
      </c>
      <c r="F504">
        <v>1</v>
      </c>
      <c r="G504" s="2">
        <v>9999</v>
      </c>
      <c r="H504" t="s">
        <v>3</v>
      </c>
      <c r="I504" s="1">
        <v>42856</v>
      </c>
      <c r="J504" s="1">
        <v>42916</v>
      </c>
      <c r="K504" s="2">
        <v>9999</v>
      </c>
      <c r="L504" s="2">
        <v>2</v>
      </c>
      <c r="M504" s="2">
        <v>9999</v>
      </c>
      <c r="N504" s="2">
        <v>9999</v>
      </c>
      <c r="O504" s="2">
        <v>9999</v>
      </c>
      <c r="P504" s="2">
        <v>2</v>
      </c>
      <c r="Q504" s="2">
        <v>0</v>
      </c>
      <c r="R504" s="2">
        <v>20</v>
      </c>
      <c r="S504" s="2">
        <v>9999</v>
      </c>
      <c r="T504" s="2">
        <v>9999</v>
      </c>
      <c r="U504" s="2">
        <v>9999</v>
      </c>
      <c r="V504" s="2">
        <v>9999</v>
      </c>
      <c r="W504" s="2">
        <v>9999</v>
      </c>
      <c r="X504" s="2">
        <v>9999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</row>
    <row r="505" spans="2:29" hidden="1" x14ac:dyDescent="0.25">
      <c r="B505">
        <f t="shared" si="17"/>
        <v>2017</v>
      </c>
      <c r="C505">
        <f t="shared" si="18"/>
        <v>4</v>
      </c>
      <c r="D505" t="s">
        <v>5</v>
      </c>
      <c r="E505" s="2">
        <v>9999</v>
      </c>
      <c r="F505">
        <v>1</v>
      </c>
      <c r="G505" s="2">
        <v>9999</v>
      </c>
      <c r="H505" t="s">
        <v>3</v>
      </c>
      <c r="I505" s="1">
        <v>42917</v>
      </c>
      <c r="J505" s="1">
        <v>42978</v>
      </c>
      <c r="K505" s="2">
        <v>9999</v>
      </c>
      <c r="L505" s="2">
        <v>2</v>
      </c>
      <c r="M505" s="2">
        <v>9999</v>
      </c>
      <c r="N505" s="2">
        <v>9999</v>
      </c>
      <c r="O505" s="2">
        <v>9999</v>
      </c>
      <c r="P505" s="2">
        <v>2</v>
      </c>
      <c r="Q505" s="2">
        <v>0</v>
      </c>
      <c r="R505" s="2">
        <v>20</v>
      </c>
      <c r="S505" s="2">
        <v>9999</v>
      </c>
      <c r="T505" s="2">
        <v>9999</v>
      </c>
      <c r="U505" s="2">
        <v>9999</v>
      </c>
      <c r="V505" s="2">
        <v>9999</v>
      </c>
      <c r="W505" s="2">
        <v>9999</v>
      </c>
      <c r="X505" s="2">
        <v>9999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</row>
    <row r="506" spans="2:29" hidden="1" x14ac:dyDescent="0.25">
      <c r="B506">
        <f t="shared" si="17"/>
        <v>2017</v>
      </c>
      <c r="C506">
        <f t="shared" si="18"/>
        <v>5</v>
      </c>
      <c r="D506" t="s">
        <v>5</v>
      </c>
      <c r="E506" s="2">
        <v>9999</v>
      </c>
      <c r="F506">
        <v>1</v>
      </c>
      <c r="G506" s="2">
        <v>9999</v>
      </c>
      <c r="H506" t="s">
        <v>3</v>
      </c>
      <c r="I506" s="1">
        <v>42979</v>
      </c>
      <c r="J506" s="1">
        <v>43039</v>
      </c>
      <c r="K506" s="2">
        <v>9999</v>
      </c>
      <c r="L506" s="2">
        <v>2</v>
      </c>
      <c r="M506" s="2">
        <v>9999</v>
      </c>
      <c r="N506" s="2">
        <v>9999</v>
      </c>
      <c r="O506" s="2">
        <v>9999</v>
      </c>
      <c r="P506" s="2">
        <v>2</v>
      </c>
      <c r="Q506" s="2">
        <v>0</v>
      </c>
      <c r="R506" s="2">
        <v>20</v>
      </c>
      <c r="S506" s="2">
        <v>9999</v>
      </c>
      <c r="T506" s="2">
        <v>9999</v>
      </c>
      <c r="U506" s="2">
        <v>9999</v>
      </c>
      <c r="V506" s="2">
        <v>9999</v>
      </c>
      <c r="W506" s="2">
        <v>9999</v>
      </c>
      <c r="X506" s="2">
        <v>9999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</row>
    <row r="507" spans="2:29" hidden="1" x14ac:dyDescent="0.25">
      <c r="B507">
        <f t="shared" si="17"/>
        <v>2017</v>
      </c>
      <c r="C507">
        <f t="shared" si="18"/>
        <v>6</v>
      </c>
      <c r="D507" t="s">
        <v>5</v>
      </c>
      <c r="E507" s="2">
        <v>9999</v>
      </c>
      <c r="F507">
        <v>1</v>
      </c>
      <c r="G507" s="2">
        <v>9999</v>
      </c>
      <c r="H507" t="s">
        <v>3</v>
      </c>
      <c r="I507" s="1">
        <v>43040</v>
      </c>
      <c r="J507" s="1">
        <v>43100</v>
      </c>
      <c r="K507" s="2">
        <v>9999</v>
      </c>
      <c r="L507" s="2">
        <v>2</v>
      </c>
      <c r="M507" s="2">
        <v>9999</v>
      </c>
      <c r="N507" s="2">
        <v>9999</v>
      </c>
      <c r="O507" s="2">
        <v>9999</v>
      </c>
      <c r="P507" s="2">
        <v>2</v>
      </c>
      <c r="Q507" s="2">
        <v>0</v>
      </c>
      <c r="R507" s="2">
        <v>20</v>
      </c>
      <c r="S507" s="2">
        <v>9999</v>
      </c>
      <c r="T507" s="2">
        <v>9999</v>
      </c>
      <c r="U507" s="2">
        <v>9999</v>
      </c>
      <c r="V507" s="2">
        <v>9999</v>
      </c>
      <c r="W507" s="2">
        <v>9999</v>
      </c>
      <c r="X507" s="2">
        <v>9999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</row>
    <row r="508" spans="2:29" hidden="1" x14ac:dyDescent="0.25">
      <c r="B508">
        <f t="shared" si="17"/>
        <v>2018</v>
      </c>
      <c r="C508">
        <f t="shared" si="18"/>
        <v>1</v>
      </c>
      <c r="D508" t="s">
        <v>5</v>
      </c>
      <c r="E508" s="2">
        <v>9999</v>
      </c>
      <c r="F508">
        <v>1</v>
      </c>
      <c r="G508" s="2">
        <v>9999</v>
      </c>
      <c r="H508" t="s">
        <v>3</v>
      </c>
      <c r="I508" s="1">
        <v>43101</v>
      </c>
      <c r="J508" s="1">
        <v>43159</v>
      </c>
      <c r="K508" s="2">
        <v>9999</v>
      </c>
      <c r="L508" s="2">
        <v>2</v>
      </c>
      <c r="M508" s="2">
        <v>9999</v>
      </c>
      <c r="N508" s="2">
        <v>9999</v>
      </c>
      <c r="O508" s="2">
        <v>9999</v>
      </c>
      <c r="P508" s="2">
        <v>2</v>
      </c>
      <c r="Q508" s="2">
        <v>0</v>
      </c>
      <c r="R508" s="2">
        <v>20</v>
      </c>
      <c r="S508" s="2">
        <v>9999</v>
      </c>
      <c r="T508" s="2">
        <v>9999</v>
      </c>
      <c r="U508" s="2">
        <v>9999</v>
      </c>
      <c r="V508" s="2">
        <v>9999</v>
      </c>
      <c r="W508" s="2">
        <v>9999</v>
      </c>
      <c r="X508" s="2">
        <v>9999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</row>
    <row r="509" spans="2:29" hidden="1" x14ac:dyDescent="0.25">
      <c r="B509">
        <f t="shared" si="17"/>
        <v>2018</v>
      </c>
      <c r="C509">
        <f t="shared" si="18"/>
        <v>2</v>
      </c>
      <c r="D509" t="s">
        <v>5</v>
      </c>
      <c r="E509" s="2">
        <v>9999</v>
      </c>
      <c r="F509">
        <v>1</v>
      </c>
      <c r="G509" s="2">
        <v>9999</v>
      </c>
      <c r="H509" t="s">
        <v>3</v>
      </c>
      <c r="I509" s="1">
        <v>43160</v>
      </c>
      <c r="J509" s="1">
        <v>43220</v>
      </c>
      <c r="K509" s="2">
        <v>9999</v>
      </c>
      <c r="L509" s="2">
        <v>2</v>
      </c>
      <c r="M509" s="2">
        <v>9999</v>
      </c>
      <c r="N509" s="2">
        <v>9999</v>
      </c>
      <c r="O509" s="2">
        <v>9999</v>
      </c>
      <c r="P509" s="2">
        <v>2</v>
      </c>
      <c r="Q509" s="2">
        <v>0</v>
      </c>
      <c r="R509" s="2">
        <v>20</v>
      </c>
      <c r="S509" s="2">
        <v>9999</v>
      </c>
      <c r="T509" s="2">
        <v>9999</v>
      </c>
      <c r="U509" s="2">
        <v>9999</v>
      </c>
      <c r="V509" s="2">
        <v>9999</v>
      </c>
      <c r="W509" s="2">
        <v>9999</v>
      </c>
      <c r="X509" s="2">
        <v>9999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</row>
    <row r="510" spans="2:29" hidden="1" x14ac:dyDescent="0.25">
      <c r="B510">
        <f t="shared" si="17"/>
        <v>2018</v>
      </c>
      <c r="C510">
        <f t="shared" si="18"/>
        <v>3</v>
      </c>
      <c r="D510" t="s">
        <v>5</v>
      </c>
      <c r="E510" s="2">
        <v>9999</v>
      </c>
      <c r="F510">
        <v>1</v>
      </c>
      <c r="G510" s="2">
        <v>9999</v>
      </c>
      <c r="H510" t="s">
        <v>3</v>
      </c>
      <c r="I510" s="1">
        <v>43221</v>
      </c>
      <c r="J510" s="1">
        <v>43281</v>
      </c>
      <c r="K510" s="2">
        <v>9999</v>
      </c>
      <c r="L510" s="2">
        <v>2</v>
      </c>
      <c r="M510" s="2">
        <v>9999</v>
      </c>
      <c r="N510" s="2">
        <v>9999</v>
      </c>
      <c r="O510" s="2">
        <v>9999</v>
      </c>
      <c r="P510" s="2">
        <v>2</v>
      </c>
      <c r="Q510" s="2">
        <v>0</v>
      </c>
      <c r="R510" s="2">
        <v>20</v>
      </c>
      <c r="S510" s="2">
        <v>9999</v>
      </c>
      <c r="T510" s="2">
        <v>9999</v>
      </c>
      <c r="U510" s="2">
        <v>9999</v>
      </c>
      <c r="V510" s="2">
        <v>9999</v>
      </c>
      <c r="W510" s="2">
        <v>9999</v>
      </c>
      <c r="X510" s="2">
        <v>9999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</row>
    <row r="511" spans="2:29" hidden="1" x14ac:dyDescent="0.25">
      <c r="B511">
        <f t="shared" si="17"/>
        <v>2018</v>
      </c>
      <c r="C511">
        <f t="shared" si="18"/>
        <v>4</v>
      </c>
      <c r="D511" t="s">
        <v>5</v>
      </c>
      <c r="E511" s="2">
        <v>9999</v>
      </c>
      <c r="F511">
        <v>1</v>
      </c>
      <c r="G511" s="2">
        <v>9999</v>
      </c>
      <c r="H511" t="s">
        <v>3</v>
      </c>
      <c r="I511" s="1">
        <v>43282</v>
      </c>
      <c r="J511" s="1">
        <v>43343</v>
      </c>
      <c r="K511" s="2">
        <v>9999</v>
      </c>
      <c r="L511" s="2">
        <v>2</v>
      </c>
      <c r="M511" s="2">
        <v>9999</v>
      </c>
      <c r="N511" s="2">
        <v>9999</v>
      </c>
      <c r="O511" s="2">
        <v>9999</v>
      </c>
      <c r="P511" s="2">
        <v>2</v>
      </c>
      <c r="Q511" s="2">
        <v>0</v>
      </c>
      <c r="R511" s="2">
        <v>20</v>
      </c>
      <c r="S511" s="2">
        <v>9999</v>
      </c>
      <c r="T511" s="2">
        <v>9999</v>
      </c>
      <c r="U511" s="2">
        <v>9999</v>
      </c>
      <c r="V511" s="2">
        <v>9999</v>
      </c>
      <c r="W511" s="2">
        <v>9999</v>
      </c>
      <c r="X511" s="2">
        <v>9999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</row>
    <row r="512" spans="2:29" hidden="1" x14ac:dyDescent="0.25">
      <c r="B512">
        <f t="shared" si="17"/>
        <v>2018</v>
      </c>
      <c r="C512">
        <f t="shared" si="18"/>
        <v>5</v>
      </c>
      <c r="D512" t="s">
        <v>5</v>
      </c>
      <c r="E512" s="2">
        <v>9999</v>
      </c>
      <c r="F512">
        <v>1</v>
      </c>
      <c r="G512" s="2">
        <v>9999</v>
      </c>
      <c r="H512" t="s">
        <v>3</v>
      </c>
      <c r="I512" s="1">
        <v>43344</v>
      </c>
      <c r="J512" s="1">
        <v>43404</v>
      </c>
      <c r="K512" s="2">
        <v>9999</v>
      </c>
      <c r="L512" s="2">
        <v>2</v>
      </c>
      <c r="M512" s="2">
        <v>9999</v>
      </c>
      <c r="N512" s="2">
        <v>9999</v>
      </c>
      <c r="O512" s="2">
        <v>9999</v>
      </c>
      <c r="P512" s="2">
        <v>2</v>
      </c>
      <c r="Q512" s="2">
        <v>0</v>
      </c>
      <c r="R512" s="2">
        <v>20</v>
      </c>
      <c r="S512" s="2">
        <v>9999</v>
      </c>
      <c r="T512" s="2">
        <v>9999</v>
      </c>
      <c r="U512" s="2">
        <v>9999</v>
      </c>
      <c r="V512" s="2">
        <v>9999</v>
      </c>
      <c r="W512" s="2">
        <v>9999</v>
      </c>
      <c r="X512" s="2">
        <v>9999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</row>
    <row r="513" spans="2:29" hidden="1" x14ac:dyDescent="0.25">
      <c r="B513">
        <f t="shared" si="17"/>
        <v>2018</v>
      </c>
      <c r="C513">
        <f t="shared" si="18"/>
        <v>6</v>
      </c>
      <c r="D513" t="s">
        <v>5</v>
      </c>
      <c r="E513" s="2">
        <v>9999</v>
      </c>
      <c r="F513">
        <v>1</v>
      </c>
      <c r="G513" s="2">
        <v>9999</v>
      </c>
      <c r="H513" t="s">
        <v>3</v>
      </c>
      <c r="I513" s="1">
        <v>43405</v>
      </c>
      <c r="J513" s="1">
        <v>43465</v>
      </c>
      <c r="K513" s="2">
        <v>9999</v>
      </c>
      <c r="L513" s="2">
        <v>2</v>
      </c>
      <c r="M513" s="2">
        <v>9999</v>
      </c>
      <c r="N513" s="2">
        <v>9999</v>
      </c>
      <c r="O513" s="2">
        <v>9999</v>
      </c>
      <c r="P513" s="2">
        <v>2</v>
      </c>
      <c r="Q513" s="2">
        <v>0</v>
      </c>
      <c r="R513" s="2">
        <v>20</v>
      </c>
      <c r="S513" s="2">
        <v>9999</v>
      </c>
      <c r="T513" s="2">
        <v>9999</v>
      </c>
      <c r="U513" s="2">
        <v>9999</v>
      </c>
      <c r="V513" s="2">
        <v>9999</v>
      </c>
      <c r="W513" s="2">
        <v>9999</v>
      </c>
      <c r="X513" s="2">
        <v>9999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</row>
    <row r="514" spans="2:29" hidden="1" x14ac:dyDescent="0.25">
      <c r="B514">
        <f t="shared" si="17"/>
        <v>1991</v>
      </c>
      <c r="C514">
        <f t="shared" si="18"/>
        <v>1</v>
      </c>
      <c r="D514" t="s">
        <v>7</v>
      </c>
      <c r="E514" t="s">
        <v>8</v>
      </c>
      <c r="F514">
        <v>2</v>
      </c>
      <c r="G514" s="2">
        <v>9999</v>
      </c>
      <c r="H514" t="s">
        <v>3</v>
      </c>
      <c r="I514" s="1">
        <v>33239</v>
      </c>
      <c r="J514" s="1">
        <v>33297</v>
      </c>
      <c r="K514" s="2">
        <v>9999</v>
      </c>
      <c r="L514" s="2">
        <v>9999</v>
      </c>
      <c r="M514" s="2">
        <v>9999</v>
      </c>
      <c r="N514" s="2">
        <v>9999</v>
      </c>
      <c r="O514" s="2">
        <v>9999</v>
      </c>
      <c r="P514" s="2">
        <v>9999</v>
      </c>
      <c r="Q514" s="2">
        <v>0</v>
      </c>
      <c r="R514" s="2">
        <v>20</v>
      </c>
      <c r="S514" s="2">
        <v>9999</v>
      </c>
      <c r="T514" s="2">
        <v>9999</v>
      </c>
      <c r="U514" s="2">
        <v>9999</v>
      </c>
      <c r="V514" s="2">
        <v>9999</v>
      </c>
      <c r="W514" s="2">
        <v>9999</v>
      </c>
      <c r="X514" s="2">
        <v>9999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</row>
    <row r="515" spans="2:29" hidden="1" x14ac:dyDescent="0.25">
      <c r="B515">
        <f t="shared" ref="B515:B578" si="19">YEAR(I515)</f>
        <v>1991</v>
      </c>
      <c r="C515">
        <f t="shared" ref="C515:C578" si="20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t="s">
        <v>7</v>
      </c>
      <c r="E515" t="s">
        <v>8</v>
      </c>
      <c r="F515">
        <v>2</v>
      </c>
      <c r="G515" s="2">
        <v>9999</v>
      </c>
      <c r="H515" t="s">
        <v>3</v>
      </c>
      <c r="I515" s="1">
        <v>33298</v>
      </c>
      <c r="J515" s="1">
        <v>33358</v>
      </c>
      <c r="K515" s="2">
        <v>9999</v>
      </c>
      <c r="L515" s="2">
        <v>9999</v>
      </c>
      <c r="M515" s="2">
        <v>9999</v>
      </c>
      <c r="N515" s="2">
        <v>9999</v>
      </c>
      <c r="O515" s="2">
        <v>9999</v>
      </c>
      <c r="P515" s="2">
        <v>9999</v>
      </c>
      <c r="Q515" s="2">
        <v>0</v>
      </c>
      <c r="R515" s="2">
        <v>20</v>
      </c>
      <c r="S515" s="2">
        <v>9999</v>
      </c>
      <c r="T515" s="2">
        <v>9999</v>
      </c>
      <c r="U515" s="2">
        <v>9999</v>
      </c>
      <c r="V515" s="2">
        <v>9999</v>
      </c>
      <c r="W515" s="2">
        <v>9999</v>
      </c>
      <c r="X515" s="2">
        <v>9999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</row>
    <row r="516" spans="2:29" hidden="1" x14ac:dyDescent="0.25">
      <c r="B516">
        <f t="shared" si="19"/>
        <v>1991</v>
      </c>
      <c r="C516">
        <f t="shared" si="20"/>
        <v>3</v>
      </c>
      <c r="D516" t="s">
        <v>7</v>
      </c>
      <c r="E516" t="s">
        <v>8</v>
      </c>
      <c r="F516">
        <v>2</v>
      </c>
      <c r="G516" s="2">
        <v>9999</v>
      </c>
      <c r="H516" t="s">
        <v>3</v>
      </c>
      <c r="I516" s="1">
        <v>33359</v>
      </c>
      <c r="J516" s="1">
        <v>33419</v>
      </c>
      <c r="K516" s="2">
        <v>9999</v>
      </c>
      <c r="L516" s="2">
        <v>9999</v>
      </c>
      <c r="M516" s="2">
        <v>9999</v>
      </c>
      <c r="N516" s="2">
        <v>9999</v>
      </c>
      <c r="O516" s="2">
        <v>9999</v>
      </c>
      <c r="P516" s="2">
        <v>9999</v>
      </c>
      <c r="Q516" s="2">
        <v>0</v>
      </c>
      <c r="R516" s="2">
        <v>20</v>
      </c>
      <c r="S516" s="2">
        <v>9999</v>
      </c>
      <c r="T516" s="2">
        <v>9999</v>
      </c>
      <c r="U516" s="2">
        <v>9999</v>
      </c>
      <c r="V516" s="2">
        <v>9999</v>
      </c>
      <c r="W516" s="2">
        <v>9999</v>
      </c>
      <c r="X516" s="2">
        <v>9999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</row>
    <row r="517" spans="2:29" hidden="1" x14ac:dyDescent="0.25">
      <c r="B517">
        <f t="shared" si="19"/>
        <v>1991</v>
      </c>
      <c r="C517">
        <f t="shared" si="20"/>
        <v>4</v>
      </c>
      <c r="D517" t="s">
        <v>7</v>
      </c>
      <c r="E517" t="s">
        <v>8</v>
      </c>
      <c r="F517">
        <v>2</v>
      </c>
      <c r="G517" s="2">
        <v>9999</v>
      </c>
      <c r="H517" t="s">
        <v>3</v>
      </c>
      <c r="I517" s="1">
        <v>33420</v>
      </c>
      <c r="J517" s="1">
        <v>33481</v>
      </c>
      <c r="K517" s="2">
        <v>9999</v>
      </c>
      <c r="L517" s="2">
        <v>9999</v>
      </c>
      <c r="M517" s="2">
        <v>9999</v>
      </c>
      <c r="N517" s="2">
        <v>9999</v>
      </c>
      <c r="O517" s="2">
        <v>9999</v>
      </c>
      <c r="P517" s="2">
        <v>9999</v>
      </c>
      <c r="Q517" s="2">
        <v>0</v>
      </c>
      <c r="R517" s="2">
        <v>20</v>
      </c>
      <c r="S517" s="2">
        <v>9999</v>
      </c>
      <c r="T517" s="2">
        <v>9999</v>
      </c>
      <c r="U517" s="2">
        <v>9999</v>
      </c>
      <c r="V517" s="2">
        <v>9999</v>
      </c>
      <c r="W517" s="2">
        <v>9999</v>
      </c>
      <c r="X517" s="2">
        <v>9999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</row>
    <row r="518" spans="2:29" hidden="1" x14ac:dyDescent="0.25">
      <c r="B518">
        <f t="shared" si="19"/>
        <v>1991</v>
      </c>
      <c r="C518">
        <f t="shared" si="20"/>
        <v>5</v>
      </c>
      <c r="D518" t="s">
        <v>7</v>
      </c>
      <c r="E518" t="s">
        <v>8</v>
      </c>
      <c r="F518">
        <v>2</v>
      </c>
      <c r="G518" s="2">
        <v>9999</v>
      </c>
      <c r="H518" t="s">
        <v>3</v>
      </c>
      <c r="I518" s="1">
        <v>33482</v>
      </c>
      <c r="J518" s="1">
        <v>33542</v>
      </c>
      <c r="K518" s="2">
        <v>9999</v>
      </c>
      <c r="L518" s="2">
        <v>9999</v>
      </c>
      <c r="M518" s="2">
        <v>9999</v>
      </c>
      <c r="N518" s="2">
        <v>9999</v>
      </c>
      <c r="O518" s="2">
        <v>9999</v>
      </c>
      <c r="P518" s="2">
        <v>9999</v>
      </c>
      <c r="Q518" s="2">
        <v>0</v>
      </c>
      <c r="R518" s="2">
        <v>20</v>
      </c>
      <c r="S518" s="2">
        <v>9999</v>
      </c>
      <c r="T518" s="2">
        <v>9999</v>
      </c>
      <c r="U518" s="2">
        <v>9999</v>
      </c>
      <c r="V518" s="2">
        <v>9999</v>
      </c>
      <c r="W518" s="2">
        <v>9999</v>
      </c>
      <c r="X518" s="2">
        <v>9999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</row>
    <row r="519" spans="2:29" hidden="1" x14ac:dyDescent="0.25">
      <c r="B519">
        <f t="shared" si="19"/>
        <v>1991</v>
      </c>
      <c r="C519">
        <f t="shared" si="20"/>
        <v>6</v>
      </c>
      <c r="D519" t="s">
        <v>7</v>
      </c>
      <c r="E519" t="s">
        <v>8</v>
      </c>
      <c r="F519">
        <v>2</v>
      </c>
      <c r="G519" s="2">
        <v>9999</v>
      </c>
      <c r="H519" t="s">
        <v>3</v>
      </c>
      <c r="I519" s="1">
        <v>33543</v>
      </c>
      <c r="J519" s="1">
        <v>33603</v>
      </c>
      <c r="K519" s="2">
        <v>9999</v>
      </c>
      <c r="L519" s="2">
        <v>9999</v>
      </c>
      <c r="M519" s="2">
        <v>9999</v>
      </c>
      <c r="N519" s="2">
        <v>9999</v>
      </c>
      <c r="O519" s="2">
        <v>9999</v>
      </c>
      <c r="P519" s="2">
        <v>9999</v>
      </c>
      <c r="Q519" s="2">
        <v>0</v>
      </c>
      <c r="R519" s="2">
        <v>20</v>
      </c>
      <c r="S519" s="2">
        <v>9999</v>
      </c>
      <c r="T519" s="2">
        <v>9999</v>
      </c>
      <c r="U519" s="2">
        <v>9999</v>
      </c>
      <c r="V519" s="2">
        <v>9999</v>
      </c>
      <c r="W519" s="2">
        <v>9999</v>
      </c>
      <c r="X519" s="2">
        <v>9999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</row>
    <row r="520" spans="2:29" hidden="1" x14ac:dyDescent="0.25">
      <c r="B520">
        <f t="shared" si="19"/>
        <v>1992</v>
      </c>
      <c r="C520">
        <f t="shared" si="20"/>
        <v>1</v>
      </c>
      <c r="D520" t="s">
        <v>7</v>
      </c>
      <c r="E520" t="s">
        <v>8</v>
      </c>
      <c r="F520">
        <v>2</v>
      </c>
      <c r="G520" s="2">
        <v>9999</v>
      </c>
      <c r="H520" t="s">
        <v>3</v>
      </c>
      <c r="I520" s="1">
        <v>33604</v>
      </c>
      <c r="J520" s="1">
        <v>33663</v>
      </c>
      <c r="K520" s="2">
        <v>9999</v>
      </c>
      <c r="L520" s="3">
        <v>2</v>
      </c>
      <c r="M520" s="2">
        <v>9999</v>
      </c>
      <c r="N520" s="2">
        <v>9999</v>
      </c>
      <c r="O520" s="2">
        <v>9999</v>
      </c>
      <c r="P520" s="2">
        <v>9999</v>
      </c>
      <c r="Q520" s="2">
        <v>0</v>
      </c>
      <c r="R520" s="2">
        <v>20</v>
      </c>
      <c r="S520" s="2">
        <v>9999</v>
      </c>
      <c r="T520" s="2">
        <v>9999</v>
      </c>
      <c r="U520" s="2">
        <v>9999</v>
      </c>
      <c r="V520" s="2">
        <v>9999</v>
      </c>
      <c r="W520" s="2">
        <v>9999</v>
      </c>
      <c r="X520" s="2">
        <v>9999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</row>
    <row r="521" spans="2:29" hidden="1" x14ac:dyDescent="0.25">
      <c r="B521">
        <f t="shared" si="19"/>
        <v>1992</v>
      </c>
      <c r="C521">
        <f t="shared" si="20"/>
        <v>2</v>
      </c>
      <c r="D521" t="s">
        <v>7</v>
      </c>
      <c r="E521" t="s">
        <v>8</v>
      </c>
      <c r="F521">
        <v>2</v>
      </c>
      <c r="G521" s="2">
        <v>9999</v>
      </c>
      <c r="H521" t="s">
        <v>3</v>
      </c>
      <c r="I521" s="1">
        <v>33664</v>
      </c>
      <c r="J521" s="1">
        <v>33724</v>
      </c>
      <c r="K521" s="2">
        <v>9999</v>
      </c>
      <c r="L521" s="3">
        <v>2</v>
      </c>
      <c r="M521" s="2">
        <v>9999</v>
      </c>
      <c r="N521" s="2">
        <v>9999</v>
      </c>
      <c r="O521" s="2">
        <v>9999</v>
      </c>
      <c r="P521" s="2">
        <v>9999</v>
      </c>
      <c r="Q521" s="2">
        <v>0</v>
      </c>
      <c r="R521" s="2">
        <v>20</v>
      </c>
      <c r="S521" s="2">
        <v>9999</v>
      </c>
      <c r="T521" s="2">
        <v>9999</v>
      </c>
      <c r="U521" s="2">
        <v>9999</v>
      </c>
      <c r="V521" s="2">
        <v>9999</v>
      </c>
      <c r="W521" s="2">
        <v>9999</v>
      </c>
      <c r="X521" s="2">
        <v>9999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</row>
    <row r="522" spans="2:29" hidden="1" x14ac:dyDescent="0.25">
      <c r="B522">
        <f t="shared" si="19"/>
        <v>1992</v>
      </c>
      <c r="C522">
        <f t="shared" si="20"/>
        <v>3</v>
      </c>
      <c r="D522" t="s">
        <v>7</v>
      </c>
      <c r="E522" t="s">
        <v>8</v>
      </c>
      <c r="F522">
        <v>2</v>
      </c>
      <c r="G522" s="2">
        <v>9999</v>
      </c>
      <c r="H522" t="s">
        <v>3</v>
      </c>
      <c r="I522" s="1">
        <v>33725</v>
      </c>
      <c r="J522" s="1">
        <v>33785</v>
      </c>
      <c r="K522" s="2">
        <v>9999</v>
      </c>
      <c r="L522" s="3">
        <v>2</v>
      </c>
      <c r="M522" s="2">
        <v>9999</v>
      </c>
      <c r="N522" s="2">
        <v>9999</v>
      </c>
      <c r="O522" s="2">
        <v>9999</v>
      </c>
      <c r="P522" s="2">
        <v>9999</v>
      </c>
      <c r="Q522" s="2">
        <v>0</v>
      </c>
      <c r="R522" s="2">
        <v>20</v>
      </c>
      <c r="S522" s="2">
        <v>9999</v>
      </c>
      <c r="T522" s="2">
        <v>9999</v>
      </c>
      <c r="U522" s="2">
        <v>9999</v>
      </c>
      <c r="V522" s="2">
        <v>9999</v>
      </c>
      <c r="W522" s="2">
        <v>9999</v>
      </c>
      <c r="X522" s="2">
        <v>9999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</row>
    <row r="523" spans="2:29" hidden="1" x14ac:dyDescent="0.25">
      <c r="B523">
        <f t="shared" si="19"/>
        <v>1992</v>
      </c>
      <c r="C523">
        <f t="shared" si="20"/>
        <v>4</v>
      </c>
      <c r="D523" t="s">
        <v>7</v>
      </c>
      <c r="E523" t="s">
        <v>8</v>
      </c>
      <c r="F523">
        <v>2</v>
      </c>
      <c r="G523" s="2">
        <v>9999</v>
      </c>
      <c r="H523" t="s">
        <v>3</v>
      </c>
      <c r="I523" s="1">
        <v>33786</v>
      </c>
      <c r="J523" s="1">
        <v>33847</v>
      </c>
      <c r="K523" s="2">
        <v>9999</v>
      </c>
      <c r="L523" s="3">
        <v>2</v>
      </c>
      <c r="M523" s="2">
        <v>9999</v>
      </c>
      <c r="N523" s="2">
        <v>9999</v>
      </c>
      <c r="O523" s="2">
        <v>9999</v>
      </c>
      <c r="P523" s="2">
        <v>9999</v>
      </c>
      <c r="Q523" s="2">
        <v>0</v>
      </c>
      <c r="R523" s="2">
        <v>20</v>
      </c>
      <c r="S523" s="2">
        <v>9999</v>
      </c>
      <c r="T523" s="2">
        <v>9999</v>
      </c>
      <c r="U523" s="2">
        <v>9999</v>
      </c>
      <c r="V523" s="2">
        <v>9999</v>
      </c>
      <c r="W523" s="2">
        <v>9999</v>
      </c>
      <c r="X523" s="2">
        <v>9999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</row>
    <row r="524" spans="2:29" hidden="1" x14ac:dyDescent="0.25">
      <c r="B524">
        <f t="shared" si="19"/>
        <v>1992</v>
      </c>
      <c r="C524">
        <f t="shared" si="20"/>
        <v>5</v>
      </c>
      <c r="D524" t="s">
        <v>7</v>
      </c>
      <c r="E524" t="s">
        <v>8</v>
      </c>
      <c r="F524">
        <v>2</v>
      </c>
      <c r="G524" s="2">
        <v>9999</v>
      </c>
      <c r="H524" t="s">
        <v>3</v>
      </c>
      <c r="I524" s="1">
        <v>33848</v>
      </c>
      <c r="J524" s="1">
        <v>33908</v>
      </c>
      <c r="K524" s="2">
        <v>9999</v>
      </c>
      <c r="L524" s="3">
        <v>2</v>
      </c>
      <c r="M524" s="2">
        <v>9999</v>
      </c>
      <c r="N524" s="2">
        <v>9999</v>
      </c>
      <c r="O524" s="2">
        <v>9999</v>
      </c>
      <c r="P524" s="2">
        <v>9999</v>
      </c>
      <c r="Q524" s="2">
        <v>0</v>
      </c>
      <c r="R524" s="2">
        <v>20</v>
      </c>
      <c r="S524" s="2">
        <v>9999</v>
      </c>
      <c r="T524" s="2">
        <v>9999</v>
      </c>
      <c r="U524" s="2">
        <v>9999</v>
      </c>
      <c r="V524" s="2">
        <v>9999</v>
      </c>
      <c r="W524" s="2">
        <v>9999</v>
      </c>
      <c r="X524" s="2">
        <v>9999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</row>
    <row r="525" spans="2:29" hidden="1" x14ac:dyDescent="0.25">
      <c r="B525">
        <f t="shared" si="19"/>
        <v>1992</v>
      </c>
      <c r="C525">
        <f t="shared" si="20"/>
        <v>6</v>
      </c>
      <c r="D525" t="s">
        <v>7</v>
      </c>
      <c r="E525" t="s">
        <v>8</v>
      </c>
      <c r="F525">
        <v>2</v>
      </c>
      <c r="G525" s="2">
        <v>9999</v>
      </c>
      <c r="H525" t="s">
        <v>3</v>
      </c>
      <c r="I525" s="1">
        <v>33909</v>
      </c>
      <c r="J525" s="1">
        <v>33969</v>
      </c>
      <c r="K525" s="2">
        <v>9999</v>
      </c>
      <c r="L525" s="3">
        <v>2</v>
      </c>
      <c r="M525" s="2">
        <v>9999</v>
      </c>
      <c r="N525" s="2">
        <v>9999</v>
      </c>
      <c r="O525" s="2">
        <v>9999</v>
      </c>
      <c r="P525" s="2">
        <v>9999</v>
      </c>
      <c r="Q525" s="2">
        <v>0</v>
      </c>
      <c r="R525" s="2">
        <v>20</v>
      </c>
      <c r="S525" s="2">
        <v>9999</v>
      </c>
      <c r="T525" s="2">
        <v>9999</v>
      </c>
      <c r="U525" s="2">
        <v>9999</v>
      </c>
      <c r="V525" s="2">
        <v>9999</v>
      </c>
      <c r="W525" s="2">
        <v>9999</v>
      </c>
      <c r="X525" s="2">
        <v>9999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</row>
    <row r="526" spans="2:29" hidden="1" x14ac:dyDescent="0.25">
      <c r="B526">
        <f t="shared" si="19"/>
        <v>1993</v>
      </c>
      <c r="C526">
        <f t="shared" si="20"/>
        <v>1</v>
      </c>
      <c r="D526" t="s">
        <v>7</v>
      </c>
      <c r="E526" t="s">
        <v>8</v>
      </c>
      <c r="F526">
        <v>2</v>
      </c>
      <c r="G526" s="2">
        <v>9999</v>
      </c>
      <c r="H526" t="s">
        <v>3</v>
      </c>
      <c r="I526" s="1">
        <v>33970</v>
      </c>
      <c r="J526" s="1">
        <v>34028</v>
      </c>
      <c r="K526" s="2">
        <v>9999</v>
      </c>
      <c r="L526" s="3">
        <v>2</v>
      </c>
      <c r="M526" s="2">
        <v>9999</v>
      </c>
      <c r="N526" s="2">
        <v>9999</v>
      </c>
      <c r="O526" s="2">
        <v>9999</v>
      </c>
      <c r="P526" s="2">
        <v>9999</v>
      </c>
      <c r="Q526" s="2">
        <v>0</v>
      </c>
      <c r="R526" s="2">
        <v>20</v>
      </c>
      <c r="S526" s="2">
        <v>9999</v>
      </c>
      <c r="T526" s="2">
        <v>9999</v>
      </c>
      <c r="U526" s="2">
        <v>9999</v>
      </c>
      <c r="V526" s="2">
        <v>9999</v>
      </c>
      <c r="W526" s="2">
        <v>9999</v>
      </c>
      <c r="X526" s="2">
        <v>9999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</row>
    <row r="527" spans="2:29" hidden="1" x14ac:dyDescent="0.25">
      <c r="B527">
        <f t="shared" si="19"/>
        <v>1993</v>
      </c>
      <c r="C527">
        <f t="shared" si="20"/>
        <v>2</v>
      </c>
      <c r="D527" t="s">
        <v>7</v>
      </c>
      <c r="E527" t="s">
        <v>8</v>
      </c>
      <c r="F527">
        <v>2</v>
      </c>
      <c r="G527" s="2">
        <v>9999</v>
      </c>
      <c r="H527" t="s">
        <v>3</v>
      </c>
      <c r="I527" s="1">
        <v>34029</v>
      </c>
      <c r="J527" s="1">
        <v>34089</v>
      </c>
      <c r="K527" s="2">
        <v>9999</v>
      </c>
      <c r="L527" s="3">
        <v>2</v>
      </c>
      <c r="M527" s="2">
        <v>9999</v>
      </c>
      <c r="N527" s="2">
        <v>9999</v>
      </c>
      <c r="O527" s="2">
        <v>9999</v>
      </c>
      <c r="P527" s="2">
        <v>9999</v>
      </c>
      <c r="Q527" s="2">
        <v>0</v>
      </c>
      <c r="R527" s="2">
        <v>20</v>
      </c>
      <c r="S527" s="2">
        <v>9999</v>
      </c>
      <c r="T527" s="2">
        <v>9999</v>
      </c>
      <c r="U527" s="2">
        <v>9999</v>
      </c>
      <c r="V527" s="2">
        <v>9999</v>
      </c>
      <c r="W527" s="2">
        <v>9999</v>
      </c>
      <c r="X527" s="2">
        <v>9999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</row>
    <row r="528" spans="2:29" hidden="1" x14ac:dyDescent="0.25">
      <c r="B528">
        <f t="shared" si="19"/>
        <v>1993</v>
      </c>
      <c r="C528">
        <f t="shared" si="20"/>
        <v>3</v>
      </c>
      <c r="D528" t="s">
        <v>7</v>
      </c>
      <c r="E528" t="s">
        <v>8</v>
      </c>
      <c r="F528">
        <v>2</v>
      </c>
      <c r="G528" s="2">
        <v>9999</v>
      </c>
      <c r="H528" t="s">
        <v>3</v>
      </c>
      <c r="I528" s="1">
        <v>34090</v>
      </c>
      <c r="J528" s="1">
        <v>34150</v>
      </c>
      <c r="K528" s="2">
        <v>9999</v>
      </c>
      <c r="L528" s="3">
        <v>2</v>
      </c>
      <c r="M528" s="2">
        <v>9999</v>
      </c>
      <c r="N528" s="2">
        <v>9999</v>
      </c>
      <c r="O528" s="2">
        <v>9999</v>
      </c>
      <c r="P528" s="2">
        <v>9999</v>
      </c>
      <c r="Q528" s="2">
        <v>0</v>
      </c>
      <c r="R528" s="2">
        <v>20</v>
      </c>
      <c r="S528" s="2">
        <v>9999</v>
      </c>
      <c r="T528" s="2">
        <v>9999</v>
      </c>
      <c r="U528" s="2">
        <v>9999</v>
      </c>
      <c r="V528" s="2">
        <v>9999</v>
      </c>
      <c r="W528" s="2">
        <v>9999</v>
      </c>
      <c r="X528" s="2">
        <v>9999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</row>
    <row r="529" spans="2:29" hidden="1" x14ac:dyDescent="0.25">
      <c r="B529">
        <f t="shared" si="19"/>
        <v>1993</v>
      </c>
      <c r="C529">
        <f t="shared" si="20"/>
        <v>4</v>
      </c>
      <c r="D529" t="s">
        <v>7</v>
      </c>
      <c r="E529" t="s">
        <v>8</v>
      </c>
      <c r="F529">
        <v>2</v>
      </c>
      <c r="G529" s="2">
        <v>9999</v>
      </c>
      <c r="H529" t="s">
        <v>3</v>
      </c>
      <c r="I529" s="1">
        <v>34151</v>
      </c>
      <c r="J529" s="1">
        <v>34212</v>
      </c>
      <c r="K529" s="2">
        <v>9999</v>
      </c>
      <c r="L529" s="3">
        <v>2</v>
      </c>
      <c r="M529" s="2">
        <v>9999</v>
      </c>
      <c r="N529" s="2">
        <v>9999</v>
      </c>
      <c r="O529" s="2">
        <v>9999</v>
      </c>
      <c r="P529" s="2">
        <v>9999</v>
      </c>
      <c r="Q529" s="2">
        <v>0</v>
      </c>
      <c r="R529" s="2">
        <v>20</v>
      </c>
      <c r="S529" s="2">
        <v>9999</v>
      </c>
      <c r="T529" s="2">
        <v>9999</v>
      </c>
      <c r="U529" s="2">
        <v>9999</v>
      </c>
      <c r="V529" s="2">
        <v>9999</v>
      </c>
      <c r="W529" s="2">
        <v>9999</v>
      </c>
      <c r="X529" s="2">
        <v>9999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</row>
    <row r="530" spans="2:29" hidden="1" x14ac:dyDescent="0.25">
      <c r="B530">
        <f t="shared" si="19"/>
        <v>1993</v>
      </c>
      <c r="C530">
        <f t="shared" si="20"/>
        <v>5</v>
      </c>
      <c r="D530" t="s">
        <v>7</v>
      </c>
      <c r="E530" t="s">
        <v>8</v>
      </c>
      <c r="F530">
        <v>2</v>
      </c>
      <c r="G530" s="2">
        <v>9999</v>
      </c>
      <c r="H530" t="s">
        <v>3</v>
      </c>
      <c r="I530" s="1">
        <v>34213</v>
      </c>
      <c r="J530" s="1">
        <v>34273</v>
      </c>
      <c r="K530" s="2">
        <v>9999</v>
      </c>
      <c r="L530" s="3">
        <v>2</v>
      </c>
      <c r="M530" s="2">
        <v>9999</v>
      </c>
      <c r="N530" s="2">
        <v>9999</v>
      </c>
      <c r="O530" s="2">
        <v>9999</v>
      </c>
      <c r="P530" s="2">
        <v>9999</v>
      </c>
      <c r="Q530" s="2">
        <v>0</v>
      </c>
      <c r="R530" s="2">
        <v>20</v>
      </c>
      <c r="S530" s="2">
        <v>9999</v>
      </c>
      <c r="T530" s="2">
        <v>9999</v>
      </c>
      <c r="U530" s="2">
        <v>9999</v>
      </c>
      <c r="V530" s="2">
        <v>9999</v>
      </c>
      <c r="W530" s="2">
        <v>9999</v>
      </c>
      <c r="X530" s="2">
        <v>9999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</row>
    <row r="531" spans="2:29" hidden="1" x14ac:dyDescent="0.25">
      <c r="B531">
        <f t="shared" si="19"/>
        <v>1993</v>
      </c>
      <c r="C531">
        <f t="shared" si="20"/>
        <v>6</v>
      </c>
      <c r="D531" t="s">
        <v>7</v>
      </c>
      <c r="E531" t="s">
        <v>8</v>
      </c>
      <c r="F531">
        <v>2</v>
      </c>
      <c r="G531" s="2">
        <v>9999</v>
      </c>
      <c r="H531" t="s">
        <v>3</v>
      </c>
      <c r="I531" s="1">
        <v>34274</v>
      </c>
      <c r="J531" s="1">
        <v>34334</v>
      </c>
      <c r="K531" s="2">
        <v>9999</v>
      </c>
      <c r="L531" s="3">
        <v>2</v>
      </c>
      <c r="M531" s="2">
        <v>9999</v>
      </c>
      <c r="N531" s="2">
        <v>9999</v>
      </c>
      <c r="O531" s="2">
        <v>9999</v>
      </c>
      <c r="P531" s="2">
        <v>9999</v>
      </c>
      <c r="Q531" s="2">
        <v>0</v>
      </c>
      <c r="R531" s="2">
        <v>20</v>
      </c>
      <c r="S531" s="2">
        <v>9999</v>
      </c>
      <c r="T531" s="2">
        <v>9999</v>
      </c>
      <c r="U531" s="2">
        <v>9999</v>
      </c>
      <c r="V531" s="2">
        <v>9999</v>
      </c>
      <c r="W531" s="2">
        <v>9999</v>
      </c>
      <c r="X531" s="2">
        <v>9999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</row>
    <row r="532" spans="2:29" hidden="1" x14ac:dyDescent="0.25">
      <c r="B532">
        <f t="shared" si="19"/>
        <v>1994</v>
      </c>
      <c r="C532">
        <f t="shared" si="20"/>
        <v>1</v>
      </c>
      <c r="D532" t="s">
        <v>7</v>
      </c>
      <c r="E532" t="s">
        <v>8</v>
      </c>
      <c r="F532">
        <v>2</v>
      </c>
      <c r="G532" s="2">
        <v>9999</v>
      </c>
      <c r="H532" t="s">
        <v>3</v>
      </c>
      <c r="I532" s="1">
        <v>34335</v>
      </c>
      <c r="J532" s="1">
        <v>34393</v>
      </c>
      <c r="K532" s="2">
        <v>9999</v>
      </c>
      <c r="L532" s="3">
        <v>2</v>
      </c>
      <c r="M532" s="2">
        <v>9999</v>
      </c>
      <c r="N532" s="2">
        <v>9999</v>
      </c>
      <c r="O532" s="2">
        <v>9999</v>
      </c>
      <c r="P532" s="2">
        <v>9999</v>
      </c>
      <c r="Q532" s="2">
        <v>0</v>
      </c>
      <c r="R532" s="2">
        <v>20</v>
      </c>
      <c r="S532" s="2">
        <v>9999</v>
      </c>
      <c r="T532" s="2">
        <v>9999</v>
      </c>
      <c r="U532" s="2">
        <v>9999</v>
      </c>
      <c r="V532" s="2">
        <v>9999</v>
      </c>
      <c r="W532" s="2">
        <v>9999</v>
      </c>
      <c r="X532" s="2">
        <v>9999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</row>
    <row r="533" spans="2:29" hidden="1" x14ac:dyDescent="0.25">
      <c r="B533">
        <f t="shared" si="19"/>
        <v>1994</v>
      </c>
      <c r="C533">
        <f t="shared" si="20"/>
        <v>2</v>
      </c>
      <c r="D533" t="s">
        <v>7</v>
      </c>
      <c r="E533" t="s">
        <v>8</v>
      </c>
      <c r="F533">
        <v>2</v>
      </c>
      <c r="G533" s="2">
        <v>9999</v>
      </c>
      <c r="H533" t="s">
        <v>3</v>
      </c>
      <c r="I533" s="1">
        <v>34394</v>
      </c>
      <c r="J533" s="1">
        <v>34454</v>
      </c>
      <c r="K533" s="2">
        <v>9999</v>
      </c>
      <c r="L533" s="3">
        <v>2</v>
      </c>
      <c r="M533" s="2">
        <v>9999</v>
      </c>
      <c r="N533" s="2">
        <v>9999</v>
      </c>
      <c r="O533" s="2">
        <v>9999</v>
      </c>
      <c r="P533" s="2">
        <v>9999</v>
      </c>
      <c r="Q533" s="2">
        <v>0</v>
      </c>
      <c r="R533" s="2">
        <v>20</v>
      </c>
      <c r="S533" s="2">
        <v>9999</v>
      </c>
      <c r="T533" s="2">
        <v>9999</v>
      </c>
      <c r="U533" s="2">
        <v>9999</v>
      </c>
      <c r="V533" s="2">
        <v>9999</v>
      </c>
      <c r="W533" s="2">
        <v>9999</v>
      </c>
      <c r="X533" s="2">
        <v>9999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</row>
    <row r="534" spans="2:29" hidden="1" x14ac:dyDescent="0.25">
      <c r="B534">
        <f t="shared" si="19"/>
        <v>1994</v>
      </c>
      <c r="C534">
        <f t="shared" si="20"/>
        <v>3</v>
      </c>
      <c r="D534" t="s">
        <v>7</v>
      </c>
      <c r="E534" t="s">
        <v>8</v>
      </c>
      <c r="F534">
        <v>2</v>
      </c>
      <c r="G534" s="2">
        <v>9999</v>
      </c>
      <c r="H534" t="s">
        <v>3</v>
      </c>
      <c r="I534" s="1">
        <v>34455</v>
      </c>
      <c r="J534" s="1">
        <v>34515</v>
      </c>
      <c r="K534" s="2">
        <v>9999</v>
      </c>
      <c r="L534" s="3">
        <v>2</v>
      </c>
      <c r="M534" s="2">
        <v>9999</v>
      </c>
      <c r="N534" s="2">
        <v>9999</v>
      </c>
      <c r="O534" s="2">
        <v>9999</v>
      </c>
      <c r="P534" s="2">
        <v>9999</v>
      </c>
      <c r="Q534" s="2">
        <v>0</v>
      </c>
      <c r="R534" s="2">
        <v>20</v>
      </c>
      <c r="S534" s="2">
        <v>9999</v>
      </c>
      <c r="T534" s="2">
        <v>9999</v>
      </c>
      <c r="U534" s="2">
        <v>9999</v>
      </c>
      <c r="V534" s="2">
        <v>9999</v>
      </c>
      <c r="W534" s="2">
        <v>9999</v>
      </c>
      <c r="X534" s="2">
        <v>9999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</row>
    <row r="535" spans="2:29" hidden="1" x14ac:dyDescent="0.25">
      <c r="B535">
        <f t="shared" si="19"/>
        <v>1994</v>
      </c>
      <c r="C535">
        <f t="shared" si="20"/>
        <v>4</v>
      </c>
      <c r="D535" t="s">
        <v>7</v>
      </c>
      <c r="E535" t="s">
        <v>8</v>
      </c>
      <c r="F535">
        <v>2</v>
      </c>
      <c r="G535" s="2">
        <v>9999</v>
      </c>
      <c r="H535" t="s">
        <v>3</v>
      </c>
      <c r="I535" s="1">
        <v>34516</v>
      </c>
      <c r="J535" s="1">
        <v>34577</v>
      </c>
      <c r="K535" s="2">
        <v>9999</v>
      </c>
      <c r="L535" s="3">
        <v>2</v>
      </c>
      <c r="M535" s="2">
        <v>9999</v>
      </c>
      <c r="N535" s="2">
        <v>9999</v>
      </c>
      <c r="O535" s="2">
        <v>9999</v>
      </c>
      <c r="P535" s="2">
        <v>9999</v>
      </c>
      <c r="Q535" s="2">
        <v>0</v>
      </c>
      <c r="R535" s="2">
        <v>20</v>
      </c>
      <c r="S535" s="2">
        <v>9999</v>
      </c>
      <c r="T535" s="2">
        <v>9999</v>
      </c>
      <c r="U535" s="2">
        <v>9999</v>
      </c>
      <c r="V535" s="2">
        <v>9999</v>
      </c>
      <c r="W535" s="2">
        <v>9999</v>
      </c>
      <c r="X535" s="2">
        <v>9999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</row>
    <row r="536" spans="2:29" hidden="1" x14ac:dyDescent="0.25">
      <c r="B536">
        <f t="shared" si="19"/>
        <v>1994</v>
      </c>
      <c r="C536">
        <f t="shared" si="20"/>
        <v>5</v>
      </c>
      <c r="D536" t="s">
        <v>7</v>
      </c>
      <c r="E536" t="s">
        <v>8</v>
      </c>
      <c r="F536">
        <v>2</v>
      </c>
      <c r="G536" s="2">
        <v>9999</v>
      </c>
      <c r="H536" t="s">
        <v>3</v>
      </c>
      <c r="I536" s="1">
        <v>34578</v>
      </c>
      <c r="J536" s="1">
        <v>34638</v>
      </c>
      <c r="K536" s="2">
        <v>9999</v>
      </c>
      <c r="L536" s="3">
        <v>2</v>
      </c>
      <c r="M536" s="2">
        <v>9999</v>
      </c>
      <c r="N536" s="2">
        <v>9999</v>
      </c>
      <c r="O536" s="2">
        <v>9999</v>
      </c>
      <c r="P536" s="2">
        <v>9999</v>
      </c>
      <c r="Q536" s="2">
        <v>0</v>
      </c>
      <c r="R536" s="2">
        <v>20</v>
      </c>
      <c r="S536" s="2">
        <v>9999</v>
      </c>
      <c r="T536" s="2">
        <v>9999</v>
      </c>
      <c r="U536" s="2">
        <v>9999</v>
      </c>
      <c r="V536" s="2">
        <v>9999</v>
      </c>
      <c r="W536" s="2">
        <v>9999</v>
      </c>
      <c r="X536" s="2">
        <v>9999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</row>
    <row r="537" spans="2:29" hidden="1" x14ac:dyDescent="0.25">
      <c r="B537">
        <f t="shared" si="19"/>
        <v>1994</v>
      </c>
      <c r="C537">
        <f t="shared" si="20"/>
        <v>6</v>
      </c>
      <c r="D537" t="s">
        <v>7</v>
      </c>
      <c r="E537" t="s">
        <v>8</v>
      </c>
      <c r="F537">
        <v>2</v>
      </c>
      <c r="G537" s="2">
        <v>9999</v>
      </c>
      <c r="H537" t="s">
        <v>3</v>
      </c>
      <c r="I537" s="1">
        <v>34639</v>
      </c>
      <c r="J537" s="1">
        <v>34699</v>
      </c>
      <c r="K537" s="2">
        <v>9999</v>
      </c>
      <c r="L537" s="3">
        <v>2</v>
      </c>
      <c r="M537" s="2">
        <v>9999</v>
      </c>
      <c r="N537" s="2">
        <v>9999</v>
      </c>
      <c r="O537" s="2">
        <v>9999</v>
      </c>
      <c r="P537" s="2">
        <v>9999</v>
      </c>
      <c r="Q537" s="2">
        <v>0</v>
      </c>
      <c r="R537" s="2">
        <v>20</v>
      </c>
      <c r="S537" s="2">
        <v>9999</v>
      </c>
      <c r="T537" s="2">
        <v>9999</v>
      </c>
      <c r="U537" s="2">
        <v>9999</v>
      </c>
      <c r="V537" s="2">
        <v>9999</v>
      </c>
      <c r="W537" s="2">
        <v>9999</v>
      </c>
      <c r="X537" s="2">
        <v>9999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</row>
    <row r="538" spans="2:29" hidden="1" x14ac:dyDescent="0.25">
      <c r="B538">
        <f t="shared" si="19"/>
        <v>1995</v>
      </c>
      <c r="C538">
        <f t="shared" si="20"/>
        <v>1</v>
      </c>
      <c r="D538" t="s">
        <v>7</v>
      </c>
      <c r="E538" t="s">
        <v>8</v>
      </c>
      <c r="F538">
        <v>2</v>
      </c>
      <c r="G538" s="2">
        <v>9999</v>
      </c>
      <c r="H538" t="s">
        <v>3</v>
      </c>
      <c r="I538" s="1">
        <v>34700</v>
      </c>
      <c r="J538" s="1">
        <v>34758</v>
      </c>
      <c r="K538" s="2">
        <v>9999</v>
      </c>
      <c r="L538" s="3">
        <v>2</v>
      </c>
      <c r="M538" s="2">
        <v>9999</v>
      </c>
      <c r="N538" s="2">
        <v>9999</v>
      </c>
      <c r="O538" s="2">
        <v>9999</v>
      </c>
      <c r="P538" s="2">
        <v>9999</v>
      </c>
      <c r="Q538" s="2">
        <v>0</v>
      </c>
      <c r="R538" s="2">
        <v>20</v>
      </c>
      <c r="S538" s="2">
        <v>9999</v>
      </c>
      <c r="T538" s="2">
        <v>9999</v>
      </c>
      <c r="U538" s="2">
        <v>9999</v>
      </c>
      <c r="V538" s="2">
        <v>9999</v>
      </c>
      <c r="W538" s="2">
        <v>9999</v>
      </c>
      <c r="X538" s="2">
        <v>9999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</row>
    <row r="539" spans="2:29" hidden="1" x14ac:dyDescent="0.25">
      <c r="B539">
        <f t="shared" si="19"/>
        <v>1995</v>
      </c>
      <c r="C539">
        <f t="shared" si="20"/>
        <v>2</v>
      </c>
      <c r="D539" t="s">
        <v>7</v>
      </c>
      <c r="E539" t="s">
        <v>8</v>
      </c>
      <c r="F539">
        <v>2</v>
      </c>
      <c r="G539" s="2">
        <v>9999</v>
      </c>
      <c r="H539" t="s">
        <v>3</v>
      </c>
      <c r="I539" s="1">
        <v>34759</v>
      </c>
      <c r="J539" s="1">
        <v>34819</v>
      </c>
      <c r="K539" s="2">
        <v>9999</v>
      </c>
      <c r="L539" s="3">
        <v>2</v>
      </c>
      <c r="M539" s="2">
        <v>9999</v>
      </c>
      <c r="N539" s="2">
        <v>9999</v>
      </c>
      <c r="O539" s="2">
        <v>9999</v>
      </c>
      <c r="P539" s="2">
        <v>9999</v>
      </c>
      <c r="Q539" s="2">
        <v>0</v>
      </c>
      <c r="R539" s="2">
        <v>20</v>
      </c>
      <c r="S539" s="2">
        <v>9999</v>
      </c>
      <c r="T539" s="2">
        <v>9999</v>
      </c>
      <c r="U539" s="2">
        <v>9999</v>
      </c>
      <c r="V539" s="2">
        <v>9999</v>
      </c>
      <c r="W539" s="2">
        <v>9999</v>
      </c>
      <c r="X539" s="2">
        <v>9999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</row>
    <row r="540" spans="2:29" hidden="1" x14ac:dyDescent="0.25">
      <c r="B540">
        <f t="shared" si="19"/>
        <v>1995</v>
      </c>
      <c r="C540">
        <f t="shared" si="20"/>
        <v>3</v>
      </c>
      <c r="D540" t="s">
        <v>7</v>
      </c>
      <c r="E540" t="s">
        <v>8</v>
      </c>
      <c r="F540">
        <v>2</v>
      </c>
      <c r="G540" s="2">
        <v>9999</v>
      </c>
      <c r="H540" t="s">
        <v>3</v>
      </c>
      <c r="I540" s="1">
        <v>34820</v>
      </c>
      <c r="J540" s="1">
        <v>34880</v>
      </c>
      <c r="K540" s="2">
        <v>9999</v>
      </c>
      <c r="L540" s="3">
        <v>2</v>
      </c>
      <c r="M540" s="2">
        <v>9999</v>
      </c>
      <c r="N540" s="2">
        <v>9999</v>
      </c>
      <c r="O540" s="2">
        <v>9999</v>
      </c>
      <c r="P540" s="2">
        <v>9999</v>
      </c>
      <c r="Q540" s="2">
        <v>0</v>
      </c>
      <c r="R540" s="2">
        <v>20</v>
      </c>
      <c r="S540" s="2">
        <v>9999</v>
      </c>
      <c r="T540" s="2">
        <v>9999</v>
      </c>
      <c r="U540" s="2">
        <v>9999</v>
      </c>
      <c r="V540" s="2">
        <v>9999</v>
      </c>
      <c r="W540" s="2">
        <v>9999</v>
      </c>
      <c r="X540" s="2">
        <v>9999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</row>
    <row r="541" spans="2:29" hidden="1" x14ac:dyDescent="0.25">
      <c r="B541">
        <f t="shared" si="19"/>
        <v>1995</v>
      </c>
      <c r="C541">
        <f t="shared" si="20"/>
        <v>4</v>
      </c>
      <c r="D541" t="s">
        <v>7</v>
      </c>
      <c r="E541" t="s">
        <v>8</v>
      </c>
      <c r="F541">
        <v>2</v>
      </c>
      <c r="G541" s="2">
        <v>9999</v>
      </c>
      <c r="H541" t="s">
        <v>3</v>
      </c>
      <c r="I541" s="1">
        <v>34881</v>
      </c>
      <c r="J541" s="1">
        <v>34942</v>
      </c>
      <c r="K541" s="2">
        <v>9999</v>
      </c>
      <c r="L541" s="3">
        <v>2</v>
      </c>
      <c r="M541" s="2">
        <v>9999</v>
      </c>
      <c r="N541" s="2">
        <v>9999</v>
      </c>
      <c r="O541" s="2">
        <v>9999</v>
      </c>
      <c r="P541" s="2">
        <v>9999</v>
      </c>
      <c r="Q541" s="2">
        <v>0</v>
      </c>
      <c r="R541" s="2">
        <v>20</v>
      </c>
      <c r="S541" s="2">
        <v>9999</v>
      </c>
      <c r="T541" s="2">
        <v>9999</v>
      </c>
      <c r="U541" s="2">
        <v>9999</v>
      </c>
      <c r="V541" s="2">
        <v>9999</v>
      </c>
      <c r="W541" s="2">
        <v>9999</v>
      </c>
      <c r="X541" s="2">
        <v>9999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</row>
    <row r="542" spans="2:29" hidden="1" x14ac:dyDescent="0.25">
      <c r="B542">
        <f t="shared" si="19"/>
        <v>1995</v>
      </c>
      <c r="C542">
        <f t="shared" si="20"/>
        <v>5</v>
      </c>
      <c r="D542" t="s">
        <v>7</v>
      </c>
      <c r="E542" t="s">
        <v>8</v>
      </c>
      <c r="F542">
        <v>2</v>
      </c>
      <c r="G542" s="2">
        <v>9999</v>
      </c>
      <c r="H542" t="s">
        <v>3</v>
      </c>
      <c r="I542" s="1">
        <v>34943</v>
      </c>
      <c r="J542" s="1">
        <v>35003</v>
      </c>
      <c r="K542" s="2">
        <v>9999</v>
      </c>
      <c r="L542" s="3">
        <v>2</v>
      </c>
      <c r="M542" s="2">
        <v>9999</v>
      </c>
      <c r="N542" s="2">
        <v>9999</v>
      </c>
      <c r="O542" s="2">
        <v>9999</v>
      </c>
      <c r="P542" s="2">
        <v>9999</v>
      </c>
      <c r="Q542" s="2">
        <v>0</v>
      </c>
      <c r="R542" s="2">
        <v>20</v>
      </c>
      <c r="S542" s="2">
        <v>9999</v>
      </c>
      <c r="T542" s="2">
        <v>9999</v>
      </c>
      <c r="U542" s="2">
        <v>9999</v>
      </c>
      <c r="V542" s="2">
        <v>9999</v>
      </c>
      <c r="W542" s="2">
        <v>9999</v>
      </c>
      <c r="X542" s="2">
        <v>9999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</row>
    <row r="543" spans="2:29" hidden="1" x14ac:dyDescent="0.25">
      <c r="B543">
        <f t="shared" si="19"/>
        <v>1995</v>
      </c>
      <c r="C543">
        <f t="shared" si="20"/>
        <v>6</v>
      </c>
      <c r="D543" t="s">
        <v>7</v>
      </c>
      <c r="E543" t="s">
        <v>8</v>
      </c>
      <c r="F543">
        <v>2</v>
      </c>
      <c r="G543" s="2">
        <v>9999</v>
      </c>
      <c r="H543" t="s">
        <v>3</v>
      </c>
      <c r="I543" s="1">
        <v>35004</v>
      </c>
      <c r="J543" s="1">
        <v>35064</v>
      </c>
      <c r="K543" s="2">
        <v>9999</v>
      </c>
      <c r="L543" s="3">
        <v>2</v>
      </c>
      <c r="M543" s="2">
        <v>9999</v>
      </c>
      <c r="N543" s="2">
        <v>9999</v>
      </c>
      <c r="O543" s="2">
        <v>9999</v>
      </c>
      <c r="P543" s="2">
        <v>9999</v>
      </c>
      <c r="Q543" s="2">
        <v>0</v>
      </c>
      <c r="R543" s="2">
        <v>20</v>
      </c>
      <c r="S543" s="2">
        <v>9999</v>
      </c>
      <c r="T543" s="2">
        <v>9999</v>
      </c>
      <c r="U543" s="2">
        <v>9999</v>
      </c>
      <c r="V543" s="2">
        <v>9999</v>
      </c>
      <c r="W543" s="2">
        <v>9999</v>
      </c>
      <c r="X543" s="2">
        <v>9999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</row>
    <row r="544" spans="2:29" hidden="1" x14ac:dyDescent="0.25">
      <c r="B544">
        <f t="shared" si="19"/>
        <v>1996</v>
      </c>
      <c r="C544">
        <f t="shared" si="20"/>
        <v>1</v>
      </c>
      <c r="D544" t="s">
        <v>7</v>
      </c>
      <c r="E544" t="s">
        <v>8</v>
      </c>
      <c r="F544">
        <v>2</v>
      </c>
      <c r="G544" s="2">
        <v>9999</v>
      </c>
      <c r="H544" t="s">
        <v>3</v>
      </c>
      <c r="I544" s="1">
        <v>35065</v>
      </c>
      <c r="J544" s="1">
        <v>35124</v>
      </c>
      <c r="K544" s="2">
        <v>9999</v>
      </c>
      <c r="L544" s="3">
        <v>2</v>
      </c>
      <c r="M544" s="2">
        <v>9999</v>
      </c>
      <c r="N544" s="2">
        <v>9999</v>
      </c>
      <c r="O544" s="2">
        <v>9999</v>
      </c>
      <c r="P544" s="2">
        <v>9999</v>
      </c>
      <c r="Q544" s="2">
        <v>0</v>
      </c>
      <c r="R544" s="2">
        <v>20</v>
      </c>
      <c r="S544" s="2">
        <v>9999</v>
      </c>
      <c r="T544" s="2">
        <v>9999</v>
      </c>
      <c r="U544" s="2">
        <v>9999</v>
      </c>
      <c r="V544" s="2">
        <v>9999</v>
      </c>
      <c r="W544" s="2">
        <v>9999</v>
      </c>
      <c r="X544" s="2">
        <v>9999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</row>
    <row r="545" spans="2:29" hidden="1" x14ac:dyDescent="0.25">
      <c r="B545">
        <f t="shared" si="19"/>
        <v>1996</v>
      </c>
      <c r="C545">
        <f t="shared" si="20"/>
        <v>2</v>
      </c>
      <c r="D545" t="s">
        <v>7</v>
      </c>
      <c r="E545" t="s">
        <v>8</v>
      </c>
      <c r="F545">
        <v>2</v>
      </c>
      <c r="G545" s="2">
        <v>9999</v>
      </c>
      <c r="H545" t="s">
        <v>3</v>
      </c>
      <c r="I545" s="1">
        <v>35125</v>
      </c>
      <c r="J545" s="1">
        <v>35185</v>
      </c>
      <c r="K545" s="2">
        <v>9999</v>
      </c>
      <c r="L545" s="3">
        <v>2</v>
      </c>
      <c r="M545" s="2">
        <v>9999</v>
      </c>
      <c r="N545" s="2">
        <v>9999</v>
      </c>
      <c r="O545" s="2">
        <v>9999</v>
      </c>
      <c r="P545" s="2">
        <v>9999</v>
      </c>
      <c r="Q545" s="2">
        <v>0</v>
      </c>
      <c r="R545" s="2">
        <v>20</v>
      </c>
      <c r="S545" s="2">
        <v>9999</v>
      </c>
      <c r="T545" s="2">
        <v>9999</v>
      </c>
      <c r="U545" s="2">
        <v>9999</v>
      </c>
      <c r="V545" s="2">
        <v>9999</v>
      </c>
      <c r="W545" s="2">
        <v>9999</v>
      </c>
      <c r="X545" s="2">
        <v>9999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</row>
    <row r="546" spans="2:29" hidden="1" x14ac:dyDescent="0.25">
      <c r="B546">
        <f t="shared" si="19"/>
        <v>1996</v>
      </c>
      <c r="C546">
        <f t="shared" si="20"/>
        <v>3</v>
      </c>
      <c r="D546" t="s">
        <v>7</v>
      </c>
      <c r="E546" t="s">
        <v>8</v>
      </c>
      <c r="F546">
        <v>2</v>
      </c>
      <c r="G546" s="2">
        <v>9999</v>
      </c>
      <c r="H546" t="s">
        <v>3</v>
      </c>
      <c r="I546" s="1">
        <v>35186</v>
      </c>
      <c r="J546" s="1">
        <v>35246</v>
      </c>
      <c r="K546" s="2">
        <v>9999</v>
      </c>
      <c r="L546" s="3">
        <v>2</v>
      </c>
      <c r="M546" s="2">
        <v>9999</v>
      </c>
      <c r="N546" s="2">
        <v>9999</v>
      </c>
      <c r="O546" s="2">
        <v>9999</v>
      </c>
      <c r="P546" s="2">
        <v>9999</v>
      </c>
      <c r="Q546" s="2">
        <v>0</v>
      </c>
      <c r="R546" s="2">
        <v>20</v>
      </c>
      <c r="S546" s="2">
        <v>9999</v>
      </c>
      <c r="T546" s="2">
        <v>9999</v>
      </c>
      <c r="U546" s="2">
        <v>9999</v>
      </c>
      <c r="V546" s="2">
        <v>9999</v>
      </c>
      <c r="W546" s="2">
        <v>9999</v>
      </c>
      <c r="X546" s="2">
        <v>9999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</row>
    <row r="547" spans="2:29" hidden="1" x14ac:dyDescent="0.25">
      <c r="B547">
        <f t="shared" si="19"/>
        <v>1996</v>
      </c>
      <c r="C547">
        <f t="shared" si="20"/>
        <v>4</v>
      </c>
      <c r="D547" t="s">
        <v>7</v>
      </c>
      <c r="E547" t="s">
        <v>8</v>
      </c>
      <c r="F547">
        <v>2</v>
      </c>
      <c r="G547" s="2">
        <v>9999</v>
      </c>
      <c r="H547" t="s">
        <v>3</v>
      </c>
      <c r="I547" s="1">
        <v>35247</v>
      </c>
      <c r="J547" s="1">
        <v>35308</v>
      </c>
      <c r="K547" s="2">
        <v>9999</v>
      </c>
      <c r="L547" s="3">
        <v>2</v>
      </c>
      <c r="M547" s="2">
        <v>9999</v>
      </c>
      <c r="N547" s="2">
        <v>9999</v>
      </c>
      <c r="O547" s="2">
        <v>9999</v>
      </c>
      <c r="P547" s="2">
        <v>9999</v>
      </c>
      <c r="Q547" s="2">
        <v>0</v>
      </c>
      <c r="R547" s="2">
        <v>20</v>
      </c>
      <c r="S547" s="2">
        <v>9999</v>
      </c>
      <c r="T547" s="2">
        <v>9999</v>
      </c>
      <c r="U547" s="2">
        <v>9999</v>
      </c>
      <c r="V547" s="2">
        <v>9999</v>
      </c>
      <c r="W547" s="2">
        <v>9999</v>
      </c>
      <c r="X547" s="2">
        <v>9999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</row>
    <row r="548" spans="2:29" hidden="1" x14ac:dyDescent="0.25">
      <c r="B548">
        <f t="shared" si="19"/>
        <v>1996</v>
      </c>
      <c r="C548">
        <f t="shared" si="20"/>
        <v>5</v>
      </c>
      <c r="D548" t="s">
        <v>7</v>
      </c>
      <c r="E548" t="s">
        <v>8</v>
      </c>
      <c r="F548">
        <v>2</v>
      </c>
      <c r="G548" s="2">
        <v>9999</v>
      </c>
      <c r="H548" t="s">
        <v>3</v>
      </c>
      <c r="I548" s="1">
        <v>35309</v>
      </c>
      <c r="J548" s="1">
        <v>35369</v>
      </c>
      <c r="K548" s="2">
        <v>9999</v>
      </c>
      <c r="L548" s="3">
        <v>2</v>
      </c>
      <c r="M548" s="2">
        <v>9999</v>
      </c>
      <c r="N548" s="2">
        <v>9999</v>
      </c>
      <c r="O548" s="2">
        <v>9999</v>
      </c>
      <c r="P548" s="2">
        <v>9999</v>
      </c>
      <c r="Q548" s="2">
        <v>0</v>
      </c>
      <c r="R548" s="2">
        <v>20</v>
      </c>
      <c r="S548" s="2">
        <v>9999</v>
      </c>
      <c r="T548" s="2">
        <v>9999</v>
      </c>
      <c r="U548" s="2">
        <v>9999</v>
      </c>
      <c r="V548" s="2">
        <v>9999</v>
      </c>
      <c r="W548" s="2">
        <v>9999</v>
      </c>
      <c r="X548" s="2">
        <v>9999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</row>
    <row r="549" spans="2:29" ht="14.25" hidden="1" customHeight="1" x14ac:dyDescent="0.25">
      <c r="B549">
        <f t="shared" si="19"/>
        <v>1996</v>
      </c>
      <c r="C549">
        <f t="shared" si="20"/>
        <v>6</v>
      </c>
      <c r="D549" t="s">
        <v>7</v>
      </c>
      <c r="E549" t="s">
        <v>8</v>
      </c>
      <c r="F549">
        <v>2</v>
      </c>
      <c r="G549" s="2">
        <v>9999</v>
      </c>
      <c r="H549" t="s">
        <v>3</v>
      </c>
      <c r="I549" s="1">
        <v>35370</v>
      </c>
      <c r="J549" s="1">
        <v>35430</v>
      </c>
      <c r="K549" s="2">
        <v>9999</v>
      </c>
      <c r="L549" s="3">
        <v>2</v>
      </c>
      <c r="M549" s="2">
        <v>9999</v>
      </c>
      <c r="N549" s="2">
        <v>9999</v>
      </c>
      <c r="O549" s="2">
        <v>9999</v>
      </c>
      <c r="P549" s="2">
        <v>9999</v>
      </c>
      <c r="Q549" s="2">
        <v>0</v>
      </c>
      <c r="R549" s="2">
        <v>20</v>
      </c>
      <c r="S549" s="2">
        <v>9999</v>
      </c>
      <c r="T549" s="2">
        <v>9999</v>
      </c>
      <c r="U549" s="2">
        <v>9999</v>
      </c>
      <c r="V549" s="2">
        <v>9999</v>
      </c>
      <c r="W549" s="2">
        <v>9999</v>
      </c>
      <c r="X549" s="2">
        <v>9999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</row>
    <row r="550" spans="2:29" hidden="1" x14ac:dyDescent="0.25">
      <c r="B550">
        <f t="shared" si="19"/>
        <v>1997</v>
      </c>
      <c r="C550">
        <f t="shared" si="20"/>
        <v>1</v>
      </c>
      <c r="D550" t="s">
        <v>7</v>
      </c>
      <c r="E550" t="s">
        <v>8</v>
      </c>
      <c r="F550">
        <v>2</v>
      </c>
      <c r="G550" s="2">
        <v>9999</v>
      </c>
      <c r="H550" t="s">
        <v>3</v>
      </c>
      <c r="I550" s="1">
        <v>35431</v>
      </c>
      <c r="J550" s="1">
        <v>35489</v>
      </c>
      <c r="K550" s="2">
        <v>9999</v>
      </c>
      <c r="L550" s="3">
        <v>2</v>
      </c>
      <c r="M550" s="2">
        <v>9999</v>
      </c>
      <c r="N550" s="2">
        <v>9999</v>
      </c>
      <c r="O550" s="2">
        <v>9999</v>
      </c>
      <c r="P550" s="2">
        <v>9999</v>
      </c>
      <c r="Q550" s="2">
        <v>0</v>
      </c>
      <c r="R550" s="2">
        <v>20</v>
      </c>
      <c r="S550" s="2">
        <v>9999</v>
      </c>
      <c r="T550" s="2">
        <v>9999</v>
      </c>
      <c r="U550" s="2">
        <v>9999</v>
      </c>
      <c r="V550" s="2">
        <v>9999</v>
      </c>
      <c r="W550" s="2">
        <v>9999</v>
      </c>
      <c r="X550" s="2">
        <v>9999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</row>
    <row r="551" spans="2:29" hidden="1" x14ac:dyDescent="0.25">
      <c r="B551">
        <f t="shared" si="19"/>
        <v>1997</v>
      </c>
      <c r="C551">
        <f t="shared" si="20"/>
        <v>2</v>
      </c>
      <c r="D551" t="s">
        <v>7</v>
      </c>
      <c r="E551" t="s">
        <v>8</v>
      </c>
      <c r="F551">
        <v>2</v>
      </c>
      <c r="G551" s="2">
        <v>9999</v>
      </c>
      <c r="H551" t="s">
        <v>3</v>
      </c>
      <c r="I551" s="1">
        <v>35490</v>
      </c>
      <c r="J551" s="1">
        <v>35550</v>
      </c>
      <c r="K551" s="2">
        <v>9999</v>
      </c>
      <c r="L551" s="3">
        <v>2</v>
      </c>
      <c r="M551" s="2">
        <v>9999</v>
      </c>
      <c r="N551" s="2">
        <v>9999</v>
      </c>
      <c r="O551" s="2">
        <v>9999</v>
      </c>
      <c r="P551" s="2">
        <v>9999</v>
      </c>
      <c r="Q551" s="2">
        <v>0</v>
      </c>
      <c r="R551" s="2">
        <v>20</v>
      </c>
      <c r="S551" s="2">
        <v>9999</v>
      </c>
      <c r="T551" s="2">
        <v>9999</v>
      </c>
      <c r="U551" s="2">
        <v>9999</v>
      </c>
      <c r="V551" s="2">
        <v>9999</v>
      </c>
      <c r="W551" s="2">
        <v>9999</v>
      </c>
      <c r="X551" s="2">
        <v>9999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</row>
    <row r="552" spans="2:29" hidden="1" x14ac:dyDescent="0.25">
      <c r="B552">
        <f t="shared" si="19"/>
        <v>1997</v>
      </c>
      <c r="C552">
        <f t="shared" si="20"/>
        <v>3</v>
      </c>
      <c r="D552" t="s">
        <v>7</v>
      </c>
      <c r="E552" t="s">
        <v>8</v>
      </c>
      <c r="F552">
        <v>2</v>
      </c>
      <c r="G552" s="2">
        <v>9999</v>
      </c>
      <c r="H552" t="s">
        <v>3</v>
      </c>
      <c r="I552" s="1">
        <v>35551</v>
      </c>
      <c r="J552" s="1">
        <v>35611</v>
      </c>
      <c r="K552" s="2">
        <v>9999</v>
      </c>
      <c r="L552" s="3">
        <v>2</v>
      </c>
      <c r="M552" s="2">
        <v>9999</v>
      </c>
      <c r="N552" s="2">
        <v>9999</v>
      </c>
      <c r="O552" s="2">
        <v>9999</v>
      </c>
      <c r="P552" s="2">
        <v>9999</v>
      </c>
      <c r="Q552" s="2">
        <v>0</v>
      </c>
      <c r="R552" s="2">
        <v>20</v>
      </c>
      <c r="S552" s="2">
        <v>9999</v>
      </c>
      <c r="T552" s="2">
        <v>9999</v>
      </c>
      <c r="U552" s="2">
        <v>9999</v>
      </c>
      <c r="V552" s="2">
        <v>9999</v>
      </c>
      <c r="W552" s="2">
        <v>9999</v>
      </c>
      <c r="X552" s="2">
        <v>9999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</row>
    <row r="553" spans="2:29" hidden="1" x14ac:dyDescent="0.25">
      <c r="B553">
        <f t="shared" si="19"/>
        <v>1997</v>
      </c>
      <c r="C553">
        <f t="shared" si="20"/>
        <v>4</v>
      </c>
      <c r="D553" t="s">
        <v>7</v>
      </c>
      <c r="E553" t="s">
        <v>8</v>
      </c>
      <c r="F553">
        <v>2</v>
      </c>
      <c r="G553" s="2">
        <v>9999</v>
      </c>
      <c r="H553" t="s">
        <v>3</v>
      </c>
      <c r="I553" s="1">
        <v>35612</v>
      </c>
      <c r="J553" s="1">
        <v>35673</v>
      </c>
      <c r="K553" s="2">
        <v>9999</v>
      </c>
      <c r="L553" s="3">
        <v>2</v>
      </c>
      <c r="M553" s="2">
        <v>9999</v>
      </c>
      <c r="N553" s="2">
        <v>9999</v>
      </c>
      <c r="O553" s="2">
        <v>9999</v>
      </c>
      <c r="P553" s="2">
        <v>9999</v>
      </c>
      <c r="Q553" s="2">
        <v>0</v>
      </c>
      <c r="R553" s="2">
        <v>20</v>
      </c>
      <c r="S553" s="2">
        <v>9999</v>
      </c>
      <c r="T553" s="2">
        <v>9999</v>
      </c>
      <c r="U553" s="2">
        <v>9999</v>
      </c>
      <c r="V553" s="2">
        <v>9999</v>
      </c>
      <c r="W553" s="2">
        <v>9999</v>
      </c>
      <c r="X553" s="2">
        <v>9999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</row>
    <row r="554" spans="2:29" hidden="1" x14ac:dyDescent="0.25">
      <c r="B554">
        <f t="shared" si="19"/>
        <v>1997</v>
      </c>
      <c r="C554">
        <f t="shared" si="20"/>
        <v>5</v>
      </c>
      <c r="D554" t="s">
        <v>7</v>
      </c>
      <c r="E554" t="s">
        <v>8</v>
      </c>
      <c r="F554">
        <v>2</v>
      </c>
      <c r="G554" s="2">
        <v>9999</v>
      </c>
      <c r="H554" t="s">
        <v>3</v>
      </c>
      <c r="I554" s="1">
        <v>35674</v>
      </c>
      <c r="J554" s="1">
        <v>35734</v>
      </c>
      <c r="K554" s="2">
        <v>9999</v>
      </c>
      <c r="L554" s="3">
        <v>2</v>
      </c>
      <c r="M554" s="2">
        <v>9999</v>
      </c>
      <c r="N554" s="2">
        <v>9999</v>
      </c>
      <c r="O554" s="2">
        <v>9999</v>
      </c>
      <c r="P554" s="2">
        <v>9999</v>
      </c>
      <c r="Q554" s="2">
        <v>0</v>
      </c>
      <c r="R554" s="2">
        <v>20</v>
      </c>
      <c r="S554" s="2">
        <v>9999</v>
      </c>
      <c r="T554" s="2">
        <v>9999</v>
      </c>
      <c r="U554" s="2">
        <v>9999</v>
      </c>
      <c r="V554" s="2">
        <v>9999</v>
      </c>
      <c r="W554" s="2">
        <v>9999</v>
      </c>
      <c r="X554" s="2">
        <v>9999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</row>
    <row r="555" spans="2:29" hidden="1" x14ac:dyDescent="0.25">
      <c r="B555">
        <f t="shared" si="19"/>
        <v>1997</v>
      </c>
      <c r="C555">
        <f t="shared" si="20"/>
        <v>6</v>
      </c>
      <c r="D555" t="s">
        <v>7</v>
      </c>
      <c r="E555" t="s">
        <v>8</v>
      </c>
      <c r="F555">
        <v>2</v>
      </c>
      <c r="G555" s="2">
        <v>9999</v>
      </c>
      <c r="H555" t="s">
        <v>3</v>
      </c>
      <c r="I555" s="1">
        <v>35735</v>
      </c>
      <c r="J555" s="1">
        <v>35795</v>
      </c>
      <c r="K555" s="2">
        <v>9999</v>
      </c>
      <c r="L555" s="3">
        <v>2</v>
      </c>
      <c r="M555" s="2">
        <v>9999</v>
      </c>
      <c r="N555" s="2">
        <v>9999</v>
      </c>
      <c r="O555" s="2">
        <v>9999</v>
      </c>
      <c r="P555" s="2">
        <v>9999</v>
      </c>
      <c r="Q555" s="2">
        <v>0</v>
      </c>
      <c r="R555" s="2">
        <v>20</v>
      </c>
      <c r="S555" s="2">
        <v>9999</v>
      </c>
      <c r="T555" s="2">
        <v>9999</v>
      </c>
      <c r="U555" s="2">
        <v>9999</v>
      </c>
      <c r="V555" s="2">
        <v>9999</v>
      </c>
      <c r="W555" s="2">
        <v>9999</v>
      </c>
      <c r="X555" s="2">
        <v>9999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</row>
    <row r="556" spans="2:29" hidden="1" x14ac:dyDescent="0.25">
      <c r="B556">
        <f t="shared" si="19"/>
        <v>1998</v>
      </c>
      <c r="C556">
        <f t="shared" si="20"/>
        <v>1</v>
      </c>
      <c r="D556" t="s">
        <v>7</v>
      </c>
      <c r="E556" t="s">
        <v>8</v>
      </c>
      <c r="F556">
        <v>2</v>
      </c>
      <c r="G556" s="2">
        <v>9999</v>
      </c>
      <c r="H556" t="s">
        <v>3</v>
      </c>
      <c r="I556" s="1">
        <v>35796</v>
      </c>
      <c r="J556" s="1">
        <v>35854</v>
      </c>
      <c r="K556" s="2">
        <v>9999</v>
      </c>
      <c r="L556" s="3">
        <v>2</v>
      </c>
      <c r="M556" s="2">
        <v>9999</v>
      </c>
      <c r="N556" s="2">
        <v>9999</v>
      </c>
      <c r="O556" s="2">
        <v>9999</v>
      </c>
      <c r="P556" s="2">
        <v>9999</v>
      </c>
      <c r="Q556" s="2">
        <v>0</v>
      </c>
      <c r="R556" s="2">
        <v>20</v>
      </c>
      <c r="S556" s="2">
        <v>9999</v>
      </c>
      <c r="T556" s="2">
        <v>9999</v>
      </c>
      <c r="U556" s="2">
        <v>9999</v>
      </c>
      <c r="V556" s="2">
        <v>9999</v>
      </c>
      <c r="W556" s="2">
        <v>9999</v>
      </c>
      <c r="X556" s="2">
        <v>9999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</row>
    <row r="557" spans="2:29" hidden="1" x14ac:dyDescent="0.25">
      <c r="B557">
        <f t="shared" si="19"/>
        <v>1998</v>
      </c>
      <c r="C557">
        <f t="shared" si="20"/>
        <v>2</v>
      </c>
      <c r="D557" t="s">
        <v>7</v>
      </c>
      <c r="E557" t="s">
        <v>8</v>
      </c>
      <c r="F557">
        <v>2</v>
      </c>
      <c r="G557" s="2">
        <v>9999</v>
      </c>
      <c r="H557" t="s">
        <v>3</v>
      </c>
      <c r="I557" s="1">
        <v>35855</v>
      </c>
      <c r="J557" s="1">
        <v>35915</v>
      </c>
      <c r="K557" s="2">
        <v>9999</v>
      </c>
      <c r="L557" s="3">
        <v>2</v>
      </c>
      <c r="M557" s="2">
        <v>9999</v>
      </c>
      <c r="N557" s="2">
        <v>9999</v>
      </c>
      <c r="O557" s="2">
        <v>9999</v>
      </c>
      <c r="P557" s="2">
        <v>9999</v>
      </c>
      <c r="Q557" s="2">
        <v>0</v>
      </c>
      <c r="R557" s="2">
        <v>20</v>
      </c>
      <c r="S557" s="2">
        <v>9999</v>
      </c>
      <c r="T557" s="2">
        <v>9999</v>
      </c>
      <c r="U557" s="2">
        <v>9999</v>
      </c>
      <c r="V557" s="2">
        <v>9999</v>
      </c>
      <c r="W557" s="2">
        <v>9999</v>
      </c>
      <c r="X557" s="2">
        <v>9999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</row>
    <row r="558" spans="2:29" hidden="1" x14ac:dyDescent="0.25">
      <c r="B558">
        <f t="shared" si="19"/>
        <v>1998</v>
      </c>
      <c r="C558">
        <f t="shared" si="20"/>
        <v>3</v>
      </c>
      <c r="D558" t="s">
        <v>7</v>
      </c>
      <c r="E558" t="s">
        <v>8</v>
      </c>
      <c r="F558">
        <v>2</v>
      </c>
      <c r="G558" s="2">
        <v>9999</v>
      </c>
      <c r="H558" t="s">
        <v>3</v>
      </c>
      <c r="I558" s="1">
        <v>35916</v>
      </c>
      <c r="J558" s="1">
        <v>35976</v>
      </c>
      <c r="K558" s="2">
        <v>9999</v>
      </c>
      <c r="L558" s="3">
        <v>2</v>
      </c>
      <c r="M558" s="2">
        <v>9999</v>
      </c>
      <c r="N558" s="2">
        <v>9999</v>
      </c>
      <c r="O558" s="2">
        <v>9999</v>
      </c>
      <c r="P558" s="2">
        <v>9999</v>
      </c>
      <c r="Q558" s="2">
        <v>0</v>
      </c>
      <c r="R558" s="2">
        <v>20</v>
      </c>
      <c r="S558" s="2">
        <v>9999</v>
      </c>
      <c r="T558" s="2">
        <v>9999</v>
      </c>
      <c r="U558" s="2">
        <v>9999</v>
      </c>
      <c r="V558" s="2">
        <v>9999</v>
      </c>
      <c r="W558" s="2">
        <v>9999</v>
      </c>
      <c r="X558" s="2">
        <v>9999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</row>
    <row r="559" spans="2:29" hidden="1" x14ac:dyDescent="0.25">
      <c r="B559">
        <f t="shared" si="19"/>
        <v>1998</v>
      </c>
      <c r="C559">
        <f t="shared" si="20"/>
        <v>4</v>
      </c>
      <c r="D559" t="s">
        <v>7</v>
      </c>
      <c r="E559" t="s">
        <v>8</v>
      </c>
      <c r="F559">
        <v>2</v>
      </c>
      <c r="G559" s="2">
        <v>9999</v>
      </c>
      <c r="H559" t="s">
        <v>3</v>
      </c>
      <c r="I559" s="1">
        <v>35977</v>
      </c>
      <c r="J559" s="1">
        <v>36038</v>
      </c>
      <c r="K559" s="2">
        <v>9999</v>
      </c>
      <c r="L559" s="3">
        <v>2</v>
      </c>
      <c r="M559" s="2">
        <v>9999</v>
      </c>
      <c r="N559" s="2">
        <v>9999</v>
      </c>
      <c r="O559" s="2">
        <v>9999</v>
      </c>
      <c r="P559" s="2">
        <v>9999</v>
      </c>
      <c r="Q559" s="2">
        <v>0</v>
      </c>
      <c r="R559" s="2">
        <v>20</v>
      </c>
      <c r="S559" s="2">
        <v>9999</v>
      </c>
      <c r="T559" s="2">
        <v>9999</v>
      </c>
      <c r="U559" s="2">
        <v>9999</v>
      </c>
      <c r="V559" s="2">
        <v>9999</v>
      </c>
      <c r="W559" s="2">
        <v>9999</v>
      </c>
      <c r="X559" s="2">
        <v>9999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</row>
    <row r="560" spans="2:29" hidden="1" x14ac:dyDescent="0.25">
      <c r="B560">
        <f t="shared" si="19"/>
        <v>1998</v>
      </c>
      <c r="C560">
        <f t="shared" si="20"/>
        <v>5</v>
      </c>
      <c r="D560" t="s">
        <v>7</v>
      </c>
      <c r="E560" t="s">
        <v>8</v>
      </c>
      <c r="F560">
        <v>2</v>
      </c>
      <c r="G560" s="2">
        <v>9999</v>
      </c>
      <c r="H560" t="s">
        <v>3</v>
      </c>
      <c r="I560" s="1">
        <v>36039</v>
      </c>
      <c r="J560" s="1">
        <v>36099</v>
      </c>
      <c r="K560" s="2">
        <v>9999</v>
      </c>
      <c r="L560" s="3">
        <v>2</v>
      </c>
      <c r="M560" s="2">
        <v>9999</v>
      </c>
      <c r="N560" s="2">
        <v>9999</v>
      </c>
      <c r="O560" s="2">
        <v>9999</v>
      </c>
      <c r="P560" s="2">
        <v>9999</v>
      </c>
      <c r="Q560" s="2">
        <v>0</v>
      </c>
      <c r="R560" s="2">
        <v>20</v>
      </c>
      <c r="S560" s="2">
        <v>9999</v>
      </c>
      <c r="T560" s="2">
        <v>9999</v>
      </c>
      <c r="U560" s="2">
        <v>9999</v>
      </c>
      <c r="V560" s="2">
        <v>9999</v>
      </c>
      <c r="W560" s="2">
        <v>9999</v>
      </c>
      <c r="X560" s="2">
        <v>9999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</row>
    <row r="561" spans="2:29" hidden="1" x14ac:dyDescent="0.25">
      <c r="B561">
        <f t="shared" si="19"/>
        <v>1998</v>
      </c>
      <c r="C561">
        <f t="shared" si="20"/>
        <v>6</v>
      </c>
      <c r="D561" t="s">
        <v>7</v>
      </c>
      <c r="E561" t="s">
        <v>8</v>
      </c>
      <c r="F561">
        <v>2</v>
      </c>
      <c r="G561" s="2">
        <v>9999</v>
      </c>
      <c r="H561" t="s">
        <v>3</v>
      </c>
      <c r="I561" s="1">
        <v>36100</v>
      </c>
      <c r="J561" s="1">
        <v>36160</v>
      </c>
      <c r="K561" s="2">
        <v>9999</v>
      </c>
      <c r="L561" s="3">
        <v>2</v>
      </c>
      <c r="M561" s="2">
        <v>9999</v>
      </c>
      <c r="N561" s="2">
        <v>9999</v>
      </c>
      <c r="O561" s="2">
        <v>9999</v>
      </c>
      <c r="P561" s="2">
        <v>9999</v>
      </c>
      <c r="Q561" s="2">
        <v>0</v>
      </c>
      <c r="R561" s="2">
        <v>20</v>
      </c>
      <c r="S561" s="2">
        <v>9999</v>
      </c>
      <c r="T561" s="2">
        <v>9999</v>
      </c>
      <c r="U561" s="2">
        <v>9999</v>
      </c>
      <c r="V561" s="2">
        <v>9999</v>
      </c>
      <c r="W561" s="2">
        <v>9999</v>
      </c>
      <c r="X561" s="2">
        <v>9999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</row>
    <row r="562" spans="2:29" hidden="1" x14ac:dyDescent="0.25">
      <c r="B562">
        <f t="shared" si="19"/>
        <v>1999</v>
      </c>
      <c r="C562">
        <f t="shared" si="20"/>
        <v>1</v>
      </c>
      <c r="D562" t="s">
        <v>7</v>
      </c>
      <c r="E562" t="s">
        <v>8</v>
      </c>
      <c r="F562">
        <v>2</v>
      </c>
      <c r="G562" s="2">
        <v>9999</v>
      </c>
      <c r="H562" t="s">
        <v>3</v>
      </c>
      <c r="I562" s="1">
        <v>36161</v>
      </c>
      <c r="J562" s="1">
        <v>36219</v>
      </c>
      <c r="K562" s="2">
        <v>9999</v>
      </c>
      <c r="L562" s="3">
        <v>2</v>
      </c>
      <c r="M562" s="2">
        <v>9999</v>
      </c>
      <c r="N562" s="2">
        <v>9999</v>
      </c>
      <c r="O562" s="2">
        <v>9999</v>
      </c>
      <c r="P562" s="2">
        <v>9999</v>
      </c>
      <c r="Q562" s="2">
        <v>0</v>
      </c>
      <c r="R562" s="2">
        <v>20</v>
      </c>
      <c r="S562" s="2">
        <v>9999</v>
      </c>
      <c r="T562" s="2">
        <v>9999</v>
      </c>
      <c r="U562" s="2">
        <v>9999</v>
      </c>
      <c r="V562" s="2">
        <v>9999</v>
      </c>
      <c r="W562" s="2">
        <v>9999</v>
      </c>
      <c r="X562" s="2">
        <v>9999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</row>
    <row r="563" spans="2:29" hidden="1" x14ac:dyDescent="0.25">
      <c r="B563">
        <f t="shared" si="19"/>
        <v>1999</v>
      </c>
      <c r="C563">
        <f t="shared" si="20"/>
        <v>2</v>
      </c>
      <c r="D563" t="s">
        <v>7</v>
      </c>
      <c r="E563" t="s">
        <v>8</v>
      </c>
      <c r="F563">
        <v>2</v>
      </c>
      <c r="G563" s="2">
        <v>9999</v>
      </c>
      <c r="H563" t="s">
        <v>3</v>
      </c>
      <c r="I563" s="1">
        <v>36220</v>
      </c>
      <c r="J563" s="1">
        <v>36280</v>
      </c>
      <c r="K563" s="2">
        <v>9999</v>
      </c>
      <c r="L563" s="3">
        <v>2</v>
      </c>
      <c r="M563" s="2">
        <v>9999</v>
      </c>
      <c r="N563" s="2">
        <v>9999</v>
      </c>
      <c r="O563" s="2">
        <v>9999</v>
      </c>
      <c r="P563" s="2">
        <v>9999</v>
      </c>
      <c r="Q563" s="2">
        <v>0</v>
      </c>
      <c r="R563" s="2">
        <v>20</v>
      </c>
      <c r="S563" s="2">
        <v>9999</v>
      </c>
      <c r="T563" s="2">
        <v>9999</v>
      </c>
      <c r="U563" s="2">
        <v>9999</v>
      </c>
      <c r="V563" s="2">
        <v>9999</v>
      </c>
      <c r="W563" s="2">
        <v>9999</v>
      </c>
      <c r="X563" s="2">
        <v>9999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</row>
    <row r="564" spans="2:29" hidden="1" x14ac:dyDescent="0.25">
      <c r="B564">
        <f t="shared" si="19"/>
        <v>1999</v>
      </c>
      <c r="C564">
        <f t="shared" si="20"/>
        <v>3</v>
      </c>
      <c r="D564" t="s">
        <v>7</v>
      </c>
      <c r="E564" t="s">
        <v>8</v>
      </c>
      <c r="F564">
        <v>2</v>
      </c>
      <c r="G564" s="2">
        <v>9999</v>
      </c>
      <c r="H564" t="s">
        <v>3</v>
      </c>
      <c r="I564" s="1">
        <v>36281</v>
      </c>
      <c r="J564" s="1">
        <v>36341</v>
      </c>
      <c r="K564" s="2">
        <v>9999</v>
      </c>
      <c r="L564" s="3">
        <v>2</v>
      </c>
      <c r="M564" s="2">
        <v>9999</v>
      </c>
      <c r="N564" s="2">
        <v>9999</v>
      </c>
      <c r="O564" s="2">
        <v>9999</v>
      </c>
      <c r="P564" s="2">
        <v>9999</v>
      </c>
      <c r="Q564" s="2">
        <v>0</v>
      </c>
      <c r="R564" s="2">
        <v>20</v>
      </c>
      <c r="S564" s="2">
        <v>9999</v>
      </c>
      <c r="T564" s="2">
        <v>9999</v>
      </c>
      <c r="U564" s="2">
        <v>9999</v>
      </c>
      <c r="V564" s="2">
        <v>9999</v>
      </c>
      <c r="W564" s="2">
        <v>9999</v>
      </c>
      <c r="X564" s="2">
        <v>9999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</row>
    <row r="565" spans="2:29" hidden="1" x14ac:dyDescent="0.25">
      <c r="B565">
        <f t="shared" si="19"/>
        <v>1999</v>
      </c>
      <c r="C565">
        <f t="shared" si="20"/>
        <v>4</v>
      </c>
      <c r="D565" t="s">
        <v>7</v>
      </c>
      <c r="E565" t="s">
        <v>8</v>
      </c>
      <c r="F565">
        <v>2</v>
      </c>
      <c r="G565" s="2">
        <v>9999</v>
      </c>
      <c r="H565" t="s">
        <v>3</v>
      </c>
      <c r="I565" s="1">
        <v>36342</v>
      </c>
      <c r="J565" s="1">
        <v>36403</v>
      </c>
      <c r="K565" s="2">
        <v>9999</v>
      </c>
      <c r="L565" s="3">
        <v>2</v>
      </c>
      <c r="M565" s="2">
        <v>9999</v>
      </c>
      <c r="N565" s="2">
        <v>9999</v>
      </c>
      <c r="O565" s="2">
        <v>9999</v>
      </c>
      <c r="P565" s="2">
        <v>9999</v>
      </c>
      <c r="Q565" s="2">
        <v>0</v>
      </c>
      <c r="R565" s="2">
        <v>20</v>
      </c>
      <c r="S565" s="2">
        <v>9999</v>
      </c>
      <c r="T565" s="2">
        <v>9999</v>
      </c>
      <c r="U565" s="2">
        <v>9999</v>
      </c>
      <c r="V565" s="2">
        <v>9999</v>
      </c>
      <c r="W565" s="2">
        <v>9999</v>
      </c>
      <c r="X565" s="2">
        <v>9999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</row>
    <row r="566" spans="2:29" hidden="1" x14ac:dyDescent="0.25">
      <c r="B566">
        <f t="shared" si="19"/>
        <v>1999</v>
      </c>
      <c r="C566">
        <f t="shared" si="20"/>
        <v>5</v>
      </c>
      <c r="D566" t="s">
        <v>7</v>
      </c>
      <c r="E566" t="s">
        <v>8</v>
      </c>
      <c r="F566">
        <v>2</v>
      </c>
      <c r="G566" s="2">
        <v>9999</v>
      </c>
      <c r="H566" t="s">
        <v>3</v>
      </c>
      <c r="I566" s="1">
        <v>36404</v>
      </c>
      <c r="J566" s="1">
        <v>36464</v>
      </c>
      <c r="K566" s="2">
        <v>9999</v>
      </c>
      <c r="L566" s="3">
        <v>2</v>
      </c>
      <c r="M566" s="2">
        <v>9999</v>
      </c>
      <c r="N566" s="2">
        <v>9999</v>
      </c>
      <c r="O566" s="2">
        <v>9999</v>
      </c>
      <c r="P566" s="2">
        <v>9999</v>
      </c>
      <c r="Q566" s="2">
        <v>0</v>
      </c>
      <c r="R566" s="2">
        <v>20</v>
      </c>
      <c r="S566" s="2">
        <v>9999</v>
      </c>
      <c r="T566" s="2">
        <v>9999</v>
      </c>
      <c r="U566" s="2">
        <v>9999</v>
      </c>
      <c r="V566" s="2">
        <v>9999</v>
      </c>
      <c r="W566" s="2">
        <v>9999</v>
      </c>
      <c r="X566" s="2">
        <v>9999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</row>
    <row r="567" spans="2:29" hidden="1" x14ac:dyDescent="0.25">
      <c r="B567">
        <f t="shared" si="19"/>
        <v>1999</v>
      </c>
      <c r="C567">
        <f t="shared" si="20"/>
        <v>6</v>
      </c>
      <c r="D567" t="s">
        <v>7</v>
      </c>
      <c r="E567" t="s">
        <v>8</v>
      </c>
      <c r="F567">
        <v>2</v>
      </c>
      <c r="G567" s="2">
        <v>9999</v>
      </c>
      <c r="H567" t="s">
        <v>3</v>
      </c>
      <c r="I567" s="1">
        <v>36465</v>
      </c>
      <c r="J567" s="1">
        <v>36525</v>
      </c>
      <c r="K567" s="2">
        <v>9999</v>
      </c>
      <c r="L567" s="3">
        <v>2</v>
      </c>
      <c r="M567" s="2">
        <v>9999</v>
      </c>
      <c r="N567" s="2">
        <v>9999</v>
      </c>
      <c r="O567" s="2">
        <v>9999</v>
      </c>
      <c r="P567" s="2">
        <v>9999</v>
      </c>
      <c r="Q567" s="2">
        <v>0</v>
      </c>
      <c r="R567" s="2">
        <v>20</v>
      </c>
      <c r="S567" s="2">
        <v>9999</v>
      </c>
      <c r="T567" s="2">
        <v>9999</v>
      </c>
      <c r="U567" s="2">
        <v>9999</v>
      </c>
      <c r="V567" s="2">
        <v>9999</v>
      </c>
      <c r="W567" s="2">
        <v>9999</v>
      </c>
      <c r="X567" s="2">
        <v>9999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</row>
    <row r="568" spans="2:29" hidden="1" x14ac:dyDescent="0.25">
      <c r="B568">
        <f t="shared" si="19"/>
        <v>2000</v>
      </c>
      <c r="C568">
        <f t="shared" si="20"/>
        <v>1</v>
      </c>
      <c r="D568" t="s">
        <v>7</v>
      </c>
      <c r="E568" t="s">
        <v>8</v>
      </c>
      <c r="F568">
        <v>2</v>
      </c>
      <c r="G568" s="2">
        <v>9999</v>
      </c>
      <c r="H568" t="s">
        <v>3</v>
      </c>
      <c r="I568" s="1">
        <v>36526</v>
      </c>
      <c r="J568" s="1">
        <v>36585</v>
      </c>
      <c r="K568" s="2">
        <v>9999</v>
      </c>
      <c r="L568" s="3">
        <v>2</v>
      </c>
      <c r="M568" s="2">
        <v>9999</v>
      </c>
      <c r="N568" s="2">
        <v>9999</v>
      </c>
      <c r="O568" s="2">
        <v>9999</v>
      </c>
      <c r="P568" s="2">
        <v>9999</v>
      </c>
      <c r="Q568" s="2">
        <v>0</v>
      </c>
      <c r="R568" s="2">
        <v>20</v>
      </c>
      <c r="S568" s="2">
        <v>9999</v>
      </c>
      <c r="T568" s="2">
        <v>9999</v>
      </c>
      <c r="U568" s="2">
        <v>9999</v>
      </c>
      <c r="V568" s="2">
        <v>9999</v>
      </c>
      <c r="W568" s="2">
        <v>9999</v>
      </c>
      <c r="X568" s="2">
        <v>9999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</row>
    <row r="569" spans="2:29" hidden="1" x14ac:dyDescent="0.25">
      <c r="B569">
        <f t="shared" si="19"/>
        <v>2000</v>
      </c>
      <c r="C569">
        <f t="shared" si="20"/>
        <v>2</v>
      </c>
      <c r="D569" t="s">
        <v>7</v>
      </c>
      <c r="E569" t="s">
        <v>8</v>
      </c>
      <c r="F569">
        <v>2</v>
      </c>
      <c r="G569" s="2">
        <v>9999</v>
      </c>
      <c r="H569" t="s">
        <v>3</v>
      </c>
      <c r="I569" s="1">
        <v>36586</v>
      </c>
      <c r="J569" s="1">
        <v>36646</v>
      </c>
      <c r="K569" s="2">
        <v>9999</v>
      </c>
      <c r="L569" s="3">
        <v>2</v>
      </c>
      <c r="M569" s="2">
        <v>9999</v>
      </c>
      <c r="N569" s="2">
        <v>9999</v>
      </c>
      <c r="O569" s="2">
        <v>9999</v>
      </c>
      <c r="P569" s="2">
        <v>9999</v>
      </c>
      <c r="Q569" s="2">
        <v>0</v>
      </c>
      <c r="R569" s="2">
        <v>20</v>
      </c>
      <c r="S569" s="2">
        <v>9999</v>
      </c>
      <c r="T569" s="2">
        <v>9999</v>
      </c>
      <c r="U569" s="2">
        <v>9999</v>
      </c>
      <c r="V569" s="2">
        <v>9999</v>
      </c>
      <c r="W569" s="2">
        <v>9999</v>
      </c>
      <c r="X569" s="2">
        <v>9999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</row>
    <row r="570" spans="2:29" hidden="1" x14ac:dyDescent="0.25">
      <c r="B570">
        <f t="shared" si="19"/>
        <v>2000</v>
      </c>
      <c r="C570">
        <f t="shared" si="20"/>
        <v>3</v>
      </c>
      <c r="D570" t="s">
        <v>7</v>
      </c>
      <c r="E570" t="s">
        <v>8</v>
      </c>
      <c r="F570">
        <v>2</v>
      </c>
      <c r="G570" s="2">
        <v>9999</v>
      </c>
      <c r="H570" t="s">
        <v>3</v>
      </c>
      <c r="I570" s="1">
        <v>36647</v>
      </c>
      <c r="J570" s="1">
        <v>36707</v>
      </c>
      <c r="K570" s="2">
        <v>9999</v>
      </c>
      <c r="L570" s="3">
        <v>2</v>
      </c>
      <c r="M570" s="2">
        <v>9999</v>
      </c>
      <c r="N570" s="2">
        <v>9999</v>
      </c>
      <c r="O570" s="2">
        <v>9999</v>
      </c>
      <c r="P570" s="2">
        <v>9999</v>
      </c>
      <c r="Q570" s="2">
        <v>0</v>
      </c>
      <c r="R570" s="2">
        <v>20</v>
      </c>
      <c r="S570" s="2">
        <v>9999</v>
      </c>
      <c r="T570" s="2">
        <v>9999</v>
      </c>
      <c r="U570" s="2">
        <v>9999</v>
      </c>
      <c r="V570" s="2">
        <v>9999</v>
      </c>
      <c r="W570" s="2">
        <v>9999</v>
      </c>
      <c r="X570" s="2">
        <v>9999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</row>
    <row r="571" spans="2:29" hidden="1" x14ac:dyDescent="0.25">
      <c r="B571">
        <f t="shared" si="19"/>
        <v>2000</v>
      </c>
      <c r="C571">
        <f t="shared" si="20"/>
        <v>4</v>
      </c>
      <c r="D571" t="s">
        <v>7</v>
      </c>
      <c r="E571" t="s">
        <v>8</v>
      </c>
      <c r="F571">
        <v>2</v>
      </c>
      <c r="G571" s="2">
        <v>9999</v>
      </c>
      <c r="H571" t="s">
        <v>3</v>
      </c>
      <c r="I571" s="1">
        <v>36708</v>
      </c>
      <c r="J571" s="1">
        <v>36769</v>
      </c>
      <c r="K571" s="2">
        <v>9999</v>
      </c>
      <c r="L571" s="3">
        <v>2</v>
      </c>
      <c r="M571" s="2">
        <v>9999</v>
      </c>
      <c r="N571" s="2">
        <v>9999</v>
      </c>
      <c r="O571" s="2">
        <v>9999</v>
      </c>
      <c r="P571" s="2">
        <v>9999</v>
      </c>
      <c r="Q571" s="2">
        <v>0</v>
      </c>
      <c r="R571" s="2">
        <v>20</v>
      </c>
      <c r="S571" s="2">
        <v>9999</v>
      </c>
      <c r="T571" s="2">
        <v>9999</v>
      </c>
      <c r="U571" s="2">
        <v>9999</v>
      </c>
      <c r="V571" s="2">
        <v>9999</v>
      </c>
      <c r="W571" s="2">
        <v>9999</v>
      </c>
      <c r="X571" s="2">
        <v>9999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</row>
    <row r="572" spans="2:29" hidden="1" x14ac:dyDescent="0.25">
      <c r="B572">
        <f t="shared" si="19"/>
        <v>2000</v>
      </c>
      <c r="C572">
        <f t="shared" si="20"/>
        <v>5</v>
      </c>
      <c r="D572" t="s">
        <v>7</v>
      </c>
      <c r="E572" t="s">
        <v>8</v>
      </c>
      <c r="F572">
        <v>2</v>
      </c>
      <c r="G572" s="2">
        <v>9999</v>
      </c>
      <c r="H572" t="s">
        <v>3</v>
      </c>
      <c r="I572" s="1">
        <v>36770</v>
      </c>
      <c r="J572" s="1">
        <v>36830</v>
      </c>
      <c r="K572" s="2">
        <v>9999</v>
      </c>
      <c r="L572" s="3">
        <v>2</v>
      </c>
      <c r="M572" s="2">
        <v>9999</v>
      </c>
      <c r="N572" s="2">
        <v>9999</v>
      </c>
      <c r="O572" s="2">
        <v>9999</v>
      </c>
      <c r="P572" s="2">
        <v>9999</v>
      </c>
      <c r="Q572" s="2">
        <v>0</v>
      </c>
      <c r="R572" s="2">
        <v>20</v>
      </c>
      <c r="S572" s="2">
        <v>9999</v>
      </c>
      <c r="T572" s="2">
        <v>9999</v>
      </c>
      <c r="U572" s="2">
        <v>9999</v>
      </c>
      <c r="V572" s="2">
        <v>9999</v>
      </c>
      <c r="W572" s="2">
        <v>9999</v>
      </c>
      <c r="X572" s="2">
        <v>9999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</row>
    <row r="573" spans="2:29" hidden="1" x14ac:dyDescent="0.25">
      <c r="B573">
        <f t="shared" si="19"/>
        <v>2000</v>
      </c>
      <c r="C573">
        <f t="shared" si="20"/>
        <v>6</v>
      </c>
      <c r="D573" t="s">
        <v>7</v>
      </c>
      <c r="E573" t="s">
        <v>8</v>
      </c>
      <c r="F573">
        <v>2</v>
      </c>
      <c r="G573" s="2">
        <v>9999</v>
      </c>
      <c r="H573" t="s">
        <v>3</v>
      </c>
      <c r="I573" s="1">
        <v>36831</v>
      </c>
      <c r="J573" s="1">
        <v>36891</v>
      </c>
      <c r="K573" s="2">
        <v>9999</v>
      </c>
      <c r="L573" s="3">
        <v>2</v>
      </c>
      <c r="M573" s="2">
        <v>9999</v>
      </c>
      <c r="N573" s="2">
        <v>9999</v>
      </c>
      <c r="O573" s="2">
        <v>9999</v>
      </c>
      <c r="P573" s="2">
        <v>9999</v>
      </c>
      <c r="Q573" s="2">
        <v>0</v>
      </c>
      <c r="R573" s="2">
        <v>20</v>
      </c>
      <c r="S573" s="2">
        <v>9999</v>
      </c>
      <c r="T573" s="2">
        <v>9999</v>
      </c>
      <c r="U573" s="2">
        <v>9999</v>
      </c>
      <c r="V573" s="2">
        <v>9999</v>
      </c>
      <c r="W573" s="2">
        <v>9999</v>
      </c>
      <c r="X573" s="2">
        <v>9999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</row>
    <row r="574" spans="2:29" hidden="1" x14ac:dyDescent="0.25">
      <c r="B574">
        <f t="shared" si="19"/>
        <v>2001</v>
      </c>
      <c r="C574">
        <f t="shared" si="20"/>
        <v>1</v>
      </c>
      <c r="D574" t="s">
        <v>7</v>
      </c>
      <c r="E574" t="s">
        <v>8</v>
      </c>
      <c r="F574">
        <v>2</v>
      </c>
      <c r="G574" s="2">
        <v>9999</v>
      </c>
      <c r="H574" t="s">
        <v>3</v>
      </c>
      <c r="I574" s="1">
        <v>36892</v>
      </c>
      <c r="J574" s="1">
        <v>36950</v>
      </c>
      <c r="K574" s="2">
        <v>9999</v>
      </c>
      <c r="L574" s="3">
        <v>2</v>
      </c>
      <c r="M574" s="2">
        <v>9999</v>
      </c>
      <c r="N574" s="2">
        <v>9999</v>
      </c>
      <c r="O574" s="2">
        <v>9999</v>
      </c>
      <c r="P574" s="2">
        <v>9999</v>
      </c>
      <c r="Q574" s="2">
        <v>0</v>
      </c>
      <c r="R574" s="2">
        <v>20</v>
      </c>
      <c r="S574" s="2">
        <v>9999</v>
      </c>
      <c r="T574" s="2">
        <v>9999</v>
      </c>
      <c r="U574" s="2">
        <v>9999</v>
      </c>
      <c r="V574" s="2">
        <v>9999</v>
      </c>
      <c r="W574" s="2">
        <v>9999</v>
      </c>
      <c r="X574" s="2">
        <v>9999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</row>
    <row r="575" spans="2:29" hidden="1" x14ac:dyDescent="0.25">
      <c r="B575">
        <f t="shared" si="19"/>
        <v>2001</v>
      </c>
      <c r="C575">
        <f t="shared" si="20"/>
        <v>2</v>
      </c>
      <c r="D575" t="s">
        <v>7</v>
      </c>
      <c r="E575" t="s">
        <v>8</v>
      </c>
      <c r="F575">
        <v>2</v>
      </c>
      <c r="G575" s="2">
        <v>9999</v>
      </c>
      <c r="H575" t="s">
        <v>3</v>
      </c>
      <c r="I575" s="1">
        <v>36951</v>
      </c>
      <c r="J575" s="1">
        <v>37011</v>
      </c>
      <c r="K575" s="2">
        <v>9999</v>
      </c>
      <c r="L575" s="3">
        <v>2</v>
      </c>
      <c r="M575" s="2">
        <v>9999</v>
      </c>
      <c r="N575" s="2">
        <v>9999</v>
      </c>
      <c r="O575" s="2">
        <v>9999</v>
      </c>
      <c r="P575" s="2">
        <v>9999</v>
      </c>
      <c r="Q575" s="2">
        <v>0</v>
      </c>
      <c r="R575" s="2">
        <v>20</v>
      </c>
      <c r="S575" s="2">
        <v>9999</v>
      </c>
      <c r="T575" s="2">
        <v>9999</v>
      </c>
      <c r="U575" s="2">
        <v>9999</v>
      </c>
      <c r="V575" s="2">
        <v>9999</v>
      </c>
      <c r="W575" s="2">
        <v>9999</v>
      </c>
      <c r="X575" s="2">
        <v>9999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</row>
    <row r="576" spans="2:29" hidden="1" x14ac:dyDescent="0.25">
      <c r="B576">
        <f t="shared" si="19"/>
        <v>2001</v>
      </c>
      <c r="C576">
        <f t="shared" si="20"/>
        <v>3</v>
      </c>
      <c r="D576" t="s">
        <v>7</v>
      </c>
      <c r="E576" t="s">
        <v>8</v>
      </c>
      <c r="F576">
        <v>2</v>
      </c>
      <c r="G576" s="2">
        <v>9999</v>
      </c>
      <c r="H576" t="s">
        <v>3</v>
      </c>
      <c r="I576" s="1">
        <v>37012</v>
      </c>
      <c r="J576" s="1">
        <v>37072</v>
      </c>
      <c r="K576" s="2">
        <v>9999</v>
      </c>
      <c r="L576" s="3">
        <v>2</v>
      </c>
      <c r="M576" s="2">
        <v>9999</v>
      </c>
      <c r="N576" s="2">
        <v>9999</v>
      </c>
      <c r="O576" s="2">
        <v>9999</v>
      </c>
      <c r="P576" s="2">
        <v>9999</v>
      </c>
      <c r="Q576" s="2">
        <v>0</v>
      </c>
      <c r="R576" s="2">
        <v>20</v>
      </c>
      <c r="S576" s="2">
        <v>9999</v>
      </c>
      <c r="T576" s="2">
        <v>9999</v>
      </c>
      <c r="U576" s="2">
        <v>9999</v>
      </c>
      <c r="V576" s="2">
        <v>9999</v>
      </c>
      <c r="W576" s="2">
        <v>9999</v>
      </c>
      <c r="X576" s="2">
        <v>9999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</row>
    <row r="577" spans="2:29" hidden="1" x14ac:dyDescent="0.25">
      <c r="B577">
        <f t="shared" si="19"/>
        <v>2001</v>
      </c>
      <c r="C577">
        <f t="shared" si="20"/>
        <v>4</v>
      </c>
      <c r="D577" t="s">
        <v>7</v>
      </c>
      <c r="E577" t="s">
        <v>8</v>
      </c>
      <c r="F577">
        <v>2</v>
      </c>
      <c r="G577" s="2">
        <v>9999</v>
      </c>
      <c r="H577" t="s">
        <v>3</v>
      </c>
      <c r="I577" s="1">
        <v>37073</v>
      </c>
      <c r="J577" s="1">
        <v>37134</v>
      </c>
      <c r="K577" s="2">
        <v>9999</v>
      </c>
      <c r="L577" s="3">
        <v>2</v>
      </c>
      <c r="M577" s="2">
        <v>9999</v>
      </c>
      <c r="N577" s="2">
        <v>9999</v>
      </c>
      <c r="O577" s="2">
        <v>9999</v>
      </c>
      <c r="P577" s="2">
        <v>9999</v>
      </c>
      <c r="Q577" s="2">
        <v>0</v>
      </c>
      <c r="R577" s="2">
        <v>20</v>
      </c>
      <c r="S577" s="2">
        <v>9999</v>
      </c>
      <c r="T577" s="2">
        <v>9999</v>
      </c>
      <c r="U577" s="2">
        <v>9999</v>
      </c>
      <c r="V577" s="2">
        <v>9999</v>
      </c>
      <c r="W577" s="2">
        <v>9999</v>
      </c>
      <c r="X577" s="2">
        <v>9999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</row>
    <row r="578" spans="2:29" hidden="1" x14ac:dyDescent="0.25">
      <c r="B578">
        <f t="shared" si="19"/>
        <v>2001</v>
      </c>
      <c r="C578">
        <f t="shared" si="20"/>
        <v>5</v>
      </c>
      <c r="D578" t="s">
        <v>7</v>
      </c>
      <c r="E578" t="s">
        <v>8</v>
      </c>
      <c r="F578">
        <v>2</v>
      </c>
      <c r="G578" s="2">
        <v>9999</v>
      </c>
      <c r="H578" t="s">
        <v>3</v>
      </c>
      <c r="I578" s="1">
        <v>37135</v>
      </c>
      <c r="J578" s="1">
        <v>37195</v>
      </c>
      <c r="K578" s="2">
        <v>9999</v>
      </c>
      <c r="L578" s="3">
        <v>2</v>
      </c>
      <c r="M578" s="2">
        <v>9999</v>
      </c>
      <c r="N578" s="2">
        <v>9999</v>
      </c>
      <c r="O578" s="2">
        <v>9999</v>
      </c>
      <c r="P578" s="2">
        <v>9999</v>
      </c>
      <c r="Q578" s="2">
        <v>0</v>
      </c>
      <c r="R578" s="2">
        <v>20</v>
      </c>
      <c r="S578" s="2">
        <v>9999</v>
      </c>
      <c r="T578" s="2">
        <v>9999</v>
      </c>
      <c r="U578" s="2">
        <v>9999</v>
      </c>
      <c r="V578" s="2">
        <v>9999</v>
      </c>
      <c r="W578" s="2">
        <v>9999</v>
      </c>
      <c r="X578" s="2">
        <v>9999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</row>
    <row r="579" spans="2:29" hidden="1" x14ac:dyDescent="0.25">
      <c r="B579">
        <f t="shared" ref="B579:B642" si="21">YEAR(I579)</f>
        <v>2001</v>
      </c>
      <c r="C579">
        <f t="shared" ref="C579:C642" si="22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6</v>
      </c>
      <c r="D579" t="s">
        <v>7</v>
      </c>
      <c r="E579" t="s">
        <v>8</v>
      </c>
      <c r="F579">
        <v>2</v>
      </c>
      <c r="G579" s="2">
        <v>9999</v>
      </c>
      <c r="H579" t="s">
        <v>3</v>
      </c>
      <c r="I579" s="1">
        <v>37196</v>
      </c>
      <c r="J579" s="1">
        <v>37256</v>
      </c>
      <c r="K579" s="2">
        <v>9999</v>
      </c>
      <c r="L579" s="3">
        <v>2</v>
      </c>
      <c r="M579" s="2">
        <v>9999</v>
      </c>
      <c r="N579" s="2">
        <v>9999</v>
      </c>
      <c r="O579" s="2">
        <v>9999</v>
      </c>
      <c r="P579" s="2">
        <v>9999</v>
      </c>
      <c r="Q579" s="2">
        <v>0</v>
      </c>
      <c r="R579" s="2">
        <v>20</v>
      </c>
      <c r="S579" s="2">
        <v>9999</v>
      </c>
      <c r="T579" s="2">
        <v>9999</v>
      </c>
      <c r="U579" s="2">
        <v>9999</v>
      </c>
      <c r="V579" s="2">
        <v>9999</v>
      </c>
      <c r="W579" s="2">
        <v>9999</v>
      </c>
      <c r="X579" s="2">
        <v>9999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</row>
    <row r="580" spans="2:29" hidden="1" x14ac:dyDescent="0.25">
      <c r="B580">
        <f t="shared" si="21"/>
        <v>2002</v>
      </c>
      <c r="C580">
        <f t="shared" si="22"/>
        <v>1</v>
      </c>
      <c r="D580" t="s">
        <v>7</v>
      </c>
      <c r="E580" t="s">
        <v>8</v>
      </c>
      <c r="F580">
        <v>2</v>
      </c>
      <c r="G580" s="2">
        <v>9999</v>
      </c>
      <c r="H580" t="s">
        <v>3</v>
      </c>
      <c r="I580" s="1">
        <v>37257</v>
      </c>
      <c r="J580" s="1">
        <v>37315</v>
      </c>
      <c r="K580" s="2">
        <v>9999</v>
      </c>
      <c r="L580" s="3">
        <v>2</v>
      </c>
      <c r="M580" s="2">
        <v>9999</v>
      </c>
      <c r="N580" s="2">
        <v>9999</v>
      </c>
      <c r="O580" s="2">
        <v>9999</v>
      </c>
      <c r="P580" s="2">
        <v>9999</v>
      </c>
      <c r="Q580" s="2">
        <v>0</v>
      </c>
      <c r="R580" s="2">
        <v>20</v>
      </c>
      <c r="S580" s="2">
        <v>9999</v>
      </c>
      <c r="T580" s="2">
        <v>9999</v>
      </c>
      <c r="U580" s="2">
        <v>9999</v>
      </c>
      <c r="V580" s="2">
        <v>9999</v>
      </c>
      <c r="W580" s="2">
        <v>9999</v>
      </c>
      <c r="X580" s="2">
        <v>9999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</row>
    <row r="581" spans="2:29" hidden="1" x14ac:dyDescent="0.25">
      <c r="B581">
        <f t="shared" si="21"/>
        <v>2002</v>
      </c>
      <c r="C581">
        <f t="shared" si="22"/>
        <v>2</v>
      </c>
      <c r="D581" t="s">
        <v>7</v>
      </c>
      <c r="E581" t="s">
        <v>8</v>
      </c>
      <c r="F581">
        <v>2</v>
      </c>
      <c r="G581" s="2">
        <v>9999</v>
      </c>
      <c r="H581" t="s">
        <v>3</v>
      </c>
      <c r="I581" s="1">
        <v>37316</v>
      </c>
      <c r="J581" s="1">
        <v>37376</v>
      </c>
      <c r="K581" s="2">
        <v>9999</v>
      </c>
      <c r="L581" s="3">
        <v>2</v>
      </c>
      <c r="M581" s="2">
        <v>9999</v>
      </c>
      <c r="N581" s="2">
        <v>9999</v>
      </c>
      <c r="O581" s="2">
        <v>9999</v>
      </c>
      <c r="P581" s="2">
        <v>9999</v>
      </c>
      <c r="Q581" s="2">
        <v>0</v>
      </c>
      <c r="R581" s="2">
        <v>20</v>
      </c>
      <c r="S581" s="2">
        <v>9999</v>
      </c>
      <c r="T581" s="2">
        <v>9999</v>
      </c>
      <c r="U581" s="2">
        <v>9999</v>
      </c>
      <c r="V581" s="2">
        <v>9999</v>
      </c>
      <c r="W581" s="2">
        <v>9999</v>
      </c>
      <c r="X581" s="2">
        <v>9999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</row>
    <row r="582" spans="2:29" hidden="1" x14ac:dyDescent="0.25">
      <c r="B582">
        <f t="shared" si="21"/>
        <v>2002</v>
      </c>
      <c r="C582">
        <f t="shared" si="22"/>
        <v>3</v>
      </c>
      <c r="D582" t="s">
        <v>7</v>
      </c>
      <c r="E582" t="s">
        <v>8</v>
      </c>
      <c r="F582">
        <v>2</v>
      </c>
      <c r="G582" s="2">
        <v>9999</v>
      </c>
      <c r="H582" t="s">
        <v>3</v>
      </c>
      <c r="I582" s="1">
        <v>37377</v>
      </c>
      <c r="J582" s="1">
        <v>37437</v>
      </c>
      <c r="K582" s="2">
        <v>9999</v>
      </c>
      <c r="L582" s="3">
        <v>2</v>
      </c>
      <c r="M582" s="2">
        <v>9999</v>
      </c>
      <c r="N582" s="2">
        <v>9999</v>
      </c>
      <c r="O582" s="2">
        <v>9999</v>
      </c>
      <c r="P582" s="2">
        <v>9999</v>
      </c>
      <c r="Q582" s="2">
        <v>0</v>
      </c>
      <c r="R582" s="2">
        <v>20</v>
      </c>
      <c r="S582" s="2">
        <v>9999</v>
      </c>
      <c r="T582" s="2">
        <v>9999</v>
      </c>
      <c r="U582" s="2">
        <v>9999</v>
      </c>
      <c r="V582" s="2">
        <v>9999</v>
      </c>
      <c r="W582" s="2">
        <v>9999</v>
      </c>
      <c r="X582" s="2">
        <v>9999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</row>
    <row r="583" spans="2:29" hidden="1" x14ac:dyDescent="0.25">
      <c r="B583">
        <f t="shared" si="21"/>
        <v>2002</v>
      </c>
      <c r="C583">
        <f t="shared" si="22"/>
        <v>4</v>
      </c>
      <c r="D583" t="s">
        <v>7</v>
      </c>
      <c r="E583" t="s">
        <v>8</v>
      </c>
      <c r="F583">
        <v>2</v>
      </c>
      <c r="G583" s="2">
        <v>9999</v>
      </c>
      <c r="H583" t="s">
        <v>3</v>
      </c>
      <c r="I583" s="1">
        <v>37438</v>
      </c>
      <c r="J583" s="1">
        <v>37499</v>
      </c>
      <c r="K583" s="2">
        <v>9999</v>
      </c>
      <c r="L583" s="3">
        <v>2</v>
      </c>
      <c r="M583" s="2">
        <v>9999</v>
      </c>
      <c r="N583" s="2">
        <v>9999</v>
      </c>
      <c r="O583" s="2">
        <v>9999</v>
      </c>
      <c r="P583" s="2">
        <v>9999</v>
      </c>
      <c r="Q583" s="2">
        <v>0</v>
      </c>
      <c r="R583" s="2">
        <v>20</v>
      </c>
      <c r="S583" s="2">
        <v>9999</v>
      </c>
      <c r="T583" s="2">
        <v>9999</v>
      </c>
      <c r="U583" s="2">
        <v>9999</v>
      </c>
      <c r="V583" s="2">
        <v>9999</v>
      </c>
      <c r="W583" s="2">
        <v>9999</v>
      </c>
      <c r="X583" s="2">
        <v>9999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</row>
    <row r="584" spans="2:29" hidden="1" x14ac:dyDescent="0.25">
      <c r="B584">
        <f t="shared" si="21"/>
        <v>2002</v>
      </c>
      <c r="C584">
        <f t="shared" si="22"/>
        <v>5</v>
      </c>
      <c r="D584" t="s">
        <v>7</v>
      </c>
      <c r="E584" t="s">
        <v>8</v>
      </c>
      <c r="F584">
        <v>2</v>
      </c>
      <c r="G584" s="2">
        <v>9999</v>
      </c>
      <c r="H584" t="s">
        <v>3</v>
      </c>
      <c r="I584" s="1">
        <v>37500</v>
      </c>
      <c r="J584" s="1">
        <v>37560</v>
      </c>
      <c r="K584" s="2">
        <v>9999</v>
      </c>
      <c r="L584" s="3">
        <v>2</v>
      </c>
      <c r="M584" s="2">
        <v>9999</v>
      </c>
      <c r="N584" s="2">
        <v>9999</v>
      </c>
      <c r="O584" s="2">
        <v>9999</v>
      </c>
      <c r="P584" s="2">
        <v>9999</v>
      </c>
      <c r="Q584" s="2">
        <v>0</v>
      </c>
      <c r="R584" s="2">
        <v>20</v>
      </c>
      <c r="S584" s="2">
        <v>9999</v>
      </c>
      <c r="T584" s="2">
        <v>9999</v>
      </c>
      <c r="U584" s="2">
        <v>9999</v>
      </c>
      <c r="V584" s="2">
        <v>9999</v>
      </c>
      <c r="W584" s="2">
        <v>9999</v>
      </c>
      <c r="X584" s="2">
        <v>9999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</row>
    <row r="585" spans="2:29" hidden="1" x14ac:dyDescent="0.25">
      <c r="B585">
        <f t="shared" si="21"/>
        <v>2002</v>
      </c>
      <c r="C585">
        <f t="shared" si="22"/>
        <v>6</v>
      </c>
      <c r="D585" t="s">
        <v>7</v>
      </c>
      <c r="E585" t="s">
        <v>8</v>
      </c>
      <c r="F585">
        <v>2</v>
      </c>
      <c r="G585" s="2">
        <v>9999</v>
      </c>
      <c r="H585" t="s">
        <v>3</v>
      </c>
      <c r="I585" s="1">
        <v>37561</v>
      </c>
      <c r="J585" s="1">
        <v>37621</v>
      </c>
      <c r="K585" s="2">
        <v>9999</v>
      </c>
      <c r="L585" s="3">
        <v>2</v>
      </c>
      <c r="M585" s="2">
        <v>9999</v>
      </c>
      <c r="N585" s="2">
        <v>9999</v>
      </c>
      <c r="O585" s="2">
        <v>9999</v>
      </c>
      <c r="P585" s="2">
        <v>9999</v>
      </c>
      <c r="Q585" s="2">
        <v>0</v>
      </c>
      <c r="R585" s="2">
        <v>20</v>
      </c>
      <c r="S585" s="2">
        <v>9999</v>
      </c>
      <c r="T585" s="2">
        <v>9999</v>
      </c>
      <c r="U585" s="2">
        <v>9999</v>
      </c>
      <c r="V585" s="2">
        <v>9999</v>
      </c>
      <c r="W585" s="2">
        <v>9999</v>
      </c>
      <c r="X585" s="2">
        <v>9999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</row>
    <row r="586" spans="2:29" hidden="1" x14ac:dyDescent="0.25">
      <c r="B586">
        <f t="shared" si="21"/>
        <v>2003</v>
      </c>
      <c r="C586">
        <f t="shared" si="22"/>
        <v>1</v>
      </c>
      <c r="D586" t="s">
        <v>7</v>
      </c>
      <c r="E586" t="s">
        <v>8</v>
      </c>
      <c r="F586">
        <v>2</v>
      </c>
      <c r="G586" s="2">
        <v>9999</v>
      </c>
      <c r="H586" t="s">
        <v>3</v>
      </c>
      <c r="I586" s="1">
        <v>37622</v>
      </c>
      <c r="J586" s="1">
        <v>37680</v>
      </c>
      <c r="K586" s="2">
        <v>9999</v>
      </c>
      <c r="L586" s="3">
        <v>2</v>
      </c>
      <c r="M586" s="2">
        <v>9999</v>
      </c>
      <c r="N586" s="2">
        <v>9999</v>
      </c>
      <c r="O586" s="2">
        <v>9999</v>
      </c>
      <c r="P586" s="2">
        <v>9999</v>
      </c>
      <c r="Q586" s="2">
        <v>0</v>
      </c>
      <c r="R586" s="2">
        <v>20</v>
      </c>
      <c r="S586" s="2">
        <v>9999</v>
      </c>
      <c r="T586" s="2">
        <v>9999</v>
      </c>
      <c r="U586" s="2">
        <v>9999</v>
      </c>
      <c r="V586" s="2">
        <v>9999</v>
      </c>
      <c r="W586" s="2">
        <v>9999</v>
      </c>
      <c r="X586" s="2">
        <v>9999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</row>
    <row r="587" spans="2:29" hidden="1" x14ac:dyDescent="0.25">
      <c r="B587">
        <f t="shared" si="21"/>
        <v>2003</v>
      </c>
      <c r="C587">
        <f t="shared" si="22"/>
        <v>2</v>
      </c>
      <c r="D587" t="s">
        <v>7</v>
      </c>
      <c r="E587" t="s">
        <v>8</v>
      </c>
      <c r="F587">
        <v>2</v>
      </c>
      <c r="G587" s="2">
        <v>9999</v>
      </c>
      <c r="H587" t="s">
        <v>3</v>
      </c>
      <c r="I587" s="1">
        <v>37681</v>
      </c>
      <c r="J587" s="1">
        <v>37741</v>
      </c>
      <c r="K587" s="2">
        <v>9999</v>
      </c>
      <c r="L587" s="3">
        <v>2</v>
      </c>
      <c r="M587" s="2">
        <v>9999</v>
      </c>
      <c r="N587" s="2">
        <v>9999</v>
      </c>
      <c r="O587" s="2">
        <v>9999</v>
      </c>
      <c r="P587" s="2">
        <v>9999</v>
      </c>
      <c r="Q587" s="2">
        <v>0</v>
      </c>
      <c r="R587" s="2">
        <v>20</v>
      </c>
      <c r="S587" s="2">
        <v>9999</v>
      </c>
      <c r="T587" s="2">
        <v>9999</v>
      </c>
      <c r="U587" s="2">
        <v>9999</v>
      </c>
      <c r="V587" s="2">
        <v>9999</v>
      </c>
      <c r="W587" s="2">
        <v>9999</v>
      </c>
      <c r="X587" s="2">
        <v>9999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</row>
    <row r="588" spans="2:29" hidden="1" x14ac:dyDescent="0.25">
      <c r="B588">
        <f t="shared" si="21"/>
        <v>2003</v>
      </c>
      <c r="C588">
        <f t="shared" si="22"/>
        <v>3</v>
      </c>
      <c r="D588" t="s">
        <v>7</v>
      </c>
      <c r="E588" t="s">
        <v>8</v>
      </c>
      <c r="F588">
        <v>2</v>
      </c>
      <c r="G588" s="2">
        <v>9999</v>
      </c>
      <c r="H588" t="s">
        <v>3</v>
      </c>
      <c r="I588" s="1">
        <v>37742</v>
      </c>
      <c r="J588" s="1">
        <v>37802</v>
      </c>
      <c r="K588" s="2">
        <v>9999</v>
      </c>
      <c r="L588" s="3">
        <v>2</v>
      </c>
      <c r="M588" s="2">
        <v>9999</v>
      </c>
      <c r="N588" s="2">
        <v>9999</v>
      </c>
      <c r="O588" s="2">
        <v>9999</v>
      </c>
      <c r="P588" s="2">
        <v>9999</v>
      </c>
      <c r="Q588" s="2">
        <v>0</v>
      </c>
      <c r="R588" s="2">
        <v>20</v>
      </c>
      <c r="S588" s="2">
        <v>9999</v>
      </c>
      <c r="T588" s="2">
        <v>9999</v>
      </c>
      <c r="U588" s="2">
        <v>9999</v>
      </c>
      <c r="V588" s="2">
        <v>9999</v>
      </c>
      <c r="W588" s="2">
        <v>9999</v>
      </c>
      <c r="X588" s="2">
        <v>9999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</row>
    <row r="589" spans="2:29" hidden="1" x14ac:dyDescent="0.25">
      <c r="B589">
        <f t="shared" si="21"/>
        <v>2003</v>
      </c>
      <c r="C589">
        <f t="shared" si="22"/>
        <v>4</v>
      </c>
      <c r="D589" t="s">
        <v>7</v>
      </c>
      <c r="E589" t="s">
        <v>8</v>
      </c>
      <c r="F589">
        <v>2</v>
      </c>
      <c r="G589" s="2">
        <v>9999</v>
      </c>
      <c r="H589" t="s">
        <v>3</v>
      </c>
      <c r="I589" s="1">
        <v>37803</v>
      </c>
      <c r="J589" s="1">
        <v>37864</v>
      </c>
      <c r="K589" s="2">
        <v>9999</v>
      </c>
      <c r="L589" s="3">
        <v>2</v>
      </c>
      <c r="M589" s="2">
        <v>9999</v>
      </c>
      <c r="N589" s="2">
        <v>9999</v>
      </c>
      <c r="O589" s="2">
        <v>9999</v>
      </c>
      <c r="P589" s="2">
        <v>9999</v>
      </c>
      <c r="Q589" s="2">
        <v>0</v>
      </c>
      <c r="R589" s="2">
        <v>20</v>
      </c>
      <c r="S589" s="2">
        <v>9999</v>
      </c>
      <c r="T589" s="2">
        <v>9999</v>
      </c>
      <c r="U589" s="2">
        <v>9999</v>
      </c>
      <c r="V589" s="2">
        <v>9999</v>
      </c>
      <c r="W589" s="2">
        <v>9999</v>
      </c>
      <c r="X589" s="2">
        <v>9999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</row>
    <row r="590" spans="2:29" hidden="1" x14ac:dyDescent="0.25">
      <c r="B590">
        <f t="shared" si="21"/>
        <v>2003</v>
      </c>
      <c r="C590">
        <f t="shared" si="22"/>
        <v>5</v>
      </c>
      <c r="D590" t="s">
        <v>7</v>
      </c>
      <c r="E590" t="s">
        <v>8</v>
      </c>
      <c r="F590">
        <v>2</v>
      </c>
      <c r="G590" s="2">
        <v>9999</v>
      </c>
      <c r="H590" t="s">
        <v>3</v>
      </c>
      <c r="I590" s="1">
        <v>37865</v>
      </c>
      <c r="J590" s="1">
        <v>37925</v>
      </c>
      <c r="K590" s="2">
        <v>9999</v>
      </c>
      <c r="L590" s="3">
        <v>2</v>
      </c>
      <c r="M590" s="2">
        <v>9999</v>
      </c>
      <c r="N590" s="2">
        <v>9999</v>
      </c>
      <c r="O590" s="2">
        <v>9999</v>
      </c>
      <c r="P590" s="2">
        <v>9999</v>
      </c>
      <c r="Q590" s="2">
        <v>0</v>
      </c>
      <c r="R590" s="2">
        <v>20</v>
      </c>
      <c r="S590" s="2">
        <v>9999</v>
      </c>
      <c r="T590" s="2">
        <v>9999</v>
      </c>
      <c r="U590" s="2">
        <v>9999</v>
      </c>
      <c r="V590" s="2">
        <v>9999</v>
      </c>
      <c r="W590" s="2">
        <v>9999</v>
      </c>
      <c r="X590" s="2">
        <v>9999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</row>
    <row r="591" spans="2:29" hidden="1" x14ac:dyDescent="0.25">
      <c r="B591">
        <f t="shared" si="21"/>
        <v>2003</v>
      </c>
      <c r="C591">
        <f t="shared" si="22"/>
        <v>6</v>
      </c>
      <c r="D591" t="s">
        <v>7</v>
      </c>
      <c r="E591" t="s">
        <v>8</v>
      </c>
      <c r="F591">
        <v>2</v>
      </c>
      <c r="G591" s="2">
        <v>9999</v>
      </c>
      <c r="H591" t="s">
        <v>3</v>
      </c>
      <c r="I591" s="1">
        <v>37926</v>
      </c>
      <c r="J591" s="1">
        <v>37986</v>
      </c>
      <c r="K591" s="2">
        <v>9999</v>
      </c>
      <c r="L591" s="3">
        <v>2</v>
      </c>
      <c r="M591" s="2">
        <v>9999</v>
      </c>
      <c r="N591" s="2">
        <v>9999</v>
      </c>
      <c r="O591" s="2">
        <v>9999</v>
      </c>
      <c r="P591" s="2">
        <v>9999</v>
      </c>
      <c r="Q591" s="2">
        <v>0</v>
      </c>
      <c r="R591" s="2">
        <v>20</v>
      </c>
      <c r="S591" s="2">
        <v>9999</v>
      </c>
      <c r="T591" s="2">
        <v>9999</v>
      </c>
      <c r="U591" s="2">
        <v>9999</v>
      </c>
      <c r="V591" s="2">
        <v>9999</v>
      </c>
      <c r="W591" s="2">
        <v>9999</v>
      </c>
      <c r="X591" s="2">
        <v>9999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</row>
    <row r="592" spans="2:29" hidden="1" x14ac:dyDescent="0.25">
      <c r="B592">
        <f t="shared" si="21"/>
        <v>2004</v>
      </c>
      <c r="C592">
        <f t="shared" si="22"/>
        <v>1</v>
      </c>
      <c r="D592" t="s">
        <v>7</v>
      </c>
      <c r="E592" t="s">
        <v>8</v>
      </c>
      <c r="F592">
        <v>2</v>
      </c>
      <c r="G592" s="2">
        <v>9999</v>
      </c>
      <c r="H592" t="s">
        <v>3</v>
      </c>
      <c r="I592" s="1">
        <v>37987</v>
      </c>
      <c r="J592" s="1">
        <v>38046</v>
      </c>
      <c r="K592" s="2">
        <v>9999</v>
      </c>
      <c r="L592" s="3">
        <v>2</v>
      </c>
      <c r="M592" s="2">
        <v>9999</v>
      </c>
      <c r="N592" s="2">
        <v>9999</v>
      </c>
      <c r="O592" s="2">
        <v>9999</v>
      </c>
      <c r="P592" s="2">
        <v>9999</v>
      </c>
      <c r="Q592" s="2">
        <v>0</v>
      </c>
      <c r="R592" s="2">
        <v>20</v>
      </c>
      <c r="S592" s="2">
        <v>9999</v>
      </c>
      <c r="T592" s="2">
        <v>9999</v>
      </c>
      <c r="U592" s="2">
        <v>9999</v>
      </c>
      <c r="V592" s="2">
        <v>9999</v>
      </c>
      <c r="W592" s="2">
        <v>9999</v>
      </c>
      <c r="X592" s="2">
        <v>9999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</row>
    <row r="593" spans="2:29" hidden="1" x14ac:dyDescent="0.25">
      <c r="B593">
        <f t="shared" si="21"/>
        <v>2004</v>
      </c>
      <c r="C593">
        <f t="shared" si="22"/>
        <v>2</v>
      </c>
      <c r="D593" t="s">
        <v>7</v>
      </c>
      <c r="E593" t="s">
        <v>8</v>
      </c>
      <c r="F593">
        <v>2</v>
      </c>
      <c r="G593" s="2">
        <v>9999</v>
      </c>
      <c r="H593" t="s">
        <v>3</v>
      </c>
      <c r="I593" s="1">
        <v>38047</v>
      </c>
      <c r="J593" s="1">
        <v>38107</v>
      </c>
      <c r="K593" s="2">
        <v>9999</v>
      </c>
      <c r="L593" s="3">
        <v>2</v>
      </c>
      <c r="M593" s="2">
        <v>9999</v>
      </c>
      <c r="N593" s="2">
        <v>9999</v>
      </c>
      <c r="O593" s="2">
        <v>9999</v>
      </c>
      <c r="P593" s="2">
        <v>9999</v>
      </c>
      <c r="Q593" s="2">
        <v>0</v>
      </c>
      <c r="R593" s="2">
        <v>20</v>
      </c>
      <c r="S593" s="2">
        <v>9999</v>
      </c>
      <c r="T593" s="2">
        <v>9999</v>
      </c>
      <c r="U593" s="2">
        <v>9999</v>
      </c>
      <c r="V593" s="2">
        <v>9999</v>
      </c>
      <c r="W593" s="2">
        <v>9999</v>
      </c>
      <c r="X593" s="2">
        <v>9999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</row>
    <row r="594" spans="2:29" hidden="1" x14ac:dyDescent="0.25">
      <c r="B594">
        <f t="shared" si="21"/>
        <v>2004</v>
      </c>
      <c r="C594">
        <f t="shared" si="22"/>
        <v>3</v>
      </c>
      <c r="D594" t="s">
        <v>7</v>
      </c>
      <c r="E594" t="s">
        <v>8</v>
      </c>
      <c r="F594">
        <v>2</v>
      </c>
      <c r="G594" s="2">
        <v>9999</v>
      </c>
      <c r="H594" t="s">
        <v>3</v>
      </c>
      <c r="I594" s="1">
        <v>38108</v>
      </c>
      <c r="J594" s="1">
        <v>38168</v>
      </c>
      <c r="K594" s="2">
        <v>9999</v>
      </c>
      <c r="L594" s="3">
        <v>2</v>
      </c>
      <c r="M594" s="2">
        <v>9999</v>
      </c>
      <c r="N594" s="2">
        <v>9999</v>
      </c>
      <c r="O594" s="2">
        <v>9999</v>
      </c>
      <c r="P594" s="2">
        <v>9999</v>
      </c>
      <c r="Q594" s="2">
        <v>0</v>
      </c>
      <c r="R594" s="2">
        <v>20</v>
      </c>
      <c r="S594" s="2">
        <v>9999</v>
      </c>
      <c r="T594" s="2">
        <v>9999</v>
      </c>
      <c r="U594" s="2">
        <v>9999</v>
      </c>
      <c r="V594" s="2">
        <v>9999</v>
      </c>
      <c r="W594" s="2">
        <v>9999</v>
      </c>
      <c r="X594" s="2">
        <v>9999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</row>
    <row r="595" spans="2:29" hidden="1" x14ac:dyDescent="0.25">
      <c r="B595">
        <f t="shared" si="21"/>
        <v>2004</v>
      </c>
      <c r="C595">
        <f t="shared" si="22"/>
        <v>4</v>
      </c>
      <c r="D595" t="s">
        <v>7</v>
      </c>
      <c r="E595" t="s">
        <v>8</v>
      </c>
      <c r="F595">
        <v>2</v>
      </c>
      <c r="G595" s="2">
        <v>9999</v>
      </c>
      <c r="H595" t="s">
        <v>3</v>
      </c>
      <c r="I595" s="1">
        <v>38169</v>
      </c>
      <c r="J595" s="1">
        <v>38230</v>
      </c>
      <c r="K595" s="2">
        <v>9999</v>
      </c>
      <c r="L595" s="3">
        <v>2</v>
      </c>
      <c r="M595" s="2">
        <v>9999</v>
      </c>
      <c r="N595" s="2">
        <v>9999</v>
      </c>
      <c r="O595" s="2">
        <v>9999</v>
      </c>
      <c r="P595" s="2">
        <v>9999</v>
      </c>
      <c r="Q595" s="2">
        <v>0</v>
      </c>
      <c r="R595" s="2">
        <v>20</v>
      </c>
      <c r="S595" s="2">
        <v>9999</v>
      </c>
      <c r="T595" s="2">
        <v>9999</v>
      </c>
      <c r="U595" s="2">
        <v>9999</v>
      </c>
      <c r="V595" s="2">
        <v>9999</v>
      </c>
      <c r="W595" s="2">
        <v>9999</v>
      </c>
      <c r="X595" s="2">
        <v>9999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</row>
    <row r="596" spans="2:29" hidden="1" x14ac:dyDescent="0.25">
      <c r="B596">
        <f t="shared" si="21"/>
        <v>2004</v>
      </c>
      <c r="C596">
        <f t="shared" si="22"/>
        <v>5</v>
      </c>
      <c r="D596" t="s">
        <v>7</v>
      </c>
      <c r="E596" t="s">
        <v>8</v>
      </c>
      <c r="F596">
        <v>2</v>
      </c>
      <c r="G596" s="2">
        <v>9999</v>
      </c>
      <c r="H596" t="s">
        <v>3</v>
      </c>
      <c r="I596" s="1">
        <v>38231</v>
      </c>
      <c r="J596" s="1">
        <v>38291</v>
      </c>
      <c r="K596" s="2">
        <v>9999</v>
      </c>
      <c r="L596" s="3">
        <v>2</v>
      </c>
      <c r="M596" s="2">
        <v>9999</v>
      </c>
      <c r="N596" s="2">
        <v>9999</v>
      </c>
      <c r="O596" s="2">
        <v>9999</v>
      </c>
      <c r="P596" s="2">
        <v>9999</v>
      </c>
      <c r="Q596" s="2">
        <v>0</v>
      </c>
      <c r="R596" s="2">
        <v>20</v>
      </c>
      <c r="S596" s="2">
        <v>9999</v>
      </c>
      <c r="T596" s="2">
        <v>9999</v>
      </c>
      <c r="U596" s="2">
        <v>9999</v>
      </c>
      <c r="V596" s="2">
        <v>9999</v>
      </c>
      <c r="W596" s="2">
        <v>9999</v>
      </c>
      <c r="X596" s="2">
        <v>9999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</row>
    <row r="597" spans="2:29" hidden="1" x14ac:dyDescent="0.25">
      <c r="B597">
        <f t="shared" si="21"/>
        <v>2004</v>
      </c>
      <c r="C597">
        <f t="shared" si="22"/>
        <v>6</v>
      </c>
      <c r="D597" t="s">
        <v>7</v>
      </c>
      <c r="E597" t="s">
        <v>8</v>
      </c>
      <c r="F597">
        <v>2</v>
      </c>
      <c r="G597" s="2">
        <v>9999</v>
      </c>
      <c r="H597" t="s">
        <v>3</v>
      </c>
      <c r="I597" s="1">
        <v>38292</v>
      </c>
      <c r="J597" s="1">
        <v>38352</v>
      </c>
      <c r="K597" s="2">
        <v>9999</v>
      </c>
      <c r="L597" s="3">
        <v>2</v>
      </c>
      <c r="M597" s="2">
        <v>9999</v>
      </c>
      <c r="N597" s="2">
        <v>9999</v>
      </c>
      <c r="O597" s="2">
        <v>9999</v>
      </c>
      <c r="P597" s="2">
        <v>9999</v>
      </c>
      <c r="Q597" s="2">
        <v>0</v>
      </c>
      <c r="R597" s="2">
        <v>20</v>
      </c>
      <c r="S597" s="2">
        <v>9999</v>
      </c>
      <c r="T597" s="2">
        <v>9999</v>
      </c>
      <c r="U597" s="2">
        <v>9999</v>
      </c>
      <c r="V597" s="2">
        <v>9999</v>
      </c>
      <c r="W597" s="2">
        <v>9999</v>
      </c>
      <c r="X597" s="2">
        <v>9999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</row>
    <row r="598" spans="2:29" hidden="1" x14ac:dyDescent="0.25">
      <c r="B598">
        <f t="shared" si="21"/>
        <v>2005</v>
      </c>
      <c r="C598">
        <f t="shared" si="22"/>
        <v>1</v>
      </c>
      <c r="D598" t="s">
        <v>7</v>
      </c>
      <c r="E598" t="s">
        <v>8</v>
      </c>
      <c r="F598">
        <v>2</v>
      </c>
      <c r="G598" s="2">
        <v>9999</v>
      </c>
      <c r="H598" t="s">
        <v>3</v>
      </c>
      <c r="I598" s="1">
        <v>38353</v>
      </c>
      <c r="J598" s="1">
        <v>38411</v>
      </c>
      <c r="K598" s="2">
        <v>9999</v>
      </c>
      <c r="L598" s="3">
        <v>2</v>
      </c>
      <c r="M598" s="2">
        <v>9999</v>
      </c>
      <c r="N598" s="2">
        <v>9999</v>
      </c>
      <c r="O598" s="2">
        <v>9999</v>
      </c>
      <c r="P598" s="2">
        <v>9999</v>
      </c>
      <c r="Q598" s="2">
        <v>0</v>
      </c>
      <c r="R598" s="2">
        <v>20</v>
      </c>
      <c r="S598" s="2">
        <v>9999</v>
      </c>
      <c r="T598" s="2">
        <v>9999</v>
      </c>
      <c r="U598" s="2">
        <v>9999</v>
      </c>
      <c r="V598" s="2">
        <v>9999</v>
      </c>
      <c r="W598" s="2">
        <v>9999</v>
      </c>
      <c r="X598" s="2">
        <v>9999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</row>
    <row r="599" spans="2:29" hidden="1" x14ac:dyDescent="0.25">
      <c r="B599">
        <f t="shared" si="21"/>
        <v>2005</v>
      </c>
      <c r="C599">
        <f t="shared" si="22"/>
        <v>2</v>
      </c>
      <c r="D599" t="s">
        <v>7</v>
      </c>
      <c r="E599" t="s">
        <v>8</v>
      </c>
      <c r="F599">
        <v>2</v>
      </c>
      <c r="G599" s="2">
        <v>9999</v>
      </c>
      <c r="H599" t="s">
        <v>3</v>
      </c>
      <c r="I599" s="1">
        <v>38412</v>
      </c>
      <c r="J599" s="1">
        <v>38472</v>
      </c>
      <c r="K599" s="2">
        <v>9999</v>
      </c>
      <c r="L599" s="3">
        <v>2</v>
      </c>
      <c r="M599" s="2">
        <v>9999</v>
      </c>
      <c r="N599" s="2">
        <v>9999</v>
      </c>
      <c r="O599" s="2">
        <v>9999</v>
      </c>
      <c r="P599" s="2">
        <v>9999</v>
      </c>
      <c r="Q599" s="2">
        <v>0</v>
      </c>
      <c r="R599" s="2">
        <v>20</v>
      </c>
      <c r="S599" s="2">
        <v>9999</v>
      </c>
      <c r="T599" s="2">
        <v>9999</v>
      </c>
      <c r="U599" s="2">
        <v>9999</v>
      </c>
      <c r="V599" s="2">
        <v>9999</v>
      </c>
      <c r="W599" s="2">
        <v>9999</v>
      </c>
      <c r="X599" s="2">
        <v>9999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</row>
    <row r="600" spans="2:29" hidden="1" x14ac:dyDescent="0.25">
      <c r="B600">
        <f t="shared" si="21"/>
        <v>2005</v>
      </c>
      <c r="C600">
        <f t="shared" si="22"/>
        <v>3</v>
      </c>
      <c r="D600" t="s">
        <v>7</v>
      </c>
      <c r="E600" t="s">
        <v>8</v>
      </c>
      <c r="F600">
        <v>2</v>
      </c>
      <c r="G600" s="2">
        <v>9999</v>
      </c>
      <c r="H600" t="s">
        <v>3</v>
      </c>
      <c r="I600" s="1">
        <v>38473</v>
      </c>
      <c r="J600" s="1">
        <v>38533</v>
      </c>
      <c r="K600" s="2">
        <v>9999</v>
      </c>
      <c r="L600" s="3">
        <v>2</v>
      </c>
      <c r="M600" s="2">
        <v>9999</v>
      </c>
      <c r="N600" s="2">
        <v>9999</v>
      </c>
      <c r="O600" s="2">
        <v>9999</v>
      </c>
      <c r="P600" s="2">
        <v>9999</v>
      </c>
      <c r="Q600" s="2">
        <v>0</v>
      </c>
      <c r="R600" s="2">
        <v>20</v>
      </c>
      <c r="S600" s="2">
        <v>9999</v>
      </c>
      <c r="T600" s="2">
        <v>9999</v>
      </c>
      <c r="U600" s="2">
        <v>9999</v>
      </c>
      <c r="V600" s="2">
        <v>9999</v>
      </c>
      <c r="W600" s="2">
        <v>9999</v>
      </c>
      <c r="X600" s="2">
        <v>9999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</row>
    <row r="601" spans="2:29" hidden="1" x14ac:dyDescent="0.25">
      <c r="B601">
        <f t="shared" si="21"/>
        <v>2005</v>
      </c>
      <c r="C601">
        <f t="shared" si="22"/>
        <v>4</v>
      </c>
      <c r="D601" t="s">
        <v>7</v>
      </c>
      <c r="E601" t="s">
        <v>8</v>
      </c>
      <c r="F601">
        <v>2</v>
      </c>
      <c r="G601" s="2">
        <v>9999</v>
      </c>
      <c r="H601" t="s">
        <v>3</v>
      </c>
      <c r="I601" s="1">
        <v>38534</v>
      </c>
      <c r="J601" s="1">
        <v>38595</v>
      </c>
      <c r="K601" s="2">
        <v>9999</v>
      </c>
      <c r="L601" s="3">
        <v>2</v>
      </c>
      <c r="M601" s="2">
        <v>9999</v>
      </c>
      <c r="N601" s="2">
        <v>9999</v>
      </c>
      <c r="O601" s="2">
        <v>9999</v>
      </c>
      <c r="P601" s="2">
        <v>9999</v>
      </c>
      <c r="Q601" s="2">
        <v>0</v>
      </c>
      <c r="R601" s="2">
        <v>20</v>
      </c>
      <c r="S601" s="2">
        <v>9999</v>
      </c>
      <c r="T601" s="2">
        <v>9999</v>
      </c>
      <c r="U601" s="2">
        <v>9999</v>
      </c>
      <c r="V601" s="2">
        <v>9999</v>
      </c>
      <c r="W601" s="2">
        <v>9999</v>
      </c>
      <c r="X601" s="2">
        <v>9999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</row>
    <row r="602" spans="2:29" hidden="1" x14ac:dyDescent="0.25">
      <c r="B602">
        <f t="shared" si="21"/>
        <v>2005</v>
      </c>
      <c r="C602">
        <f t="shared" si="22"/>
        <v>5</v>
      </c>
      <c r="D602" t="s">
        <v>7</v>
      </c>
      <c r="E602" t="s">
        <v>8</v>
      </c>
      <c r="F602">
        <v>2</v>
      </c>
      <c r="G602" s="2">
        <v>9999</v>
      </c>
      <c r="H602" t="s">
        <v>3</v>
      </c>
      <c r="I602" s="1">
        <v>38596</v>
      </c>
      <c r="J602" s="1">
        <v>38656</v>
      </c>
      <c r="K602" s="2">
        <v>9999</v>
      </c>
      <c r="L602" s="3">
        <v>2</v>
      </c>
      <c r="M602" s="2">
        <v>9999</v>
      </c>
      <c r="N602" s="2">
        <v>9999</v>
      </c>
      <c r="O602" s="2">
        <v>9999</v>
      </c>
      <c r="P602" s="2">
        <v>9999</v>
      </c>
      <c r="Q602" s="2">
        <v>0</v>
      </c>
      <c r="R602" s="2">
        <v>20</v>
      </c>
      <c r="S602" s="2">
        <v>9999</v>
      </c>
      <c r="T602" s="2">
        <v>9999</v>
      </c>
      <c r="U602" s="2">
        <v>9999</v>
      </c>
      <c r="V602" s="2">
        <v>9999</v>
      </c>
      <c r="W602" s="2">
        <v>9999</v>
      </c>
      <c r="X602" s="2">
        <v>9999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</row>
    <row r="603" spans="2:29" hidden="1" x14ac:dyDescent="0.25">
      <c r="B603">
        <f t="shared" si="21"/>
        <v>2005</v>
      </c>
      <c r="C603">
        <f t="shared" si="22"/>
        <v>6</v>
      </c>
      <c r="D603" t="s">
        <v>7</v>
      </c>
      <c r="E603" t="s">
        <v>8</v>
      </c>
      <c r="F603">
        <v>2</v>
      </c>
      <c r="G603" s="2">
        <v>9999</v>
      </c>
      <c r="H603" t="s">
        <v>3</v>
      </c>
      <c r="I603" s="1">
        <v>38657</v>
      </c>
      <c r="J603" s="1">
        <v>38717</v>
      </c>
      <c r="K603" s="2">
        <v>9999</v>
      </c>
      <c r="L603" s="3">
        <v>2</v>
      </c>
      <c r="M603" s="2">
        <v>9999</v>
      </c>
      <c r="N603" s="2">
        <v>9999</v>
      </c>
      <c r="O603" s="2">
        <v>9999</v>
      </c>
      <c r="P603" s="2">
        <v>9999</v>
      </c>
      <c r="Q603" s="2">
        <v>0</v>
      </c>
      <c r="R603" s="2">
        <v>20</v>
      </c>
      <c r="S603" s="2">
        <v>9999</v>
      </c>
      <c r="T603" s="2">
        <v>9999</v>
      </c>
      <c r="U603" s="2">
        <v>9999</v>
      </c>
      <c r="V603" s="2">
        <v>9999</v>
      </c>
      <c r="W603" s="2">
        <v>9999</v>
      </c>
      <c r="X603" s="2">
        <v>9999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</row>
    <row r="604" spans="2:29" hidden="1" x14ac:dyDescent="0.25">
      <c r="B604">
        <f t="shared" si="21"/>
        <v>2006</v>
      </c>
      <c r="C604">
        <f t="shared" si="22"/>
        <v>1</v>
      </c>
      <c r="D604" t="s">
        <v>7</v>
      </c>
      <c r="E604" t="s">
        <v>8</v>
      </c>
      <c r="F604">
        <v>2</v>
      </c>
      <c r="G604" s="2">
        <v>9999</v>
      </c>
      <c r="H604" t="s">
        <v>3</v>
      </c>
      <c r="I604" s="1">
        <v>38718</v>
      </c>
      <c r="J604" s="1">
        <v>38776</v>
      </c>
      <c r="K604" s="2">
        <v>9999</v>
      </c>
      <c r="L604" s="3">
        <v>2</v>
      </c>
      <c r="M604" s="2">
        <v>9999</v>
      </c>
      <c r="N604" s="2">
        <v>9999</v>
      </c>
      <c r="O604" s="2">
        <v>9999</v>
      </c>
      <c r="P604" s="2">
        <v>9999</v>
      </c>
      <c r="Q604" s="2">
        <v>0</v>
      </c>
      <c r="R604" s="2">
        <v>20</v>
      </c>
      <c r="S604" s="2">
        <v>9999</v>
      </c>
      <c r="T604" s="2">
        <v>9999</v>
      </c>
      <c r="U604" s="2">
        <v>9999</v>
      </c>
      <c r="V604" s="2">
        <v>9999</v>
      </c>
      <c r="W604" s="2">
        <v>9999</v>
      </c>
      <c r="X604" s="2">
        <v>9999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</row>
    <row r="605" spans="2:29" hidden="1" x14ac:dyDescent="0.25">
      <c r="B605">
        <f t="shared" si="21"/>
        <v>2006</v>
      </c>
      <c r="C605">
        <f t="shared" si="22"/>
        <v>2</v>
      </c>
      <c r="D605" t="s">
        <v>7</v>
      </c>
      <c r="E605" t="s">
        <v>8</v>
      </c>
      <c r="F605">
        <v>2</v>
      </c>
      <c r="G605" s="2">
        <v>9999</v>
      </c>
      <c r="H605" t="s">
        <v>3</v>
      </c>
      <c r="I605" s="1">
        <v>38777</v>
      </c>
      <c r="J605" s="1">
        <v>38837</v>
      </c>
      <c r="K605" s="2">
        <v>9999</v>
      </c>
      <c r="L605" s="3">
        <v>2</v>
      </c>
      <c r="M605" s="2">
        <v>9999</v>
      </c>
      <c r="N605" s="2">
        <v>9999</v>
      </c>
      <c r="O605" s="2">
        <v>9999</v>
      </c>
      <c r="P605" s="2">
        <v>9999</v>
      </c>
      <c r="Q605" s="2">
        <v>0</v>
      </c>
      <c r="R605" s="2">
        <v>20</v>
      </c>
      <c r="S605" s="2">
        <v>9999</v>
      </c>
      <c r="T605" s="2">
        <v>9999</v>
      </c>
      <c r="U605" s="2">
        <v>9999</v>
      </c>
      <c r="V605" s="2">
        <v>9999</v>
      </c>
      <c r="W605" s="2">
        <v>9999</v>
      </c>
      <c r="X605" s="2">
        <v>9999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</row>
    <row r="606" spans="2:29" hidden="1" x14ac:dyDescent="0.25">
      <c r="B606">
        <f t="shared" si="21"/>
        <v>2006</v>
      </c>
      <c r="C606">
        <f t="shared" si="22"/>
        <v>3</v>
      </c>
      <c r="D606" t="s">
        <v>7</v>
      </c>
      <c r="E606" t="s">
        <v>8</v>
      </c>
      <c r="F606">
        <v>2</v>
      </c>
      <c r="G606" s="2">
        <v>9999</v>
      </c>
      <c r="H606" t="s">
        <v>3</v>
      </c>
      <c r="I606" s="1">
        <v>38838</v>
      </c>
      <c r="J606" s="1">
        <v>38898</v>
      </c>
      <c r="K606" s="2">
        <v>9999</v>
      </c>
      <c r="L606" s="3">
        <v>2</v>
      </c>
      <c r="M606" s="2">
        <v>9999</v>
      </c>
      <c r="N606" s="2">
        <v>9999</v>
      </c>
      <c r="O606" s="2">
        <v>9999</v>
      </c>
      <c r="P606" s="2">
        <v>9999</v>
      </c>
      <c r="Q606" s="2">
        <v>0</v>
      </c>
      <c r="R606" s="2">
        <v>20</v>
      </c>
      <c r="S606" s="2">
        <v>9999</v>
      </c>
      <c r="T606" s="2">
        <v>9999</v>
      </c>
      <c r="U606" s="2">
        <v>9999</v>
      </c>
      <c r="V606" s="2">
        <v>9999</v>
      </c>
      <c r="W606" s="2">
        <v>9999</v>
      </c>
      <c r="X606" s="2">
        <v>9999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</row>
    <row r="607" spans="2:29" hidden="1" x14ac:dyDescent="0.25">
      <c r="B607">
        <f t="shared" si="21"/>
        <v>2006</v>
      </c>
      <c r="C607">
        <f t="shared" si="22"/>
        <v>4</v>
      </c>
      <c r="D607" t="s">
        <v>7</v>
      </c>
      <c r="E607" t="s">
        <v>8</v>
      </c>
      <c r="F607">
        <v>2</v>
      </c>
      <c r="G607" s="2">
        <v>9999</v>
      </c>
      <c r="H607" t="s">
        <v>3</v>
      </c>
      <c r="I607" s="1">
        <v>38899</v>
      </c>
      <c r="J607" s="1">
        <v>38960</v>
      </c>
      <c r="K607" s="2">
        <v>9999</v>
      </c>
      <c r="L607" s="3">
        <v>2</v>
      </c>
      <c r="M607" s="2">
        <v>9999</v>
      </c>
      <c r="N607" s="2">
        <v>9999</v>
      </c>
      <c r="O607" s="2">
        <v>9999</v>
      </c>
      <c r="P607" s="2">
        <v>9999</v>
      </c>
      <c r="Q607" s="2">
        <v>0</v>
      </c>
      <c r="R607" s="2">
        <v>20</v>
      </c>
      <c r="S607" s="2">
        <v>9999</v>
      </c>
      <c r="T607" s="2">
        <v>9999</v>
      </c>
      <c r="U607" s="2">
        <v>9999</v>
      </c>
      <c r="V607" s="2">
        <v>9999</v>
      </c>
      <c r="W607" s="2">
        <v>9999</v>
      </c>
      <c r="X607" s="2">
        <v>9999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</row>
    <row r="608" spans="2:29" hidden="1" x14ac:dyDescent="0.25">
      <c r="B608">
        <f t="shared" si="21"/>
        <v>2006</v>
      </c>
      <c r="C608">
        <f t="shared" si="22"/>
        <v>5</v>
      </c>
      <c r="D608" t="s">
        <v>7</v>
      </c>
      <c r="E608" t="s">
        <v>8</v>
      </c>
      <c r="F608">
        <v>2</v>
      </c>
      <c r="G608" s="2">
        <v>9999</v>
      </c>
      <c r="H608" t="s">
        <v>3</v>
      </c>
      <c r="I608" s="1">
        <v>38961</v>
      </c>
      <c r="J608" s="1">
        <v>39021</v>
      </c>
      <c r="K608" s="2">
        <v>9999</v>
      </c>
      <c r="L608" s="3">
        <v>2</v>
      </c>
      <c r="M608" s="2">
        <v>9999</v>
      </c>
      <c r="N608" s="2">
        <v>9999</v>
      </c>
      <c r="O608" s="2">
        <v>9999</v>
      </c>
      <c r="P608" s="2">
        <v>9999</v>
      </c>
      <c r="Q608" s="2">
        <v>0</v>
      </c>
      <c r="R608" s="2">
        <v>20</v>
      </c>
      <c r="S608" s="2">
        <v>9999</v>
      </c>
      <c r="T608" s="2">
        <v>9999</v>
      </c>
      <c r="U608" s="2">
        <v>9999</v>
      </c>
      <c r="V608" s="2">
        <v>9999</v>
      </c>
      <c r="W608" s="2">
        <v>9999</v>
      </c>
      <c r="X608" s="2">
        <v>9999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</row>
    <row r="609" spans="2:29" hidden="1" x14ac:dyDescent="0.25">
      <c r="B609">
        <f t="shared" si="21"/>
        <v>2006</v>
      </c>
      <c r="C609">
        <f t="shared" si="22"/>
        <v>6</v>
      </c>
      <c r="D609" t="s">
        <v>7</v>
      </c>
      <c r="E609" t="s">
        <v>8</v>
      </c>
      <c r="F609">
        <v>2</v>
      </c>
      <c r="G609" s="2">
        <v>9999</v>
      </c>
      <c r="H609" t="s">
        <v>3</v>
      </c>
      <c r="I609" s="1">
        <v>39022</v>
      </c>
      <c r="J609" s="1">
        <v>39082</v>
      </c>
      <c r="K609" s="2">
        <v>9999</v>
      </c>
      <c r="L609" s="3">
        <v>2</v>
      </c>
      <c r="M609" s="2">
        <v>9999</v>
      </c>
      <c r="N609" s="2">
        <v>9999</v>
      </c>
      <c r="O609" s="2">
        <v>9999</v>
      </c>
      <c r="P609" s="2">
        <v>9999</v>
      </c>
      <c r="Q609" s="2">
        <v>0</v>
      </c>
      <c r="R609" s="2">
        <v>20</v>
      </c>
      <c r="S609" s="2">
        <v>9999</v>
      </c>
      <c r="T609" s="2">
        <v>9999</v>
      </c>
      <c r="U609" s="2">
        <v>9999</v>
      </c>
      <c r="V609" s="2">
        <v>9999</v>
      </c>
      <c r="W609" s="2">
        <v>9999</v>
      </c>
      <c r="X609" s="2">
        <v>9999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</row>
    <row r="610" spans="2:29" hidden="1" x14ac:dyDescent="0.25">
      <c r="B610">
        <f t="shared" si="21"/>
        <v>2007</v>
      </c>
      <c r="C610">
        <f t="shared" si="22"/>
        <v>1</v>
      </c>
      <c r="D610" t="s">
        <v>7</v>
      </c>
      <c r="E610" t="s">
        <v>8</v>
      </c>
      <c r="F610">
        <v>2</v>
      </c>
      <c r="G610" s="2">
        <v>9999</v>
      </c>
      <c r="H610" t="s">
        <v>3</v>
      </c>
      <c r="I610" s="1">
        <v>39083</v>
      </c>
      <c r="J610" s="1">
        <v>39141</v>
      </c>
      <c r="K610" s="2">
        <v>9999</v>
      </c>
      <c r="L610" s="3">
        <v>2</v>
      </c>
      <c r="M610" s="2">
        <v>9999</v>
      </c>
      <c r="N610" s="2">
        <v>9999</v>
      </c>
      <c r="O610" s="2">
        <v>9999</v>
      </c>
      <c r="P610" s="2">
        <v>9999</v>
      </c>
      <c r="Q610" s="2">
        <v>0</v>
      </c>
      <c r="R610" s="2">
        <v>20</v>
      </c>
      <c r="S610" s="2">
        <v>9999</v>
      </c>
      <c r="T610" s="2">
        <v>9999</v>
      </c>
      <c r="U610" s="2">
        <v>9999</v>
      </c>
      <c r="V610" s="2">
        <v>9999</v>
      </c>
      <c r="W610" s="2">
        <v>9999</v>
      </c>
      <c r="X610" s="2">
        <v>9999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</row>
    <row r="611" spans="2:29" hidden="1" x14ac:dyDescent="0.25">
      <c r="B611">
        <f t="shared" si="21"/>
        <v>2007</v>
      </c>
      <c r="C611">
        <f t="shared" si="22"/>
        <v>2</v>
      </c>
      <c r="D611" t="s">
        <v>7</v>
      </c>
      <c r="E611" t="s">
        <v>8</v>
      </c>
      <c r="F611">
        <v>2</v>
      </c>
      <c r="G611" s="2">
        <v>9999</v>
      </c>
      <c r="H611" t="s">
        <v>3</v>
      </c>
      <c r="I611" s="1">
        <v>39142</v>
      </c>
      <c r="J611" s="1">
        <v>39202</v>
      </c>
      <c r="K611" s="2">
        <v>9999</v>
      </c>
      <c r="L611" s="3">
        <v>2</v>
      </c>
      <c r="M611" s="2">
        <v>9999</v>
      </c>
      <c r="N611" s="2">
        <v>9999</v>
      </c>
      <c r="O611" s="2">
        <v>9999</v>
      </c>
      <c r="P611" s="2">
        <v>9999</v>
      </c>
      <c r="Q611" s="2">
        <v>0</v>
      </c>
      <c r="R611" s="2">
        <v>20</v>
      </c>
      <c r="S611" s="2">
        <v>9999</v>
      </c>
      <c r="T611" s="2">
        <v>9999</v>
      </c>
      <c r="U611" s="2">
        <v>9999</v>
      </c>
      <c r="V611" s="2">
        <v>9999</v>
      </c>
      <c r="W611" s="2">
        <v>9999</v>
      </c>
      <c r="X611" s="2">
        <v>9999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</row>
    <row r="612" spans="2:29" hidden="1" x14ac:dyDescent="0.25">
      <c r="B612">
        <f t="shared" si="21"/>
        <v>2007</v>
      </c>
      <c r="C612">
        <f t="shared" si="22"/>
        <v>3</v>
      </c>
      <c r="D612" t="s">
        <v>7</v>
      </c>
      <c r="E612" t="s">
        <v>8</v>
      </c>
      <c r="F612">
        <v>2</v>
      </c>
      <c r="G612" s="2">
        <v>9999</v>
      </c>
      <c r="H612" t="s">
        <v>3</v>
      </c>
      <c r="I612" s="1">
        <v>39203</v>
      </c>
      <c r="J612" s="1">
        <v>39263</v>
      </c>
      <c r="K612" s="2">
        <v>9999</v>
      </c>
      <c r="L612" s="3">
        <v>2</v>
      </c>
      <c r="M612" s="2">
        <v>9999</v>
      </c>
      <c r="N612" s="2">
        <v>9999</v>
      </c>
      <c r="O612" s="2">
        <v>9999</v>
      </c>
      <c r="P612" s="2">
        <v>9999</v>
      </c>
      <c r="Q612" s="2">
        <v>0</v>
      </c>
      <c r="R612" s="2">
        <v>20</v>
      </c>
      <c r="S612" s="2">
        <v>9999</v>
      </c>
      <c r="T612" s="2">
        <v>9999</v>
      </c>
      <c r="U612" s="2">
        <v>9999</v>
      </c>
      <c r="V612" s="2">
        <v>9999</v>
      </c>
      <c r="W612" s="2">
        <v>9999</v>
      </c>
      <c r="X612" s="2">
        <v>9999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</row>
    <row r="613" spans="2:29" hidden="1" x14ac:dyDescent="0.25">
      <c r="B613">
        <f t="shared" si="21"/>
        <v>2007</v>
      </c>
      <c r="C613">
        <f t="shared" si="22"/>
        <v>4</v>
      </c>
      <c r="D613" t="s">
        <v>7</v>
      </c>
      <c r="E613" t="s">
        <v>8</v>
      </c>
      <c r="F613">
        <v>2</v>
      </c>
      <c r="G613" s="2">
        <v>9999</v>
      </c>
      <c r="H613" t="s">
        <v>3</v>
      </c>
      <c r="I613" s="1">
        <v>39264</v>
      </c>
      <c r="J613" s="1">
        <v>39325</v>
      </c>
      <c r="K613" s="2">
        <v>9999</v>
      </c>
      <c r="L613" s="3">
        <v>2</v>
      </c>
      <c r="M613" s="2">
        <v>9999</v>
      </c>
      <c r="N613" s="2">
        <v>9999</v>
      </c>
      <c r="O613" s="2">
        <v>9999</v>
      </c>
      <c r="P613" s="2">
        <v>9999</v>
      </c>
      <c r="Q613" s="2">
        <v>0</v>
      </c>
      <c r="R613" s="2">
        <v>20</v>
      </c>
      <c r="S613" s="2">
        <v>9999</v>
      </c>
      <c r="T613" s="2">
        <v>9999</v>
      </c>
      <c r="U613" s="2">
        <v>9999</v>
      </c>
      <c r="V613" s="2">
        <v>9999</v>
      </c>
      <c r="W613" s="2">
        <v>9999</v>
      </c>
      <c r="X613" s="2">
        <v>9999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</row>
    <row r="614" spans="2:29" hidden="1" x14ac:dyDescent="0.25">
      <c r="B614">
        <f t="shared" si="21"/>
        <v>2007</v>
      </c>
      <c r="C614">
        <f t="shared" si="22"/>
        <v>5</v>
      </c>
      <c r="D614" t="s">
        <v>7</v>
      </c>
      <c r="E614" t="s">
        <v>8</v>
      </c>
      <c r="F614">
        <v>2</v>
      </c>
      <c r="G614" s="2">
        <v>9999</v>
      </c>
      <c r="H614" t="s">
        <v>3</v>
      </c>
      <c r="I614" s="1">
        <v>39326</v>
      </c>
      <c r="J614" s="1">
        <v>39386</v>
      </c>
      <c r="K614" s="2">
        <v>9999</v>
      </c>
      <c r="L614" s="3">
        <v>2</v>
      </c>
      <c r="M614" s="2">
        <v>9999</v>
      </c>
      <c r="N614" s="2">
        <v>9999</v>
      </c>
      <c r="O614" s="2">
        <v>9999</v>
      </c>
      <c r="P614" s="2">
        <v>9999</v>
      </c>
      <c r="Q614" s="2">
        <v>0</v>
      </c>
      <c r="R614" s="2">
        <v>20</v>
      </c>
      <c r="S614" s="2">
        <v>9999</v>
      </c>
      <c r="T614" s="2">
        <v>9999</v>
      </c>
      <c r="U614" s="2">
        <v>9999</v>
      </c>
      <c r="V614" s="2">
        <v>9999</v>
      </c>
      <c r="W614" s="2">
        <v>9999</v>
      </c>
      <c r="X614" s="2">
        <v>9999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</row>
    <row r="615" spans="2:29" hidden="1" x14ac:dyDescent="0.25">
      <c r="B615">
        <f t="shared" si="21"/>
        <v>2007</v>
      </c>
      <c r="C615">
        <f t="shared" si="22"/>
        <v>6</v>
      </c>
      <c r="D615" t="s">
        <v>7</v>
      </c>
      <c r="E615" t="s">
        <v>8</v>
      </c>
      <c r="F615">
        <v>2</v>
      </c>
      <c r="G615" s="2">
        <v>9999</v>
      </c>
      <c r="H615" t="s">
        <v>3</v>
      </c>
      <c r="I615" s="1">
        <v>39387</v>
      </c>
      <c r="J615" s="1">
        <v>39447</v>
      </c>
      <c r="K615" s="2">
        <v>9999</v>
      </c>
      <c r="L615" s="3">
        <v>2</v>
      </c>
      <c r="M615" s="2">
        <v>9999</v>
      </c>
      <c r="N615" s="2">
        <v>9999</v>
      </c>
      <c r="O615" s="2">
        <v>9999</v>
      </c>
      <c r="P615" s="2">
        <v>9999</v>
      </c>
      <c r="Q615" s="2">
        <v>0</v>
      </c>
      <c r="R615" s="2">
        <v>20</v>
      </c>
      <c r="S615" s="2">
        <v>9999</v>
      </c>
      <c r="T615" s="2">
        <v>9999</v>
      </c>
      <c r="U615" s="2">
        <v>9999</v>
      </c>
      <c r="V615" s="2">
        <v>9999</v>
      </c>
      <c r="W615" s="2">
        <v>9999</v>
      </c>
      <c r="X615" s="2">
        <v>9999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</row>
    <row r="616" spans="2:29" hidden="1" x14ac:dyDescent="0.25">
      <c r="B616">
        <f t="shared" si="21"/>
        <v>2008</v>
      </c>
      <c r="C616">
        <f t="shared" si="22"/>
        <v>1</v>
      </c>
      <c r="D616" t="s">
        <v>7</v>
      </c>
      <c r="E616" t="s">
        <v>8</v>
      </c>
      <c r="F616">
        <v>2</v>
      </c>
      <c r="G616" s="2">
        <v>9999</v>
      </c>
      <c r="H616" t="s">
        <v>3</v>
      </c>
      <c r="I616" s="1">
        <v>39448</v>
      </c>
      <c r="J616" s="1">
        <v>39507</v>
      </c>
      <c r="K616" s="2">
        <v>9999</v>
      </c>
      <c r="L616" s="3">
        <v>2</v>
      </c>
      <c r="M616" s="2">
        <v>9999</v>
      </c>
      <c r="N616" s="2">
        <v>9999</v>
      </c>
      <c r="O616" s="2">
        <v>9999</v>
      </c>
      <c r="P616" s="2">
        <v>9999</v>
      </c>
      <c r="Q616" s="2">
        <v>0</v>
      </c>
      <c r="R616" s="2">
        <v>20</v>
      </c>
      <c r="S616" s="2">
        <v>9999</v>
      </c>
      <c r="T616" s="2">
        <v>9999</v>
      </c>
      <c r="U616" s="2">
        <v>9999</v>
      </c>
      <c r="V616" s="2">
        <v>9999</v>
      </c>
      <c r="W616" s="2">
        <v>9999</v>
      </c>
      <c r="X616" s="2">
        <v>9999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</row>
    <row r="617" spans="2:29" hidden="1" x14ac:dyDescent="0.25">
      <c r="B617">
        <f t="shared" si="21"/>
        <v>2008</v>
      </c>
      <c r="C617">
        <f t="shared" si="22"/>
        <v>2</v>
      </c>
      <c r="D617" t="s">
        <v>7</v>
      </c>
      <c r="E617" t="s">
        <v>8</v>
      </c>
      <c r="F617">
        <v>2</v>
      </c>
      <c r="G617" s="2">
        <v>9999</v>
      </c>
      <c r="H617" t="s">
        <v>3</v>
      </c>
      <c r="I617" s="1">
        <v>39508</v>
      </c>
      <c r="J617" s="1">
        <v>39568</v>
      </c>
      <c r="K617" s="2">
        <v>9999</v>
      </c>
      <c r="L617" s="3">
        <v>2</v>
      </c>
      <c r="M617" s="2">
        <v>9999</v>
      </c>
      <c r="N617" s="2">
        <v>9999</v>
      </c>
      <c r="O617" s="2">
        <v>9999</v>
      </c>
      <c r="P617" s="2">
        <v>9999</v>
      </c>
      <c r="Q617" s="2">
        <v>0</v>
      </c>
      <c r="R617" s="2">
        <v>20</v>
      </c>
      <c r="S617" s="2">
        <v>9999</v>
      </c>
      <c r="T617" s="2">
        <v>9999</v>
      </c>
      <c r="U617" s="2">
        <v>9999</v>
      </c>
      <c r="V617" s="2">
        <v>9999</v>
      </c>
      <c r="W617" s="2">
        <v>9999</v>
      </c>
      <c r="X617" s="2">
        <v>9999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</row>
    <row r="618" spans="2:29" hidden="1" x14ac:dyDescent="0.25">
      <c r="B618">
        <f t="shared" si="21"/>
        <v>2008</v>
      </c>
      <c r="C618">
        <f t="shared" si="22"/>
        <v>3</v>
      </c>
      <c r="D618" t="s">
        <v>7</v>
      </c>
      <c r="E618" t="s">
        <v>8</v>
      </c>
      <c r="F618">
        <v>2</v>
      </c>
      <c r="G618" s="2">
        <v>9999</v>
      </c>
      <c r="H618" t="s">
        <v>3</v>
      </c>
      <c r="I618" s="1">
        <v>39569</v>
      </c>
      <c r="J618" s="1">
        <v>39629</v>
      </c>
      <c r="K618" s="2">
        <v>9999</v>
      </c>
      <c r="L618" s="3">
        <v>2</v>
      </c>
      <c r="M618" s="2">
        <v>9999</v>
      </c>
      <c r="N618" s="2">
        <v>9999</v>
      </c>
      <c r="O618" s="2">
        <v>9999</v>
      </c>
      <c r="P618" s="2">
        <v>9999</v>
      </c>
      <c r="Q618" s="2">
        <v>0</v>
      </c>
      <c r="R618" s="2">
        <v>20</v>
      </c>
      <c r="S618" s="2">
        <v>9999</v>
      </c>
      <c r="T618" s="2">
        <v>9999</v>
      </c>
      <c r="U618" s="2">
        <v>9999</v>
      </c>
      <c r="V618" s="2">
        <v>9999</v>
      </c>
      <c r="W618" s="2">
        <v>9999</v>
      </c>
      <c r="X618" s="2">
        <v>9999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</row>
    <row r="619" spans="2:29" hidden="1" x14ac:dyDescent="0.25">
      <c r="B619">
        <f t="shared" si="21"/>
        <v>2008</v>
      </c>
      <c r="C619">
        <f t="shared" si="22"/>
        <v>4</v>
      </c>
      <c r="D619" t="s">
        <v>7</v>
      </c>
      <c r="E619" t="s">
        <v>8</v>
      </c>
      <c r="F619">
        <v>2</v>
      </c>
      <c r="G619" s="2">
        <v>9999</v>
      </c>
      <c r="H619" t="s">
        <v>3</v>
      </c>
      <c r="I619" s="1">
        <v>39630</v>
      </c>
      <c r="J619" s="1">
        <v>39691</v>
      </c>
      <c r="K619" s="2">
        <v>9999</v>
      </c>
      <c r="L619" s="3">
        <v>2</v>
      </c>
      <c r="M619" s="2">
        <v>9999</v>
      </c>
      <c r="N619" s="2">
        <v>9999</v>
      </c>
      <c r="O619" s="2">
        <v>9999</v>
      </c>
      <c r="P619" s="2">
        <v>9999</v>
      </c>
      <c r="Q619" s="2">
        <v>0</v>
      </c>
      <c r="R619" s="2">
        <v>20</v>
      </c>
      <c r="S619" s="2">
        <v>9999</v>
      </c>
      <c r="T619" s="2">
        <v>9999</v>
      </c>
      <c r="U619" s="2">
        <v>9999</v>
      </c>
      <c r="V619" s="2">
        <v>9999</v>
      </c>
      <c r="W619" s="2">
        <v>9999</v>
      </c>
      <c r="X619" s="2">
        <v>9999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</row>
    <row r="620" spans="2:29" hidden="1" x14ac:dyDescent="0.25">
      <c r="B620">
        <f t="shared" si="21"/>
        <v>2008</v>
      </c>
      <c r="C620">
        <f t="shared" si="22"/>
        <v>5</v>
      </c>
      <c r="D620" t="s">
        <v>7</v>
      </c>
      <c r="E620" t="s">
        <v>8</v>
      </c>
      <c r="F620">
        <v>2</v>
      </c>
      <c r="G620" s="2">
        <v>9999</v>
      </c>
      <c r="H620" t="s">
        <v>3</v>
      </c>
      <c r="I620" s="1">
        <v>39692</v>
      </c>
      <c r="J620" s="1">
        <v>39752</v>
      </c>
      <c r="K620" s="2">
        <v>9999</v>
      </c>
      <c r="L620" s="3">
        <v>2</v>
      </c>
      <c r="M620" s="2">
        <v>9999</v>
      </c>
      <c r="N620" s="2">
        <v>9999</v>
      </c>
      <c r="O620" s="2">
        <v>9999</v>
      </c>
      <c r="P620" s="2">
        <v>9999</v>
      </c>
      <c r="Q620" s="2">
        <v>0</v>
      </c>
      <c r="R620" s="2">
        <v>20</v>
      </c>
      <c r="S620" s="2">
        <v>9999</v>
      </c>
      <c r="T620" s="2">
        <v>9999</v>
      </c>
      <c r="U620" s="2">
        <v>9999</v>
      </c>
      <c r="V620" s="2">
        <v>9999</v>
      </c>
      <c r="W620" s="2">
        <v>9999</v>
      </c>
      <c r="X620" s="2">
        <v>9999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</row>
    <row r="621" spans="2:29" hidden="1" x14ac:dyDescent="0.25">
      <c r="B621">
        <f t="shared" si="21"/>
        <v>2008</v>
      </c>
      <c r="C621">
        <f t="shared" si="22"/>
        <v>6</v>
      </c>
      <c r="D621" t="s">
        <v>7</v>
      </c>
      <c r="E621" t="s">
        <v>8</v>
      </c>
      <c r="F621">
        <v>2</v>
      </c>
      <c r="G621" s="2">
        <v>9999</v>
      </c>
      <c r="H621" t="s">
        <v>3</v>
      </c>
      <c r="I621" s="1">
        <v>39753</v>
      </c>
      <c r="J621" s="1">
        <v>39813</v>
      </c>
      <c r="K621" s="2">
        <v>9999</v>
      </c>
      <c r="L621" s="3">
        <v>2</v>
      </c>
      <c r="M621" s="2">
        <v>9999</v>
      </c>
      <c r="N621" s="2">
        <v>9999</v>
      </c>
      <c r="O621" s="2">
        <v>9999</v>
      </c>
      <c r="P621" s="2">
        <v>9999</v>
      </c>
      <c r="Q621" s="2">
        <v>0</v>
      </c>
      <c r="R621" s="2">
        <v>20</v>
      </c>
      <c r="S621" s="2">
        <v>9999</v>
      </c>
      <c r="T621" s="2">
        <v>9999</v>
      </c>
      <c r="U621" s="2">
        <v>9999</v>
      </c>
      <c r="V621" s="2">
        <v>9999</v>
      </c>
      <c r="W621" s="2">
        <v>9999</v>
      </c>
      <c r="X621" s="2">
        <v>9999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</row>
    <row r="622" spans="2:29" hidden="1" x14ac:dyDescent="0.25">
      <c r="B622">
        <f t="shared" si="21"/>
        <v>2009</v>
      </c>
      <c r="C622">
        <f t="shared" si="22"/>
        <v>1</v>
      </c>
      <c r="D622" t="s">
        <v>7</v>
      </c>
      <c r="E622" t="s">
        <v>8</v>
      </c>
      <c r="F622">
        <v>2</v>
      </c>
      <c r="G622" s="2">
        <v>9999</v>
      </c>
      <c r="H622" t="s">
        <v>3</v>
      </c>
      <c r="I622" s="1">
        <v>39814</v>
      </c>
      <c r="J622" s="1">
        <v>39872</v>
      </c>
      <c r="K622" s="2">
        <v>9999</v>
      </c>
      <c r="L622" s="3">
        <v>2</v>
      </c>
      <c r="M622" s="2">
        <v>9999</v>
      </c>
      <c r="N622" s="2">
        <v>9999</v>
      </c>
      <c r="O622" s="2">
        <v>9999</v>
      </c>
      <c r="P622" s="2">
        <v>9999</v>
      </c>
      <c r="Q622" s="2">
        <v>0</v>
      </c>
      <c r="R622" s="2">
        <v>20</v>
      </c>
      <c r="S622" s="2">
        <v>9999</v>
      </c>
      <c r="T622" s="2">
        <v>9999</v>
      </c>
      <c r="U622" s="2">
        <v>9999</v>
      </c>
      <c r="V622" s="2">
        <v>9999</v>
      </c>
      <c r="W622" s="2">
        <v>9999</v>
      </c>
      <c r="X622" s="2">
        <v>9999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</row>
    <row r="623" spans="2:29" hidden="1" x14ac:dyDescent="0.25">
      <c r="B623">
        <f t="shared" si="21"/>
        <v>2009</v>
      </c>
      <c r="C623">
        <f t="shared" si="22"/>
        <v>2</v>
      </c>
      <c r="D623" t="s">
        <v>7</v>
      </c>
      <c r="E623" t="s">
        <v>8</v>
      </c>
      <c r="F623">
        <v>2</v>
      </c>
      <c r="G623" s="2">
        <v>9999</v>
      </c>
      <c r="H623" t="s">
        <v>3</v>
      </c>
      <c r="I623" s="1">
        <v>39873</v>
      </c>
      <c r="J623" s="1">
        <v>39933</v>
      </c>
      <c r="K623" s="2">
        <v>9999</v>
      </c>
      <c r="L623" s="3">
        <v>2</v>
      </c>
      <c r="M623" s="2">
        <v>9999</v>
      </c>
      <c r="N623" s="2">
        <v>9999</v>
      </c>
      <c r="O623" s="2">
        <v>9999</v>
      </c>
      <c r="P623" s="2">
        <v>9999</v>
      </c>
      <c r="Q623" s="2">
        <v>0</v>
      </c>
      <c r="R623" s="2">
        <v>20</v>
      </c>
      <c r="S623" s="2">
        <v>9999</v>
      </c>
      <c r="T623" s="2">
        <v>9999</v>
      </c>
      <c r="U623" s="2">
        <v>9999</v>
      </c>
      <c r="V623" s="2">
        <v>9999</v>
      </c>
      <c r="W623" s="2">
        <v>9999</v>
      </c>
      <c r="X623" s="2">
        <v>9999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</row>
    <row r="624" spans="2:29" hidden="1" x14ac:dyDescent="0.25">
      <c r="B624">
        <f t="shared" si="21"/>
        <v>2009</v>
      </c>
      <c r="C624">
        <f t="shared" si="22"/>
        <v>3</v>
      </c>
      <c r="D624" t="s">
        <v>7</v>
      </c>
      <c r="E624" t="s">
        <v>8</v>
      </c>
      <c r="F624">
        <v>2</v>
      </c>
      <c r="G624" s="2">
        <v>9999</v>
      </c>
      <c r="H624" t="s">
        <v>3</v>
      </c>
      <c r="I624" s="1">
        <v>39934</v>
      </c>
      <c r="J624" s="1">
        <v>39994</v>
      </c>
      <c r="K624" s="2">
        <v>9999</v>
      </c>
      <c r="L624" s="3">
        <v>2</v>
      </c>
      <c r="M624" s="2">
        <v>9999</v>
      </c>
      <c r="N624" s="2">
        <v>9999</v>
      </c>
      <c r="O624" s="2">
        <v>9999</v>
      </c>
      <c r="P624" s="2">
        <v>9999</v>
      </c>
      <c r="Q624" s="2">
        <v>0</v>
      </c>
      <c r="R624" s="2">
        <v>20</v>
      </c>
      <c r="S624" s="2">
        <v>9999</v>
      </c>
      <c r="T624" s="2">
        <v>9999</v>
      </c>
      <c r="U624" s="2">
        <v>9999</v>
      </c>
      <c r="V624" s="2">
        <v>9999</v>
      </c>
      <c r="W624" s="2">
        <v>9999</v>
      </c>
      <c r="X624" s="2">
        <v>9999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</row>
    <row r="625" spans="2:29" hidden="1" x14ac:dyDescent="0.25">
      <c r="B625">
        <f t="shared" si="21"/>
        <v>2009</v>
      </c>
      <c r="C625">
        <f t="shared" si="22"/>
        <v>4</v>
      </c>
      <c r="D625" t="s">
        <v>7</v>
      </c>
      <c r="E625" t="s">
        <v>8</v>
      </c>
      <c r="F625">
        <v>2</v>
      </c>
      <c r="G625" s="2">
        <v>9999</v>
      </c>
      <c r="H625" t="s">
        <v>3</v>
      </c>
      <c r="I625" s="1">
        <v>39995</v>
      </c>
      <c r="J625" s="1">
        <v>40056</v>
      </c>
      <c r="K625" s="2">
        <v>9999</v>
      </c>
      <c r="L625" s="3">
        <v>2</v>
      </c>
      <c r="M625" s="2">
        <v>9999</v>
      </c>
      <c r="N625" s="2">
        <v>9999</v>
      </c>
      <c r="O625" s="2">
        <v>9999</v>
      </c>
      <c r="P625" s="2">
        <v>9999</v>
      </c>
      <c r="Q625" s="2">
        <v>0</v>
      </c>
      <c r="R625" s="2">
        <v>20</v>
      </c>
      <c r="S625" s="2">
        <v>9999</v>
      </c>
      <c r="T625" s="2">
        <v>9999</v>
      </c>
      <c r="U625" s="2">
        <v>9999</v>
      </c>
      <c r="V625" s="2">
        <v>9999</v>
      </c>
      <c r="W625" s="2">
        <v>9999</v>
      </c>
      <c r="X625" s="2">
        <v>9999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</row>
    <row r="626" spans="2:29" hidden="1" x14ac:dyDescent="0.25">
      <c r="B626">
        <f t="shared" si="21"/>
        <v>2009</v>
      </c>
      <c r="C626">
        <f t="shared" si="22"/>
        <v>5</v>
      </c>
      <c r="D626" t="s">
        <v>7</v>
      </c>
      <c r="E626" t="s">
        <v>8</v>
      </c>
      <c r="F626">
        <v>2</v>
      </c>
      <c r="G626" s="2">
        <v>9999</v>
      </c>
      <c r="H626" t="s">
        <v>3</v>
      </c>
      <c r="I626" s="1">
        <v>40057</v>
      </c>
      <c r="J626" s="1">
        <v>40117</v>
      </c>
      <c r="K626" s="2">
        <v>9999</v>
      </c>
      <c r="L626" s="3">
        <v>2</v>
      </c>
      <c r="M626" s="2">
        <v>9999</v>
      </c>
      <c r="N626" s="2">
        <v>9999</v>
      </c>
      <c r="O626" s="2">
        <v>9999</v>
      </c>
      <c r="P626" s="2">
        <v>9999</v>
      </c>
      <c r="Q626" s="2">
        <v>0</v>
      </c>
      <c r="R626" s="2">
        <v>20</v>
      </c>
      <c r="S626" s="2">
        <v>9999</v>
      </c>
      <c r="T626" s="2">
        <v>9999</v>
      </c>
      <c r="U626" s="2">
        <v>9999</v>
      </c>
      <c r="V626" s="2">
        <v>9999</v>
      </c>
      <c r="W626" s="2">
        <v>9999</v>
      </c>
      <c r="X626" s="2">
        <v>9999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</row>
    <row r="627" spans="2:29" hidden="1" x14ac:dyDescent="0.25">
      <c r="B627">
        <f t="shared" si="21"/>
        <v>2009</v>
      </c>
      <c r="C627">
        <f t="shared" si="22"/>
        <v>6</v>
      </c>
      <c r="D627" t="s">
        <v>7</v>
      </c>
      <c r="E627" t="s">
        <v>8</v>
      </c>
      <c r="F627">
        <v>2</v>
      </c>
      <c r="G627" s="2">
        <v>9999</v>
      </c>
      <c r="H627" t="s">
        <v>3</v>
      </c>
      <c r="I627" s="1">
        <v>40118</v>
      </c>
      <c r="J627" s="1">
        <v>40178</v>
      </c>
      <c r="K627" s="2">
        <v>9999</v>
      </c>
      <c r="L627" s="3">
        <v>2</v>
      </c>
      <c r="M627" s="2">
        <v>9999</v>
      </c>
      <c r="N627" s="2">
        <v>9999</v>
      </c>
      <c r="O627" s="2">
        <v>9999</v>
      </c>
      <c r="P627" s="2">
        <v>9999</v>
      </c>
      <c r="Q627" s="2">
        <v>0</v>
      </c>
      <c r="R627" s="2">
        <v>20</v>
      </c>
      <c r="S627" s="2">
        <v>9999</v>
      </c>
      <c r="T627" s="2">
        <v>9999</v>
      </c>
      <c r="U627" s="2">
        <v>9999</v>
      </c>
      <c r="V627" s="2">
        <v>9999</v>
      </c>
      <c r="W627" s="2">
        <v>9999</v>
      </c>
      <c r="X627" s="2">
        <v>9999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</row>
    <row r="628" spans="2:29" hidden="1" x14ac:dyDescent="0.25">
      <c r="B628">
        <f t="shared" si="21"/>
        <v>2010</v>
      </c>
      <c r="C628">
        <f t="shared" si="22"/>
        <v>1</v>
      </c>
      <c r="D628" t="s">
        <v>7</v>
      </c>
      <c r="E628" t="s">
        <v>8</v>
      </c>
      <c r="F628">
        <v>2</v>
      </c>
      <c r="G628" s="2">
        <v>9999</v>
      </c>
      <c r="H628" t="s">
        <v>3</v>
      </c>
      <c r="I628" s="1">
        <v>40179</v>
      </c>
      <c r="J628" s="1">
        <f>I628+2</f>
        <v>40181</v>
      </c>
      <c r="K628" s="2">
        <v>9999</v>
      </c>
      <c r="L628" s="3">
        <v>2</v>
      </c>
      <c r="M628" s="2">
        <v>9999</v>
      </c>
      <c r="N628" s="2">
        <v>9999</v>
      </c>
      <c r="O628" s="2">
        <v>9999</v>
      </c>
      <c r="P628" s="2">
        <v>9999</v>
      </c>
      <c r="Q628" s="2">
        <v>0</v>
      </c>
      <c r="R628" s="2">
        <v>20</v>
      </c>
      <c r="S628" s="2">
        <v>9999</v>
      </c>
      <c r="T628" s="2">
        <v>9999</v>
      </c>
      <c r="U628" s="2">
        <v>9999</v>
      </c>
      <c r="V628" s="2">
        <v>9999</v>
      </c>
      <c r="W628" s="2">
        <v>9999</v>
      </c>
      <c r="X628" s="2">
        <v>9999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</row>
    <row r="629" spans="2:29" hidden="1" x14ac:dyDescent="0.25">
      <c r="B629">
        <f t="shared" si="21"/>
        <v>2010</v>
      </c>
      <c r="C629">
        <f t="shared" si="22"/>
        <v>1</v>
      </c>
      <c r="D629" t="s">
        <v>7</v>
      </c>
      <c r="E629" t="s">
        <v>8</v>
      </c>
      <c r="F629">
        <v>2</v>
      </c>
      <c r="G629" s="2">
        <v>9999</v>
      </c>
      <c r="H629" t="s">
        <v>3</v>
      </c>
      <c r="I629" s="1">
        <f>1+J628</f>
        <v>40182</v>
      </c>
      <c r="J629" s="1">
        <v>40237</v>
      </c>
      <c r="K629" s="2">
        <v>9999</v>
      </c>
      <c r="L629" s="3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9999</v>
      </c>
      <c r="S629" s="2">
        <v>9999</v>
      </c>
      <c r="T629" s="2">
        <v>9999</v>
      </c>
      <c r="U629" s="2">
        <v>9999</v>
      </c>
      <c r="V629" s="2">
        <v>9999</v>
      </c>
      <c r="W629" s="2">
        <v>9999</v>
      </c>
      <c r="X629" s="2">
        <v>9999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</row>
    <row r="630" spans="2:29" hidden="1" x14ac:dyDescent="0.25">
      <c r="B630">
        <f t="shared" si="21"/>
        <v>2010</v>
      </c>
      <c r="C630">
        <f t="shared" si="22"/>
        <v>2</v>
      </c>
      <c r="D630" t="s">
        <v>7</v>
      </c>
      <c r="E630" t="s">
        <v>8</v>
      </c>
      <c r="F630">
        <v>2</v>
      </c>
      <c r="G630" s="2">
        <v>9999</v>
      </c>
      <c r="H630" t="s">
        <v>3</v>
      </c>
      <c r="I630" s="1">
        <v>40238</v>
      </c>
      <c r="J630" s="1">
        <v>40298</v>
      </c>
      <c r="K630" s="2">
        <v>9999</v>
      </c>
      <c r="L630" s="3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9999</v>
      </c>
      <c r="S630" s="2">
        <v>9999</v>
      </c>
      <c r="T630" s="2">
        <v>9999</v>
      </c>
      <c r="U630" s="2">
        <v>9999</v>
      </c>
      <c r="V630" s="2">
        <v>9999</v>
      </c>
      <c r="W630" s="2">
        <v>9999</v>
      </c>
      <c r="X630" s="2">
        <v>9999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</row>
    <row r="631" spans="2:29" hidden="1" x14ac:dyDescent="0.25">
      <c r="B631">
        <f t="shared" si="21"/>
        <v>2010</v>
      </c>
      <c r="C631">
        <f t="shared" si="22"/>
        <v>3</v>
      </c>
      <c r="D631" t="s">
        <v>7</v>
      </c>
      <c r="E631" t="s">
        <v>8</v>
      </c>
      <c r="F631">
        <v>2</v>
      </c>
      <c r="G631" s="2">
        <v>9999</v>
      </c>
      <c r="H631" t="s">
        <v>3</v>
      </c>
      <c r="I631" s="1">
        <v>40299</v>
      </c>
      <c r="J631" s="1">
        <v>40331</v>
      </c>
      <c r="K631" s="2">
        <v>9999</v>
      </c>
      <c r="L631" s="3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9999</v>
      </c>
      <c r="S631" s="2">
        <v>9999</v>
      </c>
      <c r="T631" s="2">
        <v>9999</v>
      </c>
      <c r="U631" s="2">
        <v>9999</v>
      </c>
      <c r="V631" s="2">
        <v>9999</v>
      </c>
      <c r="W631" s="2">
        <v>9999</v>
      </c>
      <c r="X631" s="2">
        <v>9999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</row>
    <row r="632" spans="2:29" hidden="1" x14ac:dyDescent="0.25">
      <c r="B632">
        <f t="shared" si="21"/>
        <v>2010</v>
      </c>
      <c r="C632">
        <f t="shared" si="22"/>
        <v>3</v>
      </c>
      <c r="D632" t="s">
        <v>7</v>
      </c>
      <c r="E632" t="s">
        <v>8</v>
      </c>
      <c r="F632">
        <v>2</v>
      </c>
      <c r="G632" s="2">
        <v>9999</v>
      </c>
      <c r="H632" t="s">
        <v>3</v>
      </c>
      <c r="I632" s="1">
        <f>1+J631</f>
        <v>40332</v>
      </c>
      <c r="J632" s="1">
        <v>40359</v>
      </c>
      <c r="K632" s="2">
        <v>9999</v>
      </c>
      <c r="L632" s="3">
        <v>2</v>
      </c>
      <c r="M632" s="2">
        <v>9999</v>
      </c>
      <c r="N632" s="2">
        <v>9999</v>
      </c>
      <c r="O632" s="2">
        <v>9999</v>
      </c>
      <c r="P632" s="2">
        <v>9999</v>
      </c>
      <c r="Q632" s="2">
        <v>0</v>
      </c>
      <c r="R632" s="2">
        <v>20</v>
      </c>
      <c r="S632" s="2">
        <v>9999</v>
      </c>
      <c r="T632" s="2">
        <v>9999</v>
      </c>
      <c r="U632" s="2">
        <v>9999</v>
      </c>
      <c r="V632" s="2">
        <v>9999</v>
      </c>
      <c r="W632" s="2">
        <v>9999</v>
      </c>
      <c r="X632" s="2">
        <v>9999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</row>
    <row r="633" spans="2:29" hidden="1" x14ac:dyDescent="0.25">
      <c r="B633">
        <f t="shared" si="21"/>
        <v>2010</v>
      </c>
      <c r="C633">
        <f t="shared" si="22"/>
        <v>4</v>
      </c>
      <c r="D633" t="s">
        <v>7</v>
      </c>
      <c r="E633" t="s">
        <v>8</v>
      </c>
      <c r="F633">
        <v>2</v>
      </c>
      <c r="G633" s="2">
        <v>9999</v>
      </c>
      <c r="H633" t="s">
        <v>3</v>
      </c>
      <c r="I633" s="1">
        <v>40360</v>
      </c>
      <c r="J633" s="1">
        <v>40421</v>
      </c>
      <c r="K633" s="2">
        <v>9999</v>
      </c>
      <c r="L633" s="3">
        <v>2</v>
      </c>
      <c r="M633" s="2">
        <v>9999</v>
      </c>
      <c r="N633" s="2">
        <v>9999</v>
      </c>
      <c r="O633" s="2">
        <v>9999</v>
      </c>
      <c r="P633" s="2">
        <v>9999</v>
      </c>
      <c r="Q633" s="2">
        <v>0</v>
      </c>
      <c r="R633" s="2">
        <v>20</v>
      </c>
      <c r="S633" s="2">
        <v>9999</v>
      </c>
      <c r="T633" s="2">
        <v>9999</v>
      </c>
      <c r="U633" s="2">
        <v>9999</v>
      </c>
      <c r="V633" s="2">
        <v>9999</v>
      </c>
      <c r="W633" s="2">
        <v>9999</v>
      </c>
      <c r="X633" s="2">
        <v>9999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</row>
    <row r="634" spans="2:29" hidden="1" x14ac:dyDescent="0.25">
      <c r="B634">
        <f t="shared" si="21"/>
        <v>2010</v>
      </c>
      <c r="C634">
        <f t="shared" si="22"/>
        <v>5</v>
      </c>
      <c r="D634" t="s">
        <v>7</v>
      </c>
      <c r="E634" t="s">
        <v>8</v>
      </c>
      <c r="F634">
        <v>2</v>
      </c>
      <c r="G634" s="2">
        <v>9999</v>
      </c>
      <c r="H634" t="s">
        <v>3</v>
      </c>
      <c r="I634" s="1">
        <v>40422</v>
      </c>
      <c r="J634" s="1">
        <v>40482</v>
      </c>
      <c r="K634" s="2">
        <v>9999</v>
      </c>
      <c r="L634" s="3">
        <v>2</v>
      </c>
      <c r="M634" s="2">
        <v>9999</v>
      </c>
      <c r="N634" s="2">
        <v>9999</v>
      </c>
      <c r="O634" s="2">
        <v>9999</v>
      </c>
      <c r="P634" s="2">
        <v>9999</v>
      </c>
      <c r="Q634" s="2">
        <v>0</v>
      </c>
      <c r="R634" s="2">
        <v>20</v>
      </c>
      <c r="S634" s="2">
        <v>9999</v>
      </c>
      <c r="T634" s="2">
        <v>9999</v>
      </c>
      <c r="U634" s="2">
        <v>9999</v>
      </c>
      <c r="V634" s="2">
        <v>9999</v>
      </c>
      <c r="W634" s="2">
        <v>9999</v>
      </c>
      <c r="X634" s="2">
        <v>9999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</row>
    <row r="635" spans="2:29" hidden="1" x14ac:dyDescent="0.25">
      <c r="B635">
        <f t="shared" si="21"/>
        <v>2010</v>
      </c>
      <c r="C635">
        <f t="shared" si="22"/>
        <v>6</v>
      </c>
      <c r="D635" t="s">
        <v>7</v>
      </c>
      <c r="E635" t="s">
        <v>8</v>
      </c>
      <c r="F635">
        <v>2</v>
      </c>
      <c r="G635" s="2">
        <v>9999</v>
      </c>
      <c r="H635" t="s">
        <v>3</v>
      </c>
      <c r="I635" s="1">
        <v>40483</v>
      </c>
      <c r="J635" s="1">
        <v>40514</v>
      </c>
      <c r="K635" s="2">
        <v>9999</v>
      </c>
      <c r="L635" s="3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9999</v>
      </c>
      <c r="S635" s="2">
        <v>9999</v>
      </c>
      <c r="T635" s="2">
        <v>9999</v>
      </c>
      <c r="U635" s="2">
        <v>9999</v>
      </c>
      <c r="V635" s="2">
        <v>9999</v>
      </c>
      <c r="W635" s="2">
        <v>9999</v>
      </c>
      <c r="X635" s="2">
        <v>9999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</row>
    <row r="636" spans="2:29" hidden="1" x14ac:dyDescent="0.25">
      <c r="B636">
        <f t="shared" si="21"/>
        <v>2010</v>
      </c>
      <c r="C636">
        <f t="shared" si="22"/>
        <v>6</v>
      </c>
      <c r="D636" t="s">
        <v>7</v>
      </c>
      <c r="E636" t="s">
        <v>8</v>
      </c>
      <c r="F636">
        <v>2</v>
      </c>
      <c r="G636" s="2">
        <v>9999</v>
      </c>
      <c r="H636" t="s">
        <v>3</v>
      </c>
      <c r="I636" s="1">
        <f>1+J635</f>
        <v>40515</v>
      </c>
      <c r="J636" s="1">
        <v>40543</v>
      </c>
      <c r="K636" s="2">
        <v>9999</v>
      </c>
      <c r="L636" s="3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9999</v>
      </c>
      <c r="S636" s="2">
        <v>9999</v>
      </c>
      <c r="T636" s="2">
        <v>9999</v>
      </c>
      <c r="U636" s="2">
        <v>9999</v>
      </c>
      <c r="V636" s="2">
        <v>9999</v>
      </c>
      <c r="W636" s="2">
        <v>9999</v>
      </c>
      <c r="X636" s="2">
        <v>9999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</row>
    <row r="637" spans="2:29" hidden="1" x14ac:dyDescent="0.25">
      <c r="B637">
        <f t="shared" si="21"/>
        <v>2011</v>
      </c>
      <c r="C637">
        <f t="shared" si="22"/>
        <v>1</v>
      </c>
      <c r="D637" t="s">
        <v>7</v>
      </c>
      <c r="E637" t="s">
        <v>8</v>
      </c>
      <c r="F637">
        <v>2</v>
      </c>
      <c r="G637" s="2">
        <v>9999</v>
      </c>
      <c r="H637" t="s">
        <v>3</v>
      </c>
      <c r="I637" s="1">
        <v>40544</v>
      </c>
      <c r="J637" s="1">
        <v>40602</v>
      </c>
      <c r="K637" s="2">
        <v>9999</v>
      </c>
      <c r="L637" s="3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9999</v>
      </c>
      <c r="S637" s="2">
        <v>9999</v>
      </c>
      <c r="T637" s="2">
        <v>9999</v>
      </c>
      <c r="U637" s="2">
        <v>9999</v>
      </c>
      <c r="V637" s="2">
        <v>9999</v>
      </c>
      <c r="W637" s="2">
        <v>9999</v>
      </c>
      <c r="X637" s="2">
        <v>9999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</row>
    <row r="638" spans="2:29" hidden="1" x14ac:dyDescent="0.25">
      <c r="B638">
        <f t="shared" si="21"/>
        <v>2011</v>
      </c>
      <c r="C638">
        <f t="shared" si="22"/>
        <v>2</v>
      </c>
      <c r="D638" t="s">
        <v>7</v>
      </c>
      <c r="E638" t="s">
        <v>8</v>
      </c>
      <c r="F638">
        <v>2</v>
      </c>
      <c r="G638" s="2">
        <v>9999</v>
      </c>
      <c r="H638" t="s">
        <v>3</v>
      </c>
      <c r="I638" s="1">
        <v>40603</v>
      </c>
      <c r="J638" s="1">
        <v>40663</v>
      </c>
      <c r="K638" s="2">
        <v>9999</v>
      </c>
      <c r="L638" s="3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9999</v>
      </c>
      <c r="S638" s="2">
        <v>9999</v>
      </c>
      <c r="T638" s="2">
        <v>9999</v>
      </c>
      <c r="U638" s="2">
        <v>9999</v>
      </c>
      <c r="V638" s="2">
        <v>9999</v>
      </c>
      <c r="W638" s="2">
        <v>9999</v>
      </c>
      <c r="X638" s="2">
        <v>9999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</row>
    <row r="639" spans="2:29" hidden="1" x14ac:dyDescent="0.25">
      <c r="B639">
        <f t="shared" si="21"/>
        <v>2011</v>
      </c>
      <c r="C639">
        <f t="shared" si="22"/>
        <v>3</v>
      </c>
      <c r="D639" t="s">
        <v>7</v>
      </c>
      <c r="E639" t="s">
        <v>8</v>
      </c>
      <c r="F639">
        <v>2</v>
      </c>
      <c r="G639" s="2">
        <v>9999</v>
      </c>
      <c r="H639" t="s">
        <v>3</v>
      </c>
      <c r="I639" s="1">
        <v>40664</v>
      </c>
      <c r="J639" s="1">
        <v>40724</v>
      </c>
      <c r="K639" s="2">
        <v>9999</v>
      </c>
      <c r="L639" s="3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9999</v>
      </c>
      <c r="S639" s="2">
        <v>9999</v>
      </c>
      <c r="T639" s="2">
        <v>9999</v>
      </c>
      <c r="U639" s="2">
        <v>9999</v>
      </c>
      <c r="V639" s="2">
        <v>9999</v>
      </c>
      <c r="W639" s="2">
        <v>9999</v>
      </c>
      <c r="X639" s="2">
        <v>9999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</row>
    <row r="640" spans="2:29" hidden="1" x14ac:dyDescent="0.25">
      <c r="B640">
        <f t="shared" si="21"/>
        <v>2011</v>
      </c>
      <c r="C640">
        <f t="shared" si="22"/>
        <v>4</v>
      </c>
      <c r="D640" t="s">
        <v>7</v>
      </c>
      <c r="E640" t="s">
        <v>8</v>
      </c>
      <c r="F640">
        <v>2</v>
      </c>
      <c r="G640" s="2">
        <v>9999</v>
      </c>
      <c r="H640" t="s">
        <v>3</v>
      </c>
      <c r="I640" s="1">
        <v>40725</v>
      </c>
      <c r="J640" s="1">
        <v>40786</v>
      </c>
      <c r="K640" s="2">
        <v>9999</v>
      </c>
      <c r="L640" s="3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9999</v>
      </c>
      <c r="S640" s="2">
        <v>9999</v>
      </c>
      <c r="T640" s="2">
        <v>9999</v>
      </c>
      <c r="U640" s="2">
        <v>9999</v>
      </c>
      <c r="V640" s="2">
        <v>9999</v>
      </c>
      <c r="W640" s="2">
        <v>9999</v>
      </c>
      <c r="X640" s="2">
        <v>9999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</row>
    <row r="641" spans="2:29" hidden="1" x14ac:dyDescent="0.25">
      <c r="B641">
        <f t="shared" si="21"/>
        <v>2011</v>
      </c>
      <c r="C641">
        <f t="shared" si="22"/>
        <v>5</v>
      </c>
      <c r="D641" t="s">
        <v>7</v>
      </c>
      <c r="E641" t="s">
        <v>8</v>
      </c>
      <c r="F641">
        <v>2</v>
      </c>
      <c r="G641" s="2">
        <v>9999</v>
      </c>
      <c r="H641" t="s">
        <v>3</v>
      </c>
      <c r="I641" s="1">
        <v>40787</v>
      </c>
      <c r="J641" s="1">
        <v>40847</v>
      </c>
      <c r="K641" s="2">
        <v>9999</v>
      </c>
      <c r="L641" s="3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9999</v>
      </c>
      <c r="S641" s="2">
        <v>9999</v>
      </c>
      <c r="T641" s="2">
        <v>9999</v>
      </c>
      <c r="U641" s="2">
        <v>9999</v>
      </c>
      <c r="V641" s="2">
        <v>9999</v>
      </c>
      <c r="W641" s="2">
        <v>9999</v>
      </c>
      <c r="X641" s="2">
        <v>9999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</row>
    <row r="642" spans="2:29" hidden="1" x14ac:dyDescent="0.25">
      <c r="B642">
        <f t="shared" si="21"/>
        <v>2011</v>
      </c>
      <c r="C642">
        <f t="shared" si="22"/>
        <v>6</v>
      </c>
      <c r="D642" t="s">
        <v>7</v>
      </c>
      <c r="E642" t="s">
        <v>8</v>
      </c>
      <c r="F642">
        <v>2</v>
      </c>
      <c r="G642" s="2">
        <v>9999</v>
      </c>
      <c r="H642" t="s">
        <v>3</v>
      </c>
      <c r="I642" s="1">
        <v>40848</v>
      </c>
      <c r="J642" s="1">
        <v>40908</v>
      </c>
      <c r="K642" s="2">
        <v>9999</v>
      </c>
      <c r="L642" s="3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9999</v>
      </c>
      <c r="S642" s="2">
        <v>9999</v>
      </c>
      <c r="T642" s="2">
        <v>9999</v>
      </c>
      <c r="U642" s="2">
        <v>9999</v>
      </c>
      <c r="V642" s="2">
        <v>9999</v>
      </c>
      <c r="W642" s="2">
        <v>9999</v>
      </c>
      <c r="X642" s="2">
        <v>9999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</row>
    <row r="643" spans="2:29" hidden="1" x14ac:dyDescent="0.25">
      <c r="B643">
        <f t="shared" ref="B643:B706" si="23">YEAR(I643)</f>
        <v>2012</v>
      </c>
      <c r="C643">
        <f t="shared" ref="C643:C706" si="24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1</v>
      </c>
      <c r="D643" t="s">
        <v>7</v>
      </c>
      <c r="E643" t="s">
        <v>8</v>
      </c>
      <c r="F643">
        <v>2</v>
      </c>
      <c r="G643" s="2">
        <v>9999</v>
      </c>
      <c r="H643" t="s">
        <v>3</v>
      </c>
      <c r="I643" s="1">
        <v>40909</v>
      </c>
      <c r="J643" s="1">
        <v>40968</v>
      </c>
      <c r="K643" s="2">
        <v>9999</v>
      </c>
      <c r="L643" s="3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9999</v>
      </c>
      <c r="S643" s="2">
        <v>9999</v>
      </c>
      <c r="T643" s="2">
        <v>9999</v>
      </c>
      <c r="U643" s="2">
        <v>9999</v>
      </c>
      <c r="V643" s="2">
        <v>9999</v>
      </c>
      <c r="W643" s="2">
        <v>9999</v>
      </c>
      <c r="X643" s="2">
        <v>9999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</row>
    <row r="644" spans="2:29" hidden="1" x14ac:dyDescent="0.25">
      <c r="B644">
        <f t="shared" si="23"/>
        <v>2012</v>
      </c>
      <c r="C644">
        <f t="shared" si="24"/>
        <v>2</v>
      </c>
      <c r="D644" t="s">
        <v>7</v>
      </c>
      <c r="E644" t="s">
        <v>8</v>
      </c>
      <c r="F644">
        <v>2</v>
      </c>
      <c r="G644" s="2">
        <v>9999</v>
      </c>
      <c r="H644" t="s">
        <v>3</v>
      </c>
      <c r="I644" s="1">
        <v>40969</v>
      </c>
      <c r="J644" s="1">
        <v>41029</v>
      </c>
      <c r="K644" s="2">
        <v>9999</v>
      </c>
      <c r="L644" s="3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9999</v>
      </c>
      <c r="S644" s="2">
        <v>9999</v>
      </c>
      <c r="T644" s="2">
        <v>9999</v>
      </c>
      <c r="U644" s="2">
        <v>9999</v>
      </c>
      <c r="V644" s="2">
        <v>9999</v>
      </c>
      <c r="W644" s="2">
        <v>9999</v>
      </c>
      <c r="X644" s="2">
        <v>9999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</row>
    <row r="645" spans="2:29" hidden="1" x14ac:dyDescent="0.25">
      <c r="B645">
        <f t="shared" si="23"/>
        <v>2012</v>
      </c>
      <c r="C645">
        <f t="shared" si="24"/>
        <v>3</v>
      </c>
      <c r="D645" t="s">
        <v>7</v>
      </c>
      <c r="E645" t="s">
        <v>8</v>
      </c>
      <c r="F645">
        <v>2</v>
      </c>
      <c r="G645" s="2">
        <v>9999</v>
      </c>
      <c r="H645" t="s">
        <v>3</v>
      </c>
      <c r="I645" s="1">
        <v>41030</v>
      </c>
      <c r="J645" s="1">
        <v>41090</v>
      </c>
      <c r="K645" s="2">
        <v>9999</v>
      </c>
      <c r="L645" s="3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9999</v>
      </c>
      <c r="S645" s="2">
        <v>9999</v>
      </c>
      <c r="T645" s="2">
        <v>9999</v>
      </c>
      <c r="U645" s="2">
        <v>9999</v>
      </c>
      <c r="V645" s="2">
        <v>9999</v>
      </c>
      <c r="W645" s="2">
        <v>9999</v>
      </c>
      <c r="X645" s="2">
        <v>9999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</row>
    <row r="646" spans="2:29" hidden="1" x14ac:dyDescent="0.25">
      <c r="B646">
        <f t="shared" si="23"/>
        <v>2012</v>
      </c>
      <c r="C646">
        <f t="shared" si="24"/>
        <v>4</v>
      </c>
      <c r="D646" t="s">
        <v>7</v>
      </c>
      <c r="E646" t="s">
        <v>8</v>
      </c>
      <c r="F646">
        <v>2</v>
      </c>
      <c r="G646" s="2">
        <v>9999</v>
      </c>
      <c r="H646" t="s">
        <v>3</v>
      </c>
      <c r="I646" s="1">
        <v>41091</v>
      </c>
      <c r="J646" s="1">
        <v>41152</v>
      </c>
      <c r="K646" s="2">
        <v>9999</v>
      </c>
      <c r="L646" s="3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9999</v>
      </c>
      <c r="S646" s="2">
        <v>9999</v>
      </c>
      <c r="T646" s="2">
        <v>9999</v>
      </c>
      <c r="U646" s="2">
        <v>9999</v>
      </c>
      <c r="V646" s="2">
        <v>9999</v>
      </c>
      <c r="W646" s="2">
        <v>9999</v>
      </c>
      <c r="X646" s="2">
        <v>9999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</row>
    <row r="647" spans="2:29" hidden="1" x14ac:dyDescent="0.25">
      <c r="B647">
        <f t="shared" si="23"/>
        <v>2012</v>
      </c>
      <c r="C647">
        <f t="shared" si="24"/>
        <v>5</v>
      </c>
      <c r="D647" t="s">
        <v>7</v>
      </c>
      <c r="E647" t="s">
        <v>8</v>
      </c>
      <c r="F647">
        <v>2</v>
      </c>
      <c r="G647" s="2">
        <v>9999</v>
      </c>
      <c r="H647" t="s">
        <v>3</v>
      </c>
      <c r="I647" s="1">
        <v>41153</v>
      </c>
      <c r="J647" s="1">
        <v>41165</v>
      </c>
      <c r="K647" s="2">
        <v>9999</v>
      </c>
      <c r="L647" s="3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9999</v>
      </c>
      <c r="S647" s="2">
        <v>9999</v>
      </c>
      <c r="T647" s="2">
        <v>9999</v>
      </c>
      <c r="U647" s="2">
        <v>9999</v>
      </c>
      <c r="V647" s="2">
        <v>9999</v>
      </c>
      <c r="W647" s="2">
        <v>9999</v>
      </c>
      <c r="X647" s="2">
        <v>9999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</row>
    <row r="648" spans="2:29" x14ac:dyDescent="0.25">
      <c r="B648">
        <f t="shared" si="23"/>
        <v>2012</v>
      </c>
      <c r="C648">
        <f t="shared" si="24"/>
        <v>5</v>
      </c>
      <c r="D648" t="s">
        <v>7</v>
      </c>
      <c r="E648" t="s">
        <v>8</v>
      </c>
      <c r="F648">
        <v>2</v>
      </c>
      <c r="G648" s="2">
        <v>9999</v>
      </c>
      <c r="H648" t="s">
        <v>3</v>
      </c>
      <c r="I648" s="1">
        <f>1+J647</f>
        <v>41166</v>
      </c>
      <c r="J648" s="1">
        <f>3+I648</f>
        <v>41169</v>
      </c>
      <c r="K648" s="2">
        <v>9999</v>
      </c>
      <c r="L648" s="2">
        <v>1</v>
      </c>
      <c r="M648" s="2">
        <v>9999</v>
      </c>
      <c r="N648" s="2">
        <v>9999</v>
      </c>
      <c r="O648" s="2">
        <v>9999</v>
      </c>
      <c r="P648" s="2">
        <v>9999</v>
      </c>
      <c r="Q648" s="2">
        <v>0</v>
      </c>
      <c r="R648" s="2">
        <v>0</v>
      </c>
      <c r="S648" s="2">
        <v>9999</v>
      </c>
      <c r="T648" s="2">
        <v>9999</v>
      </c>
      <c r="U648" s="2">
        <v>9999</v>
      </c>
      <c r="V648" s="2">
        <v>9999</v>
      </c>
      <c r="W648" s="2">
        <v>9999</v>
      </c>
      <c r="X648" s="2">
        <v>9999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</row>
    <row r="649" spans="2:29" hidden="1" x14ac:dyDescent="0.25">
      <c r="B649">
        <f t="shared" si="23"/>
        <v>2012</v>
      </c>
      <c r="C649">
        <f t="shared" si="24"/>
        <v>5</v>
      </c>
      <c r="D649" t="s">
        <v>7</v>
      </c>
      <c r="E649" t="s">
        <v>8</v>
      </c>
      <c r="F649">
        <v>2</v>
      </c>
      <c r="G649" s="2">
        <v>9999</v>
      </c>
      <c r="H649" t="s">
        <v>3</v>
      </c>
      <c r="I649" s="1">
        <f>1+J648</f>
        <v>41170</v>
      </c>
      <c r="J649" s="1">
        <v>41172</v>
      </c>
      <c r="K649" s="2">
        <v>9999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9999</v>
      </c>
      <c r="S649" s="2">
        <v>9999</v>
      </c>
      <c r="T649" s="2">
        <v>9999</v>
      </c>
      <c r="U649" s="2">
        <v>9999</v>
      </c>
      <c r="V649" s="2">
        <v>9999</v>
      </c>
      <c r="W649" s="2">
        <v>9999</v>
      </c>
      <c r="X649" s="2">
        <v>9999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</row>
    <row r="650" spans="2:29" x14ac:dyDescent="0.25">
      <c r="B650">
        <f t="shared" si="23"/>
        <v>2012</v>
      </c>
      <c r="C650">
        <f t="shared" si="24"/>
        <v>5</v>
      </c>
      <c r="D650" t="s">
        <v>7</v>
      </c>
      <c r="E650" t="s">
        <v>8</v>
      </c>
      <c r="F650">
        <v>2</v>
      </c>
      <c r="G650" s="2">
        <v>9999</v>
      </c>
      <c r="H650" t="s">
        <v>3</v>
      </c>
      <c r="I650" s="1">
        <f>1+J649</f>
        <v>41173</v>
      </c>
      <c r="J650" s="1">
        <f>3+I650</f>
        <v>41176</v>
      </c>
      <c r="K650" s="2">
        <v>9999</v>
      </c>
      <c r="L650" s="2">
        <v>1</v>
      </c>
      <c r="M650" s="2">
        <v>9999</v>
      </c>
      <c r="N650" s="2">
        <v>9999</v>
      </c>
      <c r="O650" s="2">
        <v>9999</v>
      </c>
      <c r="P650" s="2">
        <v>9999</v>
      </c>
      <c r="Q650" s="2">
        <v>0</v>
      </c>
      <c r="R650" s="2">
        <v>0</v>
      </c>
      <c r="S650" s="2">
        <v>9999</v>
      </c>
      <c r="T650" s="2">
        <v>9999</v>
      </c>
      <c r="U650" s="2">
        <v>9999</v>
      </c>
      <c r="V650" s="2">
        <v>9999</v>
      </c>
      <c r="W650" s="2">
        <v>9999</v>
      </c>
      <c r="X650" s="2">
        <v>9999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</row>
    <row r="651" spans="2:29" hidden="1" x14ac:dyDescent="0.25">
      <c r="B651">
        <f t="shared" si="23"/>
        <v>2012</v>
      </c>
      <c r="C651">
        <f t="shared" si="24"/>
        <v>5</v>
      </c>
      <c r="D651" t="s">
        <v>7</v>
      </c>
      <c r="E651" t="s">
        <v>8</v>
      </c>
      <c r="F651">
        <v>2</v>
      </c>
      <c r="G651" s="2">
        <v>9999</v>
      </c>
      <c r="H651" t="s">
        <v>3</v>
      </c>
      <c r="I651" s="1">
        <f>1+J650</f>
        <v>41177</v>
      </c>
      <c r="J651" s="1">
        <v>41213</v>
      </c>
      <c r="K651" s="2">
        <v>9999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9999</v>
      </c>
      <c r="S651" s="2">
        <v>9999</v>
      </c>
      <c r="T651" s="2">
        <v>9999</v>
      </c>
      <c r="U651" s="2">
        <v>9999</v>
      </c>
      <c r="V651" s="2">
        <v>9999</v>
      </c>
      <c r="W651" s="2">
        <v>9999</v>
      </c>
      <c r="X651" s="2">
        <v>9999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</row>
    <row r="652" spans="2:29" hidden="1" x14ac:dyDescent="0.25">
      <c r="B652">
        <f t="shared" si="23"/>
        <v>2012</v>
      </c>
      <c r="C652">
        <f t="shared" si="24"/>
        <v>6</v>
      </c>
      <c r="D652" t="s">
        <v>7</v>
      </c>
      <c r="E652" t="s">
        <v>8</v>
      </c>
      <c r="F652">
        <v>2</v>
      </c>
      <c r="G652" s="2">
        <v>9999</v>
      </c>
      <c r="H652" t="s">
        <v>3</v>
      </c>
      <c r="I652" s="1">
        <v>41214</v>
      </c>
      <c r="J652" s="1">
        <v>41274</v>
      </c>
      <c r="K652" s="2">
        <v>9999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9999</v>
      </c>
      <c r="S652" s="2">
        <v>9999</v>
      </c>
      <c r="T652" s="2">
        <v>9999</v>
      </c>
      <c r="U652" s="2">
        <v>9999</v>
      </c>
      <c r="V652" s="2">
        <v>9999</v>
      </c>
      <c r="W652" s="2">
        <v>9999</v>
      </c>
      <c r="X652" s="2">
        <v>9999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</row>
    <row r="653" spans="2:29" hidden="1" x14ac:dyDescent="0.25">
      <c r="B653">
        <f t="shared" si="23"/>
        <v>2013</v>
      </c>
      <c r="C653">
        <f t="shared" si="24"/>
        <v>1</v>
      </c>
      <c r="D653" t="s">
        <v>7</v>
      </c>
      <c r="E653" t="s">
        <v>8</v>
      </c>
      <c r="F653">
        <v>2</v>
      </c>
      <c r="G653" s="2">
        <v>9999</v>
      </c>
      <c r="H653" t="s">
        <v>3</v>
      </c>
      <c r="I653" s="1">
        <v>41275</v>
      </c>
      <c r="J653" s="1">
        <v>41333</v>
      </c>
      <c r="K653" s="2">
        <v>9999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9999</v>
      </c>
      <c r="S653" s="2">
        <v>9999</v>
      </c>
      <c r="T653" s="2">
        <v>9999</v>
      </c>
      <c r="U653" s="2">
        <v>9999</v>
      </c>
      <c r="V653" s="2">
        <v>9999</v>
      </c>
      <c r="W653" s="2">
        <v>9999</v>
      </c>
      <c r="X653" s="2">
        <v>9999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</row>
    <row r="654" spans="2:29" hidden="1" x14ac:dyDescent="0.25">
      <c r="B654">
        <f t="shared" si="23"/>
        <v>2013</v>
      </c>
      <c r="C654">
        <f t="shared" si="24"/>
        <v>2</v>
      </c>
      <c r="D654" t="s">
        <v>7</v>
      </c>
      <c r="E654" t="s">
        <v>8</v>
      </c>
      <c r="F654">
        <v>2</v>
      </c>
      <c r="G654" s="2">
        <v>9999</v>
      </c>
      <c r="H654" t="s">
        <v>3</v>
      </c>
      <c r="I654" s="1">
        <v>41334</v>
      </c>
      <c r="J654" s="1">
        <v>41394</v>
      </c>
      <c r="K654" s="2">
        <v>9999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9999</v>
      </c>
      <c r="S654" s="2">
        <v>9999</v>
      </c>
      <c r="T654" s="2">
        <v>9999</v>
      </c>
      <c r="U654" s="2">
        <v>9999</v>
      </c>
      <c r="V654" s="2">
        <v>9999</v>
      </c>
      <c r="W654" s="2">
        <v>9999</v>
      </c>
      <c r="X654" s="2">
        <v>9999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</row>
    <row r="655" spans="2:29" hidden="1" x14ac:dyDescent="0.25">
      <c r="B655">
        <f t="shared" si="23"/>
        <v>2013</v>
      </c>
      <c r="C655">
        <f t="shared" si="24"/>
        <v>3</v>
      </c>
      <c r="D655" t="s">
        <v>7</v>
      </c>
      <c r="E655" t="s">
        <v>8</v>
      </c>
      <c r="F655">
        <v>2</v>
      </c>
      <c r="G655" s="2">
        <v>9999</v>
      </c>
      <c r="H655" t="s">
        <v>3</v>
      </c>
      <c r="I655" s="1">
        <v>41395</v>
      </c>
      <c r="J655" s="1">
        <v>41455</v>
      </c>
      <c r="K655" s="2">
        <v>9999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9999</v>
      </c>
      <c r="S655" s="2">
        <v>9999</v>
      </c>
      <c r="T655" s="2">
        <v>9999</v>
      </c>
      <c r="U655" s="2">
        <v>9999</v>
      </c>
      <c r="V655" s="2">
        <v>9999</v>
      </c>
      <c r="W655" s="2">
        <v>9999</v>
      </c>
      <c r="X655" s="2">
        <v>9999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</row>
    <row r="656" spans="2:29" hidden="1" x14ac:dyDescent="0.25">
      <c r="B656">
        <f t="shared" si="23"/>
        <v>2013</v>
      </c>
      <c r="C656">
        <f t="shared" si="24"/>
        <v>4</v>
      </c>
      <c r="D656" t="s">
        <v>7</v>
      </c>
      <c r="E656" t="s">
        <v>8</v>
      </c>
      <c r="F656">
        <v>2</v>
      </c>
      <c r="G656" s="2">
        <v>9999</v>
      </c>
      <c r="H656" t="s">
        <v>3</v>
      </c>
      <c r="I656" s="1">
        <v>41456</v>
      </c>
      <c r="J656" s="1">
        <v>41508</v>
      </c>
      <c r="K656" s="2">
        <v>9999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9999</v>
      </c>
      <c r="S656" s="2">
        <v>9999</v>
      </c>
      <c r="T656" s="2">
        <v>9999</v>
      </c>
      <c r="U656" s="2">
        <v>9999</v>
      </c>
      <c r="V656" s="2">
        <v>9999</v>
      </c>
      <c r="W656" s="2">
        <v>9999</v>
      </c>
      <c r="X656" s="2">
        <v>9999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</row>
    <row r="657" spans="2:29" x14ac:dyDescent="0.25">
      <c r="B657">
        <f t="shared" si="23"/>
        <v>2013</v>
      </c>
      <c r="C657">
        <f t="shared" si="24"/>
        <v>4</v>
      </c>
      <c r="D657" t="s">
        <v>7</v>
      </c>
      <c r="E657" t="s">
        <v>8</v>
      </c>
      <c r="F657">
        <v>2</v>
      </c>
      <c r="G657" s="2">
        <v>9999</v>
      </c>
      <c r="H657" t="s">
        <v>3</v>
      </c>
      <c r="I657" s="1">
        <f>1+J656</f>
        <v>41509</v>
      </c>
      <c r="J657" s="1">
        <v>41512</v>
      </c>
      <c r="K657" s="2">
        <v>9999</v>
      </c>
      <c r="L657" s="3">
        <v>1</v>
      </c>
      <c r="M657" s="2">
        <v>9999</v>
      </c>
      <c r="N657" s="2">
        <v>9999</v>
      </c>
      <c r="O657" s="2">
        <v>9999</v>
      </c>
      <c r="P657" s="2">
        <v>9999</v>
      </c>
      <c r="Q657" s="2">
        <v>0</v>
      </c>
      <c r="R657" s="2">
        <v>0</v>
      </c>
      <c r="S657" s="2">
        <v>9999</v>
      </c>
      <c r="T657" s="2">
        <v>9999</v>
      </c>
      <c r="U657" s="2">
        <v>9999</v>
      </c>
      <c r="V657" s="2">
        <v>9999</v>
      </c>
      <c r="W657" s="2">
        <v>9999</v>
      </c>
      <c r="X657" s="2">
        <v>9999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</row>
    <row r="658" spans="2:29" hidden="1" x14ac:dyDescent="0.25">
      <c r="B658">
        <f t="shared" si="23"/>
        <v>2013</v>
      </c>
      <c r="C658">
        <f t="shared" si="24"/>
        <v>4</v>
      </c>
      <c r="D658" t="s">
        <v>7</v>
      </c>
      <c r="E658" t="s">
        <v>8</v>
      </c>
      <c r="F658">
        <v>2</v>
      </c>
      <c r="G658" s="2">
        <v>9999</v>
      </c>
      <c r="H658" t="s">
        <v>3</v>
      </c>
      <c r="I658" s="1">
        <f>1+J657</f>
        <v>41513</v>
      </c>
      <c r="J658" s="1">
        <v>41517</v>
      </c>
      <c r="K658" s="2">
        <v>9999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9999</v>
      </c>
      <c r="S658" s="2">
        <v>9999</v>
      </c>
      <c r="T658" s="2">
        <v>9999</v>
      </c>
      <c r="U658" s="2">
        <v>9999</v>
      </c>
      <c r="V658" s="2">
        <v>9999</v>
      </c>
      <c r="W658" s="2">
        <v>9999</v>
      </c>
      <c r="X658" s="2">
        <v>9999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</row>
    <row r="659" spans="2:29" hidden="1" x14ac:dyDescent="0.25">
      <c r="B659">
        <f t="shared" si="23"/>
        <v>2013</v>
      </c>
      <c r="C659">
        <f t="shared" si="24"/>
        <v>5</v>
      </c>
      <c r="D659" t="s">
        <v>7</v>
      </c>
      <c r="E659" t="s">
        <v>8</v>
      </c>
      <c r="F659">
        <v>2</v>
      </c>
      <c r="G659" s="2">
        <v>9999</v>
      </c>
      <c r="H659" t="s">
        <v>3</v>
      </c>
      <c r="I659" s="1">
        <v>41518</v>
      </c>
      <c r="J659" s="1">
        <v>41578</v>
      </c>
      <c r="K659" s="2">
        <v>9999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9999</v>
      </c>
      <c r="S659" s="2">
        <v>9999</v>
      </c>
      <c r="T659" s="2">
        <v>9999</v>
      </c>
      <c r="U659" s="2">
        <v>9999</v>
      </c>
      <c r="V659" s="2">
        <v>9999</v>
      </c>
      <c r="W659" s="2">
        <v>9999</v>
      </c>
      <c r="X659" s="2">
        <v>9999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</row>
    <row r="660" spans="2:29" hidden="1" x14ac:dyDescent="0.25">
      <c r="B660">
        <f t="shared" si="23"/>
        <v>2013</v>
      </c>
      <c r="C660">
        <f t="shared" si="24"/>
        <v>6</v>
      </c>
      <c r="D660" t="s">
        <v>7</v>
      </c>
      <c r="E660" t="s">
        <v>8</v>
      </c>
      <c r="F660">
        <v>2</v>
      </c>
      <c r="G660" s="2">
        <v>9999</v>
      </c>
      <c r="H660" t="s">
        <v>3</v>
      </c>
      <c r="I660" s="1">
        <v>41579</v>
      </c>
      <c r="J660" s="1">
        <v>41639</v>
      </c>
      <c r="K660" s="2">
        <v>9999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9999</v>
      </c>
      <c r="S660" s="2">
        <v>9999</v>
      </c>
      <c r="T660" s="2">
        <v>9999</v>
      </c>
      <c r="U660" s="2">
        <v>9999</v>
      </c>
      <c r="V660" s="2">
        <v>9999</v>
      </c>
      <c r="W660" s="2">
        <v>9999</v>
      </c>
      <c r="X660" s="2">
        <v>9999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</row>
    <row r="661" spans="2:29" hidden="1" x14ac:dyDescent="0.25">
      <c r="B661">
        <f t="shared" si="23"/>
        <v>2014</v>
      </c>
      <c r="C661">
        <f t="shared" si="24"/>
        <v>1</v>
      </c>
      <c r="D661" t="s">
        <v>7</v>
      </c>
      <c r="E661" t="s">
        <v>8</v>
      </c>
      <c r="F661">
        <v>2</v>
      </c>
      <c r="G661" s="2">
        <v>9999</v>
      </c>
      <c r="H661" t="s">
        <v>3</v>
      </c>
      <c r="I661" s="1">
        <v>41640</v>
      </c>
      <c r="J661" s="1">
        <v>41698</v>
      </c>
      <c r="K661" s="2">
        <v>9999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9999</v>
      </c>
      <c r="S661" s="2">
        <v>9999</v>
      </c>
      <c r="T661" s="2">
        <v>9999</v>
      </c>
      <c r="U661" s="2">
        <v>9999</v>
      </c>
      <c r="V661" s="2">
        <v>9999</v>
      </c>
      <c r="W661" s="2">
        <v>9999</v>
      </c>
      <c r="X661" s="2">
        <v>9999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</row>
    <row r="662" spans="2:29" hidden="1" x14ac:dyDescent="0.25">
      <c r="B662">
        <f t="shared" si="23"/>
        <v>2014</v>
      </c>
      <c r="C662">
        <f t="shared" si="24"/>
        <v>2</v>
      </c>
      <c r="D662" t="s">
        <v>7</v>
      </c>
      <c r="E662" t="s">
        <v>8</v>
      </c>
      <c r="F662">
        <v>2</v>
      </c>
      <c r="G662" s="2">
        <v>9999</v>
      </c>
      <c r="H662" t="s">
        <v>3</v>
      </c>
      <c r="I662" s="1">
        <v>41699</v>
      </c>
      <c r="J662" s="1">
        <v>41759</v>
      </c>
      <c r="K662" s="2">
        <v>9999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9999</v>
      </c>
      <c r="S662" s="2">
        <v>9999</v>
      </c>
      <c r="T662" s="2">
        <v>9999</v>
      </c>
      <c r="U662" s="2">
        <v>9999</v>
      </c>
      <c r="V662" s="2">
        <v>9999</v>
      </c>
      <c r="W662" s="2">
        <v>9999</v>
      </c>
      <c r="X662" s="2">
        <v>9999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</row>
    <row r="663" spans="2:29" hidden="1" x14ac:dyDescent="0.25">
      <c r="B663">
        <f t="shared" si="23"/>
        <v>2014</v>
      </c>
      <c r="C663">
        <f t="shared" si="24"/>
        <v>3</v>
      </c>
      <c r="D663" t="s">
        <v>7</v>
      </c>
      <c r="E663" t="s">
        <v>8</v>
      </c>
      <c r="F663">
        <v>2</v>
      </c>
      <c r="G663" s="2">
        <v>9999</v>
      </c>
      <c r="H663" t="s">
        <v>3</v>
      </c>
      <c r="I663" s="1">
        <v>41760</v>
      </c>
      <c r="J663" s="1">
        <v>41820</v>
      </c>
      <c r="K663" s="2">
        <v>9999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9999</v>
      </c>
      <c r="S663" s="2">
        <v>9999</v>
      </c>
      <c r="T663" s="2">
        <v>9999</v>
      </c>
      <c r="U663" s="2">
        <v>9999</v>
      </c>
      <c r="V663" s="2">
        <v>9999</v>
      </c>
      <c r="W663" s="2">
        <v>9999</v>
      </c>
      <c r="X663" s="2">
        <v>9999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</row>
    <row r="664" spans="2:29" hidden="1" x14ac:dyDescent="0.25">
      <c r="B664">
        <f t="shared" si="23"/>
        <v>2014</v>
      </c>
      <c r="C664">
        <f t="shared" si="24"/>
        <v>4</v>
      </c>
      <c r="D664" t="s">
        <v>7</v>
      </c>
      <c r="E664" t="s">
        <v>8</v>
      </c>
      <c r="F664">
        <v>2</v>
      </c>
      <c r="G664" s="2">
        <v>9999</v>
      </c>
      <c r="H664" t="s">
        <v>3</v>
      </c>
      <c r="I664" s="1">
        <v>41821</v>
      </c>
      <c r="J664" s="1">
        <f>I664+9</f>
        <v>41830</v>
      </c>
      <c r="K664" s="2">
        <v>9999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9999</v>
      </c>
      <c r="S664" s="2">
        <v>9999</v>
      </c>
      <c r="T664" s="2">
        <v>9999</v>
      </c>
      <c r="U664" s="2">
        <v>9999</v>
      </c>
      <c r="V664" s="2">
        <v>9999</v>
      </c>
      <c r="W664" s="2">
        <v>9999</v>
      </c>
      <c r="X664" s="2">
        <v>9999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</row>
    <row r="665" spans="2:29" x14ac:dyDescent="0.25">
      <c r="B665">
        <f t="shared" si="23"/>
        <v>2014</v>
      </c>
      <c r="C665">
        <f t="shared" si="24"/>
        <v>4</v>
      </c>
      <c r="D665" t="s">
        <v>7</v>
      </c>
      <c r="E665" t="s">
        <v>8</v>
      </c>
      <c r="F665">
        <v>2</v>
      </c>
      <c r="G665" s="2">
        <v>9999</v>
      </c>
      <c r="H665" t="s">
        <v>3</v>
      </c>
      <c r="I665" s="1">
        <f t="shared" ref="I665:I670" si="25">1+J664</f>
        <v>41831</v>
      </c>
      <c r="J665" s="1">
        <f>3+I665</f>
        <v>41834</v>
      </c>
      <c r="K665" s="2">
        <v>9999</v>
      </c>
      <c r="L665" s="2">
        <v>1</v>
      </c>
      <c r="M665" s="2">
        <v>9999</v>
      </c>
      <c r="N665" s="2">
        <v>9999</v>
      </c>
      <c r="O665" s="2">
        <v>9999</v>
      </c>
      <c r="P665" s="2">
        <v>9999</v>
      </c>
      <c r="Q665" s="2">
        <v>0</v>
      </c>
      <c r="R665" s="2">
        <v>0</v>
      </c>
      <c r="S665" s="2">
        <v>9999</v>
      </c>
      <c r="T665" s="2">
        <v>9999</v>
      </c>
      <c r="U665" s="2">
        <v>9999</v>
      </c>
      <c r="V665" s="2">
        <v>9999</v>
      </c>
      <c r="W665" s="2">
        <v>9999</v>
      </c>
      <c r="X665" s="2">
        <v>9999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</row>
    <row r="666" spans="2:29" hidden="1" x14ac:dyDescent="0.25">
      <c r="B666">
        <f t="shared" si="23"/>
        <v>2014</v>
      </c>
      <c r="C666">
        <f t="shared" si="24"/>
        <v>4</v>
      </c>
      <c r="D666" t="s">
        <v>7</v>
      </c>
      <c r="E666" t="s">
        <v>8</v>
      </c>
      <c r="F666">
        <v>2</v>
      </c>
      <c r="G666" s="2">
        <v>9999</v>
      </c>
      <c r="H666" t="s">
        <v>3</v>
      </c>
      <c r="I666" s="1">
        <f t="shared" si="25"/>
        <v>41835</v>
      </c>
      <c r="J666" s="1">
        <v>41837</v>
      </c>
      <c r="K666" s="2">
        <v>9999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9999</v>
      </c>
      <c r="S666" s="2">
        <v>9999</v>
      </c>
      <c r="T666" s="2">
        <v>9999</v>
      </c>
      <c r="U666" s="2">
        <v>9999</v>
      </c>
      <c r="V666" s="2">
        <v>9999</v>
      </c>
      <c r="W666" s="2">
        <v>9999</v>
      </c>
      <c r="X666" s="2">
        <v>9999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</row>
    <row r="667" spans="2:29" x14ac:dyDescent="0.25">
      <c r="B667">
        <f t="shared" si="23"/>
        <v>2014</v>
      </c>
      <c r="C667">
        <f t="shared" si="24"/>
        <v>4</v>
      </c>
      <c r="D667" t="s">
        <v>7</v>
      </c>
      <c r="E667" t="s">
        <v>8</v>
      </c>
      <c r="F667">
        <v>2</v>
      </c>
      <c r="G667" s="2">
        <v>9999</v>
      </c>
      <c r="H667" t="s">
        <v>3</v>
      </c>
      <c r="I667" s="1">
        <f t="shared" si="25"/>
        <v>41838</v>
      </c>
      <c r="J667" s="1">
        <f>3+I667</f>
        <v>41841</v>
      </c>
      <c r="K667" s="2">
        <v>9999</v>
      </c>
      <c r="L667" s="2">
        <v>1</v>
      </c>
      <c r="M667" s="2">
        <v>9999</v>
      </c>
      <c r="N667" s="2">
        <v>9999</v>
      </c>
      <c r="O667" s="2">
        <v>9999</v>
      </c>
      <c r="P667" s="2">
        <v>9999</v>
      </c>
      <c r="Q667" s="2">
        <v>0</v>
      </c>
      <c r="R667" s="2">
        <v>0</v>
      </c>
      <c r="S667" s="2">
        <v>9999</v>
      </c>
      <c r="T667" s="2">
        <v>9999</v>
      </c>
      <c r="U667" s="2">
        <v>9999</v>
      </c>
      <c r="V667" s="2">
        <v>9999</v>
      </c>
      <c r="W667" s="2">
        <v>9999</v>
      </c>
      <c r="X667" s="2">
        <v>9999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</row>
    <row r="668" spans="2:29" hidden="1" x14ac:dyDescent="0.25">
      <c r="B668">
        <f t="shared" si="23"/>
        <v>2014</v>
      </c>
      <c r="C668">
        <f t="shared" si="24"/>
        <v>4</v>
      </c>
      <c r="D668" t="s">
        <v>7</v>
      </c>
      <c r="E668" t="s">
        <v>8</v>
      </c>
      <c r="F668">
        <v>2</v>
      </c>
      <c r="G668" s="2">
        <v>9999</v>
      </c>
      <c r="H668" t="s">
        <v>3</v>
      </c>
      <c r="I668" s="1">
        <f t="shared" si="25"/>
        <v>41842</v>
      </c>
      <c r="J668" s="1">
        <f>2+I668</f>
        <v>41844</v>
      </c>
      <c r="K668" s="2">
        <v>9999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9999</v>
      </c>
      <c r="S668" s="2">
        <v>9999</v>
      </c>
      <c r="T668" s="2">
        <v>9999</v>
      </c>
      <c r="U668" s="2">
        <v>9999</v>
      </c>
      <c r="V668" s="2">
        <v>9999</v>
      </c>
      <c r="W668" s="2">
        <v>9999</v>
      </c>
      <c r="X668" s="2">
        <v>9999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</row>
    <row r="669" spans="2:29" x14ac:dyDescent="0.25">
      <c r="B669">
        <f t="shared" si="23"/>
        <v>2014</v>
      </c>
      <c r="C669">
        <f t="shared" si="24"/>
        <v>4</v>
      </c>
      <c r="D669" t="s">
        <v>7</v>
      </c>
      <c r="E669" t="s">
        <v>8</v>
      </c>
      <c r="F669">
        <v>2</v>
      </c>
      <c r="G669" s="2">
        <v>9999</v>
      </c>
      <c r="H669" t="s">
        <v>3</v>
      </c>
      <c r="I669" s="1">
        <f t="shared" si="25"/>
        <v>41845</v>
      </c>
      <c r="J669" s="1">
        <f>2+I669</f>
        <v>41847</v>
      </c>
      <c r="K669" s="2">
        <v>9999</v>
      </c>
      <c r="L669" s="2">
        <v>1</v>
      </c>
      <c r="M669" s="2">
        <v>9999</v>
      </c>
      <c r="N669" s="2">
        <v>9999</v>
      </c>
      <c r="O669" s="2">
        <v>9999</v>
      </c>
      <c r="P669" s="2">
        <v>9999</v>
      </c>
      <c r="Q669" s="2">
        <v>0</v>
      </c>
      <c r="R669" s="2">
        <v>0</v>
      </c>
      <c r="S669" s="2">
        <v>9999</v>
      </c>
      <c r="T669" s="2">
        <v>9999</v>
      </c>
      <c r="U669" s="2">
        <v>9999</v>
      </c>
      <c r="V669" s="2">
        <v>9999</v>
      </c>
      <c r="W669" s="2">
        <v>9999</v>
      </c>
      <c r="X669" s="2">
        <v>9999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</row>
    <row r="670" spans="2:29" hidden="1" x14ac:dyDescent="0.25">
      <c r="B670">
        <f t="shared" si="23"/>
        <v>2014</v>
      </c>
      <c r="C670">
        <f t="shared" si="24"/>
        <v>4</v>
      </c>
      <c r="D670" t="s">
        <v>7</v>
      </c>
      <c r="E670" t="s">
        <v>8</v>
      </c>
      <c r="F670">
        <v>2</v>
      </c>
      <c r="G670" s="2">
        <v>9999</v>
      </c>
      <c r="H670" t="s">
        <v>3</v>
      </c>
      <c r="I670" s="1">
        <f t="shared" si="25"/>
        <v>41848</v>
      </c>
      <c r="J670" s="1">
        <v>41882</v>
      </c>
      <c r="K670" s="2">
        <v>9999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9999</v>
      </c>
      <c r="S670" s="2">
        <v>9999</v>
      </c>
      <c r="T670" s="2">
        <v>9999</v>
      </c>
      <c r="U670" s="2">
        <v>9999</v>
      </c>
      <c r="V670" s="2">
        <v>9999</v>
      </c>
      <c r="W670" s="2">
        <v>9999</v>
      </c>
      <c r="X670" s="2">
        <v>9999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</row>
    <row r="671" spans="2:29" hidden="1" x14ac:dyDescent="0.25">
      <c r="B671">
        <f t="shared" si="23"/>
        <v>2014</v>
      </c>
      <c r="C671">
        <f t="shared" si="24"/>
        <v>5</v>
      </c>
      <c r="D671" t="s">
        <v>7</v>
      </c>
      <c r="E671" t="s">
        <v>8</v>
      </c>
      <c r="F671">
        <v>2</v>
      </c>
      <c r="G671" s="2">
        <v>9999</v>
      </c>
      <c r="H671" t="s">
        <v>3</v>
      </c>
      <c r="I671" s="1">
        <v>41883</v>
      </c>
      <c r="J671" s="1">
        <v>41943</v>
      </c>
      <c r="K671" s="2">
        <v>9999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9999</v>
      </c>
      <c r="S671" s="2">
        <v>9999</v>
      </c>
      <c r="T671" s="2">
        <v>9999</v>
      </c>
      <c r="U671" s="2">
        <v>9999</v>
      </c>
      <c r="V671" s="2">
        <v>9999</v>
      </c>
      <c r="W671" s="2">
        <v>9999</v>
      </c>
      <c r="X671" s="2">
        <v>9999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</row>
    <row r="672" spans="2:29" hidden="1" x14ac:dyDescent="0.25">
      <c r="B672">
        <f t="shared" si="23"/>
        <v>2014</v>
      </c>
      <c r="C672">
        <f t="shared" si="24"/>
        <v>6</v>
      </c>
      <c r="D672" t="s">
        <v>7</v>
      </c>
      <c r="E672" t="s">
        <v>8</v>
      </c>
      <c r="F672">
        <v>2</v>
      </c>
      <c r="G672" s="2">
        <v>9999</v>
      </c>
      <c r="H672" t="s">
        <v>3</v>
      </c>
      <c r="I672" s="1">
        <v>41944</v>
      </c>
      <c r="J672" s="1">
        <v>42004</v>
      </c>
      <c r="K672" s="2">
        <v>9999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9999</v>
      </c>
      <c r="S672" s="2">
        <v>9999</v>
      </c>
      <c r="T672" s="2">
        <v>9999</v>
      </c>
      <c r="U672" s="2">
        <v>9999</v>
      </c>
      <c r="V672" s="2">
        <v>9999</v>
      </c>
      <c r="W672" s="2">
        <v>9999</v>
      </c>
      <c r="X672" s="2">
        <v>9999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</row>
    <row r="673" spans="2:29" hidden="1" x14ac:dyDescent="0.25">
      <c r="B673">
        <f t="shared" si="23"/>
        <v>2015</v>
      </c>
      <c r="C673">
        <f t="shared" si="24"/>
        <v>1</v>
      </c>
      <c r="D673" t="s">
        <v>7</v>
      </c>
      <c r="E673" t="s">
        <v>8</v>
      </c>
      <c r="F673">
        <v>2</v>
      </c>
      <c r="G673" s="2">
        <v>9999</v>
      </c>
      <c r="H673" t="s">
        <v>3</v>
      </c>
      <c r="I673" s="1">
        <v>42005</v>
      </c>
      <c r="J673" s="1">
        <v>42063</v>
      </c>
      <c r="K673" s="2">
        <v>9999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9999</v>
      </c>
      <c r="S673" s="2">
        <v>9999</v>
      </c>
      <c r="T673" s="2">
        <v>9999</v>
      </c>
      <c r="U673" s="2">
        <v>9999</v>
      </c>
      <c r="V673" s="2">
        <v>9999</v>
      </c>
      <c r="W673" s="2">
        <v>9999</v>
      </c>
      <c r="X673" s="2">
        <v>9999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</row>
    <row r="674" spans="2:29" hidden="1" x14ac:dyDescent="0.25">
      <c r="B674">
        <f t="shared" si="23"/>
        <v>2015</v>
      </c>
      <c r="C674">
        <f t="shared" si="24"/>
        <v>2</v>
      </c>
      <c r="D674" t="s">
        <v>7</v>
      </c>
      <c r="E674" t="s">
        <v>8</v>
      </c>
      <c r="F674">
        <v>2</v>
      </c>
      <c r="G674" s="2">
        <v>9999</v>
      </c>
      <c r="H674" t="s">
        <v>3</v>
      </c>
      <c r="I674" s="1">
        <v>42064</v>
      </c>
      <c r="J674" s="1">
        <v>42124</v>
      </c>
      <c r="K674" s="2">
        <v>9999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9999</v>
      </c>
      <c r="S674" s="2">
        <v>9999</v>
      </c>
      <c r="T674" s="2">
        <v>9999</v>
      </c>
      <c r="U674" s="2">
        <v>9999</v>
      </c>
      <c r="V674" s="2">
        <v>9999</v>
      </c>
      <c r="W674" s="2">
        <v>9999</v>
      </c>
      <c r="X674" s="2">
        <v>9999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</row>
    <row r="675" spans="2:29" hidden="1" x14ac:dyDescent="0.25">
      <c r="B675">
        <f t="shared" si="23"/>
        <v>2015</v>
      </c>
      <c r="C675">
        <f t="shared" si="24"/>
        <v>3</v>
      </c>
      <c r="D675" t="s">
        <v>7</v>
      </c>
      <c r="E675" t="s">
        <v>8</v>
      </c>
      <c r="F675">
        <v>2</v>
      </c>
      <c r="G675" s="2">
        <v>9999</v>
      </c>
      <c r="H675" t="s">
        <v>3</v>
      </c>
      <c r="I675" s="1">
        <v>42125</v>
      </c>
      <c r="J675" s="1">
        <v>42185</v>
      </c>
      <c r="K675" s="2">
        <v>9999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9999</v>
      </c>
      <c r="S675" s="2">
        <v>9999</v>
      </c>
      <c r="T675" s="2">
        <v>9999</v>
      </c>
      <c r="U675" s="2">
        <v>9999</v>
      </c>
      <c r="V675" s="2">
        <v>9999</v>
      </c>
      <c r="W675" s="2">
        <v>9999</v>
      </c>
      <c r="X675" s="2">
        <v>9999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</row>
    <row r="676" spans="2:29" hidden="1" x14ac:dyDescent="0.25">
      <c r="B676">
        <f t="shared" si="23"/>
        <v>2015</v>
      </c>
      <c r="C676">
        <f t="shared" si="24"/>
        <v>4</v>
      </c>
      <c r="D676" t="s">
        <v>7</v>
      </c>
      <c r="E676" t="s">
        <v>8</v>
      </c>
      <c r="F676">
        <v>2</v>
      </c>
      <c r="G676" s="2">
        <v>9999</v>
      </c>
      <c r="H676" t="s">
        <v>3</v>
      </c>
      <c r="I676" s="1">
        <v>42186</v>
      </c>
      <c r="J676" s="1">
        <v>42247</v>
      </c>
      <c r="K676" s="2">
        <v>9999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9999</v>
      </c>
      <c r="S676" s="2">
        <v>9999</v>
      </c>
      <c r="T676" s="2">
        <v>9999</v>
      </c>
      <c r="U676" s="2">
        <v>9999</v>
      </c>
      <c r="V676" s="2">
        <v>9999</v>
      </c>
      <c r="W676" s="2">
        <v>9999</v>
      </c>
      <c r="X676" s="2">
        <v>9999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</row>
    <row r="677" spans="2:29" hidden="1" x14ac:dyDescent="0.25">
      <c r="B677">
        <f t="shared" si="23"/>
        <v>2015</v>
      </c>
      <c r="C677">
        <f t="shared" si="24"/>
        <v>5</v>
      </c>
      <c r="D677" t="s">
        <v>7</v>
      </c>
      <c r="E677" t="s">
        <v>8</v>
      </c>
      <c r="F677">
        <v>2</v>
      </c>
      <c r="G677" s="2">
        <v>9999</v>
      </c>
      <c r="H677" t="s">
        <v>3</v>
      </c>
      <c r="I677" s="1">
        <v>42248</v>
      </c>
      <c r="J677" s="1">
        <v>42308</v>
      </c>
      <c r="K677" s="2">
        <v>9999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9999</v>
      </c>
      <c r="S677" s="2">
        <v>9999</v>
      </c>
      <c r="T677" s="2">
        <v>9999</v>
      </c>
      <c r="U677" s="2">
        <v>9999</v>
      </c>
      <c r="V677" s="2">
        <v>9999</v>
      </c>
      <c r="W677" s="2">
        <v>9999</v>
      </c>
      <c r="X677" s="2">
        <v>9999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</row>
    <row r="678" spans="2:29" hidden="1" x14ac:dyDescent="0.25">
      <c r="B678">
        <f t="shared" si="23"/>
        <v>2015</v>
      </c>
      <c r="C678">
        <f t="shared" si="24"/>
        <v>6</v>
      </c>
      <c r="D678" t="s">
        <v>7</v>
      </c>
      <c r="E678" t="s">
        <v>8</v>
      </c>
      <c r="F678">
        <v>2</v>
      </c>
      <c r="G678" s="2">
        <v>9999</v>
      </c>
      <c r="H678" t="s">
        <v>3</v>
      </c>
      <c r="I678" s="1">
        <v>42309</v>
      </c>
      <c r="J678" s="1">
        <v>42369</v>
      </c>
      <c r="K678" s="2">
        <v>9999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9999</v>
      </c>
      <c r="S678" s="2">
        <v>9999</v>
      </c>
      <c r="T678" s="2">
        <v>9999</v>
      </c>
      <c r="U678" s="2">
        <v>9999</v>
      </c>
      <c r="V678" s="2">
        <v>9999</v>
      </c>
      <c r="W678" s="2">
        <v>9999</v>
      </c>
      <c r="X678" s="2">
        <v>9999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</row>
    <row r="679" spans="2:29" hidden="1" x14ac:dyDescent="0.25">
      <c r="B679">
        <f t="shared" si="23"/>
        <v>2016</v>
      </c>
      <c r="C679">
        <f t="shared" si="24"/>
        <v>1</v>
      </c>
      <c r="D679" t="s">
        <v>7</v>
      </c>
      <c r="E679" t="s">
        <v>8</v>
      </c>
      <c r="F679">
        <v>2</v>
      </c>
      <c r="G679" s="2">
        <v>9999</v>
      </c>
      <c r="H679" t="s">
        <v>3</v>
      </c>
      <c r="I679" s="1">
        <v>42370</v>
      </c>
      <c r="J679" s="1">
        <v>42429</v>
      </c>
      <c r="K679" s="2">
        <v>9999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9999</v>
      </c>
      <c r="S679" s="2">
        <v>9999</v>
      </c>
      <c r="T679" s="2">
        <v>9999</v>
      </c>
      <c r="U679" s="2">
        <v>9999</v>
      </c>
      <c r="V679" s="2">
        <v>9999</v>
      </c>
      <c r="W679" s="2">
        <v>9999</v>
      </c>
      <c r="X679" s="2">
        <v>9999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</row>
    <row r="680" spans="2:29" hidden="1" x14ac:dyDescent="0.25">
      <c r="B680">
        <f t="shared" si="23"/>
        <v>2016</v>
      </c>
      <c r="C680">
        <f t="shared" si="24"/>
        <v>2</v>
      </c>
      <c r="D680" t="s">
        <v>7</v>
      </c>
      <c r="E680" t="s">
        <v>8</v>
      </c>
      <c r="F680">
        <v>2</v>
      </c>
      <c r="G680" s="2">
        <v>9999</v>
      </c>
      <c r="H680" t="s">
        <v>3</v>
      </c>
      <c r="I680" s="1">
        <v>42430</v>
      </c>
      <c r="J680" s="1">
        <v>42490</v>
      </c>
      <c r="K680" s="2">
        <v>9999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9999</v>
      </c>
      <c r="S680" s="2">
        <v>9999</v>
      </c>
      <c r="T680" s="2">
        <v>9999</v>
      </c>
      <c r="U680" s="2">
        <v>9999</v>
      </c>
      <c r="V680" s="2">
        <v>9999</v>
      </c>
      <c r="W680" s="2">
        <v>9999</v>
      </c>
      <c r="X680" s="2">
        <v>9999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</row>
    <row r="681" spans="2:29" hidden="1" x14ac:dyDescent="0.25">
      <c r="B681">
        <f t="shared" si="23"/>
        <v>2016</v>
      </c>
      <c r="C681">
        <f t="shared" si="24"/>
        <v>3</v>
      </c>
      <c r="D681" t="s">
        <v>7</v>
      </c>
      <c r="E681" t="s">
        <v>8</v>
      </c>
      <c r="F681">
        <v>2</v>
      </c>
      <c r="G681" s="2">
        <v>9999</v>
      </c>
      <c r="H681" t="s">
        <v>3</v>
      </c>
      <c r="I681" s="1">
        <v>42491</v>
      </c>
      <c r="J681" s="1">
        <v>42551</v>
      </c>
      <c r="K681" s="2">
        <v>9999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9999</v>
      </c>
      <c r="S681" s="2">
        <v>9999</v>
      </c>
      <c r="T681" s="2">
        <v>9999</v>
      </c>
      <c r="U681" s="2">
        <v>9999</v>
      </c>
      <c r="V681" s="2">
        <v>9999</v>
      </c>
      <c r="W681" s="2">
        <v>9999</v>
      </c>
      <c r="X681" s="2">
        <v>9999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</row>
    <row r="682" spans="2:29" hidden="1" x14ac:dyDescent="0.25">
      <c r="B682">
        <f t="shared" si="23"/>
        <v>2016</v>
      </c>
      <c r="C682">
        <f t="shared" si="24"/>
        <v>4</v>
      </c>
      <c r="D682" t="s">
        <v>7</v>
      </c>
      <c r="E682" t="s">
        <v>8</v>
      </c>
      <c r="F682">
        <v>2</v>
      </c>
      <c r="G682" s="2">
        <v>9999</v>
      </c>
      <c r="H682" t="s">
        <v>3</v>
      </c>
      <c r="I682" s="1">
        <v>42552</v>
      </c>
      <c r="J682" s="1">
        <v>42613</v>
      </c>
      <c r="K682" s="2">
        <v>9999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9999</v>
      </c>
      <c r="S682" s="2">
        <v>9999</v>
      </c>
      <c r="T682" s="2">
        <v>9999</v>
      </c>
      <c r="U682" s="2">
        <v>9999</v>
      </c>
      <c r="V682" s="2">
        <v>9999</v>
      </c>
      <c r="W682" s="2">
        <v>9999</v>
      </c>
      <c r="X682" s="2">
        <v>9999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</row>
    <row r="683" spans="2:29" hidden="1" x14ac:dyDescent="0.25">
      <c r="B683">
        <f t="shared" si="23"/>
        <v>2016</v>
      </c>
      <c r="C683">
        <f t="shared" si="24"/>
        <v>5</v>
      </c>
      <c r="D683" t="s">
        <v>7</v>
      </c>
      <c r="E683" t="s">
        <v>8</v>
      </c>
      <c r="F683">
        <v>2</v>
      </c>
      <c r="G683" s="2">
        <v>9999</v>
      </c>
      <c r="H683" t="s">
        <v>3</v>
      </c>
      <c r="I683" s="1">
        <v>42614</v>
      </c>
      <c r="J683" s="1">
        <v>42674</v>
      </c>
      <c r="K683" s="2">
        <v>9999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9999</v>
      </c>
      <c r="S683" s="2">
        <v>9999</v>
      </c>
      <c r="T683" s="2">
        <v>9999</v>
      </c>
      <c r="U683" s="2">
        <v>9999</v>
      </c>
      <c r="V683" s="2">
        <v>9999</v>
      </c>
      <c r="W683" s="2">
        <v>9999</v>
      </c>
      <c r="X683" s="2">
        <v>9999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</row>
    <row r="684" spans="2:29" hidden="1" x14ac:dyDescent="0.25">
      <c r="B684">
        <f t="shared" si="23"/>
        <v>2016</v>
      </c>
      <c r="C684">
        <f t="shared" si="24"/>
        <v>6</v>
      </c>
      <c r="D684" t="s">
        <v>7</v>
      </c>
      <c r="E684" t="s">
        <v>8</v>
      </c>
      <c r="F684">
        <v>2</v>
      </c>
      <c r="G684" s="2">
        <v>9999</v>
      </c>
      <c r="H684" t="s">
        <v>3</v>
      </c>
      <c r="I684" s="1">
        <v>42675</v>
      </c>
      <c r="J684" s="1">
        <v>42735</v>
      </c>
      <c r="K684" s="2">
        <v>9999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9999</v>
      </c>
      <c r="S684" s="2">
        <v>9999</v>
      </c>
      <c r="T684" s="2">
        <v>9999</v>
      </c>
      <c r="U684" s="2">
        <v>9999</v>
      </c>
      <c r="V684" s="2">
        <v>9999</v>
      </c>
      <c r="W684" s="2">
        <v>9999</v>
      </c>
      <c r="X684" s="2">
        <v>9999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</row>
    <row r="685" spans="2:29" hidden="1" x14ac:dyDescent="0.25">
      <c r="B685">
        <f t="shared" si="23"/>
        <v>2017</v>
      </c>
      <c r="C685">
        <f t="shared" si="24"/>
        <v>1</v>
      </c>
      <c r="D685" t="s">
        <v>7</v>
      </c>
      <c r="E685" t="s">
        <v>8</v>
      </c>
      <c r="F685">
        <v>2</v>
      </c>
      <c r="G685" s="2">
        <v>9999</v>
      </c>
      <c r="H685" t="s">
        <v>3</v>
      </c>
      <c r="I685" s="1">
        <v>42736</v>
      </c>
      <c r="J685" s="1">
        <v>42794</v>
      </c>
      <c r="K685" s="2">
        <v>9999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9999</v>
      </c>
      <c r="S685" s="2">
        <v>9999</v>
      </c>
      <c r="T685" s="2">
        <v>9999</v>
      </c>
      <c r="U685" s="2">
        <v>9999</v>
      </c>
      <c r="V685" s="2">
        <v>9999</v>
      </c>
      <c r="W685" s="2">
        <v>9999</v>
      </c>
      <c r="X685" s="2">
        <v>9999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</row>
    <row r="686" spans="2:29" hidden="1" x14ac:dyDescent="0.25">
      <c r="B686">
        <f t="shared" si="23"/>
        <v>2017</v>
      </c>
      <c r="C686">
        <f t="shared" si="24"/>
        <v>2</v>
      </c>
      <c r="D686" t="s">
        <v>7</v>
      </c>
      <c r="E686" t="s">
        <v>8</v>
      </c>
      <c r="F686">
        <v>2</v>
      </c>
      <c r="G686" s="2">
        <v>9999</v>
      </c>
      <c r="H686" t="s">
        <v>3</v>
      </c>
      <c r="I686" s="1">
        <v>42795</v>
      </c>
      <c r="J686" s="1">
        <v>42855</v>
      </c>
      <c r="K686" s="2">
        <v>9999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9999</v>
      </c>
      <c r="S686" s="2">
        <v>9999</v>
      </c>
      <c r="T686" s="2">
        <v>9999</v>
      </c>
      <c r="U686" s="2">
        <v>9999</v>
      </c>
      <c r="V686" s="2">
        <v>9999</v>
      </c>
      <c r="W686" s="2">
        <v>9999</v>
      </c>
      <c r="X686" s="2">
        <v>9999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</row>
    <row r="687" spans="2:29" hidden="1" x14ac:dyDescent="0.25">
      <c r="B687">
        <f t="shared" si="23"/>
        <v>2017</v>
      </c>
      <c r="C687">
        <f t="shared" si="24"/>
        <v>3</v>
      </c>
      <c r="D687" t="s">
        <v>7</v>
      </c>
      <c r="E687" t="s">
        <v>8</v>
      </c>
      <c r="F687">
        <v>2</v>
      </c>
      <c r="G687" s="2">
        <v>9999</v>
      </c>
      <c r="H687" t="s">
        <v>3</v>
      </c>
      <c r="I687" s="1">
        <v>42856</v>
      </c>
      <c r="J687" s="1">
        <v>42916</v>
      </c>
      <c r="K687" s="2">
        <v>9999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9999</v>
      </c>
      <c r="S687" s="2">
        <v>9999</v>
      </c>
      <c r="T687" s="2">
        <v>9999</v>
      </c>
      <c r="U687" s="2">
        <v>9999</v>
      </c>
      <c r="V687" s="2">
        <v>9999</v>
      </c>
      <c r="W687" s="2">
        <v>9999</v>
      </c>
      <c r="X687" s="2">
        <v>9999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</row>
    <row r="688" spans="2:29" hidden="1" x14ac:dyDescent="0.25">
      <c r="B688">
        <f t="shared" si="23"/>
        <v>2017</v>
      </c>
      <c r="C688">
        <f t="shared" si="24"/>
        <v>4</v>
      </c>
      <c r="D688" t="s">
        <v>7</v>
      </c>
      <c r="E688" t="s">
        <v>8</v>
      </c>
      <c r="F688">
        <v>2</v>
      </c>
      <c r="G688" s="2">
        <v>9999</v>
      </c>
      <c r="H688" t="s">
        <v>3</v>
      </c>
      <c r="I688" s="1">
        <v>42917</v>
      </c>
      <c r="J688" s="1">
        <v>42978</v>
      </c>
      <c r="K688" s="2">
        <v>9999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9999</v>
      </c>
      <c r="S688" s="2">
        <v>9999</v>
      </c>
      <c r="T688" s="2">
        <v>9999</v>
      </c>
      <c r="U688" s="2">
        <v>9999</v>
      </c>
      <c r="V688" s="2">
        <v>9999</v>
      </c>
      <c r="W688" s="2">
        <v>9999</v>
      </c>
      <c r="X688" s="2">
        <v>9999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</row>
    <row r="689" spans="2:29" hidden="1" x14ac:dyDescent="0.25">
      <c r="B689">
        <f t="shared" si="23"/>
        <v>2017</v>
      </c>
      <c r="C689">
        <f t="shared" si="24"/>
        <v>5</v>
      </c>
      <c r="D689" t="s">
        <v>7</v>
      </c>
      <c r="E689" t="s">
        <v>8</v>
      </c>
      <c r="F689">
        <v>2</v>
      </c>
      <c r="G689" s="2">
        <v>9999</v>
      </c>
      <c r="H689" t="s">
        <v>3</v>
      </c>
      <c r="I689" s="1">
        <v>42979</v>
      </c>
      <c r="J689" s="1">
        <v>43039</v>
      </c>
      <c r="K689" s="2">
        <v>9999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9999</v>
      </c>
      <c r="S689" s="2">
        <v>9999</v>
      </c>
      <c r="T689" s="2">
        <v>9999</v>
      </c>
      <c r="U689" s="2">
        <v>9999</v>
      </c>
      <c r="V689" s="2">
        <v>9999</v>
      </c>
      <c r="W689" s="2">
        <v>9999</v>
      </c>
      <c r="X689" s="2">
        <v>9999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</row>
    <row r="690" spans="2:29" hidden="1" x14ac:dyDescent="0.25">
      <c r="B690">
        <f t="shared" si="23"/>
        <v>2017</v>
      </c>
      <c r="C690">
        <f t="shared" si="24"/>
        <v>6</v>
      </c>
      <c r="D690" t="s">
        <v>7</v>
      </c>
      <c r="E690" t="s">
        <v>8</v>
      </c>
      <c r="F690">
        <v>2</v>
      </c>
      <c r="G690" s="2">
        <v>9999</v>
      </c>
      <c r="H690" t="s">
        <v>3</v>
      </c>
      <c r="I690" s="1">
        <v>43040</v>
      </c>
      <c r="J690" s="1">
        <f>I690+1</f>
        <v>43041</v>
      </c>
      <c r="K690" s="2">
        <v>9999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9999</v>
      </c>
      <c r="S690" s="2">
        <v>9999</v>
      </c>
      <c r="T690" s="2">
        <v>9999</v>
      </c>
      <c r="U690" s="2">
        <v>9999</v>
      </c>
      <c r="V690" s="2">
        <v>9999</v>
      </c>
      <c r="W690" s="2">
        <v>9999</v>
      </c>
      <c r="X690" s="2">
        <v>9999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</row>
    <row r="691" spans="2:29" x14ac:dyDescent="0.25">
      <c r="B691">
        <f t="shared" si="23"/>
        <v>2017</v>
      </c>
      <c r="C691">
        <f t="shared" si="24"/>
        <v>6</v>
      </c>
      <c r="D691" t="s">
        <v>7</v>
      </c>
      <c r="E691" t="s">
        <v>8</v>
      </c>
      <c r="F691">
        <v>2</v>
      </c>
      <c r="G691" s="2">
        <v>9999</v>
      </c>
      <c r="H691" t="s">
        <v>3</v>
      </c>
      <c r="I691" s="1">
        <f t="shared" ref="I691:I696" si="26">1+J690</f>
        <v>43042</v>
      </c>
      <c r="J691" s="1">
        <f>I691+2</f>
        <v>43044</v>
      </c>
      <c r="K691" s="2">
        <v>9999</v>
      </c>
      <c r="L691" s="2">
        <v>1</v>
      </c>
      <c r="M691" s="2">
        <v>9999</v>
      </c>
      <c r="N691" s="2">
        <v>9999</v>
      </c>
      <c r="O691" s="2">
        <v>9999</v>
      </c>
      <c r="P691" s="2">
        <v>9999</v>
      </c>
      <c r="Q691" s="2">
        <v>0</v>
      </c>
      <c r="R691" s="2">
        <v>0</v>
      </c>
      <c r="S691" s="2">
        <v>9999</v>
      </c>
      <c r="T691" s="2">
        <v>9999</v>
      </c>
      <c r="U691" s="2">
        <v>9999</v>
      </c>
      <c r="V691" s="2">
        <v>9999</v>
      </c>
      <c r="W691" s="2">
        <v>9999</v>
      </c>
      <c r="X691" s="2">
        <v>9999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</row>
    <row r="692" spans="2:29" hidden="1" x14ac:dyDescent="0.25">
      <c r="B692">
        <f t="shared" si="23"/>
        <v>2017</v>
      </c>
      <c r="C692">
        <f t="shared" si="24"/>
        <v>6</v>
      </c>
      <c r="D692" t="s">
        <v>7</v>
      </c>
      <c r="E692" t="s">
        <v>8</v>
      </c>
      <c r="F692">
        <v>2</v>
      </c>
      <c r="G692" s="2">
        <v>9999</v>
      </c>
      <c r="H692" t="s">
        <v>3</v>
      </c>
      <c r="I692" s="1">
        <f t="shared" si="26"/>
        <v>43045</v>
      </c>
      <c r="J692" s="1">
        <f>I692+3</f>
        <v>43048</v>
      </c>
      <c r="K692" s="2">
        <v>9999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9999</v>
      </c>
      <c r="S692" s="2">
        <v>9999</v>
      </c>
      <c r="T692" s="2">
        <v>9999</v>
      </c>
      <c r="U692" s="2">
        <v>9999</v>
      </c>
      <c r="V692" s="2">
        <v>9999</v>
      </c>
      <c r="W692" s="2">
        <v>9999</v>
      </c>
      <c r="X692" s="2">
        <v>9999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</row>
    <row r="693" spans="2:29" x14ac:dyDescent="0.25">
      <c r="B693">
        <f t="shared" si="23"/>
        <v>2017</v>
      </c>
      <c r="C693">
        <f t="shared" si="24"/>
        <v>6</v>
      </c>
      <c r="D693" t="s">
        <v>7</v>
      </c>
      <c r="E693" t="s">
        <v>8</v>
      </c>
      <c r="F693">
        <v>2</v>
      </c>
      <c r="G693" s="2">
        <v>9999</v>
      </c>
      <c r="H693" t="s">
        <v>3</v>
      </c>
      <c r="I693" s="1">
        <f t="shared" si="26"/>
        <v>43049</v>
      </c>
      <c r="J693" s="1">
        <f>I693+2</f>
        <v>43051</v>
      </c>
      <c r="K693" s="2">
        <v>9999</v>
      </c>
      <c r="L693" s="2">
        <v>1</v>
      </c>
      <c r="M693" s="2">
        <v>9999</v>
      </c>
      <c r="N693" s="2">
        <v>9999</v>
      </c>
      <c r="O693" s="2">
        <v>9999</v>
      </c>
      <c r="P693" s="2">
        <v>9999</v>
      </c>
      <c r="Q693" s="2">
        <v>0</v>
      </c>
      <c r="R693" s="2">
        <v>0</v>
      </c>
      <c r="S693" s="2">
        <v>9999</v>
      </c>
      <c r="T693" s="2">
        <v>9999</v>
      </c>
      <c r="U693" s="2">
        <v>9999</v>
      </c>
      <c r="V693" s="2">
        <v>9999</v>
      </c>
      <c r="W693" s="2">
        <v>9999</v>
      </c>
      <c r="X693" s="2">
        <v>9999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</row>
    <row r="694" spans="2:29" hidden="1" x14ac:dyDescent="0.25">
      <c r="B694">
        <f t="shared" si="23"/>
        <v>2017</v>
      </c>
      <c r="C694">
        <f t="shared" si="24"/>
        <v>6</v>
      </c>
      <c r="D694" t="s">
        <v>7</v>
      </c>
      <c r="E694" t="s">
        <v>8</v>
      </c>
      <c r="F694">
        <v>2</v>
      </c>
      <c r="G694" s="2">
        <v>9999</v>
      </c>
      <c r="H694" t="s">
        <v>3</v>
      </c>
      <c r="I694" s="1">
        <f t="shared" si="26"/>
        <v>43052</v>
      </c>
      <c r="J694" s="1">
        <v>43076</v>
      </c>
      <c r="K694" s="2">
        <v>9999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9999</v>
      </c>
      <c r="S694" s="2">
        <v>9999</v>
      </c>
      <c r="T694" s="2">
        <v>9999</v>
      </c>
      <c r="U694" s="2">
        <v>9999</v>
      </c>
      <c r="V694" s="2">
        <v>9999</v>
      </c>
      <c r="W694" s="2">
        <v>9999</v>
      </c>
      <c r="X694" s="2">
        <v>9999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</row>
    <row r="695" spans="2:29" x14ac:dyDescent="0.25">
      <c r="B695">
        <f t="shared" si="23"/>
        <v>2017</v>
      </c>
      <c r="C695">
        <f t="shared" si="24"/>
        <v>6</v>
      </c>
      <c r="D695" t="s">
        <v>7</v>
      </c>
      <c r="E695" t="s">
        <v>8</v>
      </c>
      <c r="F695">
        <v>2</v>
      </c>
      <c r="G695" s="2">
        <v>9999</v>
      </c>
      <c r="H695" t="s">
        <v>3</v>
      </c>
      <c r="I695" s="1">
        <f t="shared" si="26"/>
        <v>43077</v>
      </c>
      <c r="J695" s="1">
        <f>I695+2</f>
        <v>43079</v>
      </c>
      <c r="K695" s="2">
        <v>9999</v>
      </c>
      <c r="L695" s="2">
        <v>1</v>
      </c>
      <c r="M695" s="2">
        <v>9999</v>
      </c>
      <c r="N695" s="2">
        <v>9999</v>
      </c>
      <c r="O695" s="2">
        <v>9999</v>
      </c>
      <c r="P695" s="2">
        <v>9999</v>
      </c>
      <c r="Q695" s="2">
        <v>0</v>
      </c>
      <c r="R695" s="2">
        <v>0</v>
      </c>
      <c r="S695" s="2">
        <v>9999</v>
      </c>
      <c r="T695" s="2">
        <v>9999</v>
      </c>
      <c r="U695" s="2">
        <v>9999</v>
      </c>
      <c r="V695" s="2">
        <v>9999</v>
      </c>
      <c r="W695" s="2">
        <v>9999</v>
      </c>
      <c r="X695" s="2">
        <v>9999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</row>
    <row r="696" spans="2:29" hidden="1" x14ac:dyDescent="0.25">
      <c r="B696">
        <f t="shared" si="23"/>
        <v>2017</v>
      </c>
      <c r="C696">
        <f t="shared" si="24"/>
        <v>6</v>
      </c>
      <c r="D696" t="s">
        <v>7</v>
      </c>
      <c r="E696" t="s">
        <v>8</v>
      </c>
      <c r="F696">
        <v>2</v>
      </c>
      <c r="G696" s="2">
        <v>9999</v>
      </c>
      <c r="H696" t="s">
        <v>3</v>
      </c>
      <c r="I696" s="1">
        <f t="shared" si="26"/>
        <v>43080</v>
      </c>
      <c r="J696" s="1">
        <v>43100</v>
      </c>
      <c r="K696" s="2">
        <v>9999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9999</v>
      </c>
      <c r="S696" s="2">
        <v>9999</v>
      </c>
      <c r="T696" s="2">
        <v>9999</v>
      </c>
      <c r="U696" s="2">
        <v>9999</v>
      </c>
      <c r="V696" s="2">
        <v>9999</v>
      </c>
      <c r="W696" s="2">
        <v>9999</v>
      </c>
      <c r="X696" s="2">
        <v>9999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</row>
    <row r="697" spans="2:29" hidden="1" x14ac:dyDescent="0.25">
      <c r="B697">
        <f t="shared" si="23"/>
        <v>2018</v>
      </c>
      <c r="C697">
        <f t="shared" si="24"/>
        <v>1</v>
      </c>
      <c r="D697" t="s">
        <v>7</v>
      </c>
      <c r="E697" t="s">
        <v>8</v>
      </c>
      <c r="F697">
        <v>2</v>
      </c>
      <c r="G697" s="2">
        <v>9999</v>
      </c>
      <c r="H697" t="s">
        <v>3</v>
      </c>
      <c r="I697" s="1">
        <v>43101</v>
      </c>
      <c r="J697" s="1">
        <v>43159</v>
      </c>
      <c r="K697" s="2">
        <v>9999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9999</v>
      </c>
      <c r="S697" s="2">
        <v>9999</v>
      </c>
      <c r="T697" s="2">
        <v>9999</v>
      </c>
      <c r="U697" s="2">
        <v>9999</v>
      </c>
      <c r="V697" s="2">
        <v>9999</v>
      </c>
      <c r="W697" s="2">
        <v>9999</v>
      </c>
      <c r="X697" s="2">
        <v>9999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</row>
    <row r="698" spans="2:29" ht="14.25" hidden="1" customHeight="1" x14ac:dyDescent="0.25">
      <c r="B698">
        <f t="shared" si="23"/>
        <v>2018</v>
      </c>
      <c r="C698">
        <f t="shared" si="24"/>
        <v>2</v>
      </c>
      <c r="D698" t="s">
        <v>7</v>
      </c>
      <c r="E698" t="s">
        <v>8</v>
      </c>
      <c r="F698">
        <v>2</v>
      </c>
      <c r="G698" s="2">
        <v>9999</v>
      </c>
      <c r="H698" t="s">
        <v>3</v>
      </c>
      <c r="I698" s="1">
        <v>43160</v>
      </c>
      <c r="J698" s="1">
        <v>43220</v>
      </c>
      <c r="K698" s="2">
        <v>9999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9999</v>
      </c>
      <c r="S698" s="2">
        <v>9999</v>
      </c>
      <c r="T698" s="2">
        <v>9999</v>
      </c>
      <c r="U698" s="2">
        <v>9999</v>
      </c>
      <c r="V698" s="2">
        <v>9999</v>
      </c>
      <c r="W698" s="2">
        <v>9999</v>
      </c>
      <c r="X698" s="2">
        <v>9999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</row>
    <row r="699" spans="2:29" hidden="1" x14ac:dyDescent="0.25">
      <c r="B699">
        <f t="shared" si="23"/>
        <v>2018</v>
      </c>
      <c r="C699">
        <f t="shared" si="24"/>
        <v>3</v>
      </c>
      <c r="D699" t="s">
        <v>7</v>
      </c>
      <c r="E699" t="s">
        <v>8</v>
      </c>
      <c r="F699">
        <v>2</v>
      </c>
      <c r="G699" s="2">
        <v>9999</v>
      </c>
      <c r="H699" t="s">
        <v>3</v>
      </c>
      <c r="I699" s="1">
        <v>43221</v>
      </c>
      <c r="J699" s="1">
        <v>43281</v>
      </c>
      <c r="K699" s="2">
        <v>9999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9999</v>
      </c>
      <c r="S699" s="2">
        <v>9999</v>
      </c>
      <c r="T699" s="2">
        <v>9999</v>
      </c>
      <c r="U699" s="2">
        <v>9999</v>
      </c>
      <c r="V699" s="2">
        <v>9999</v>
      </c>
      <c r="W699" s="2">
        <v>9999</v>
      </c>
      <c r="X699" s="2">
        <v>9999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</row>
    <row r="700" spans="2:29" hidden="1" x14ac:dyDescent="0.25">
      <c r="B700">
        <f t="shared" si="23"/>
        <v>2018</v>
      </c>
      <c r="C700">
        <f t="shared" si="24"/>
        <v>4</v>
      </c>
      <c r="D700" t="s">
        <v>7</v>
      </c>
      <c r="E700" t="s">
        <v>8</v>
      </c>
      <c r="F700">
        <v>2</v>
      </c>
      <c r="G700" s="2">
        <v>9999</v>
      </c>
      <c r="H700" t="s">
        <v>3</v>
      </c>
      <c r="I700" s="1">
        <v>43282</v>
      </c>
      <c r="J700" s="1">
        <v>43321</v>
      </c>
      <c r="K700" s="2">
        <v>9999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9999</v>
      </c>
      <c r="S700" s="2">
        <v>9999</v>
      </c>
      <c r="T700" s="2">
        <v>9999</v>
      </c>
      <c r="U700" s="2">
        <v>9999</v>
      </c>
      <c r="V700" s="2">
        <v>9999</v>
      </c>
      <c r="W700" s="2">
        <v>9999</v>
      </c>
      <c r="X700" s="2">
        <v>9999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</row>
    <row r="701" spans="2:29" x14ac:dyDescent="0.25">
      <c r="B701">
        <f t="shared" si="23"/>
        <v>2018</v>
      </c>
      <c r="C701">
        <f t="shared" si="24"/>
        <v>4</v>
      </c>
      <c r="D701" t="s">
        <v>7</v>
      </c>
      <c r="E701" t="s">
        <v>8</v>
      </c>
      <c r="F701">
        <v>2</v>
      </c>
      <c r="G701" s="2">
        <v>9999</v>
      </c>
      <c r="H701" t="s">
        <v>3</v>
      </c>
      <c r="I701" s="1">
        <f>1+J700</f>
        <v>43322</v>
      </c>
      <c r="J701" s="1">
        <f>I701+2</f>
        <v>43324</v>
      </c>
      <c r="K701" s="2">
        <v>9999</v>
      </c>
      <c r="L701" s="2">
        <v>1</v>
      </c>
      <c r="M701" s="2">
        <v>9999</v>
      </c>
      <c r="N701" s="2">
        <v>9999</v>
      </c>
      <c r="O701" s="2">
        <v>9999</v>
      </c>
      <c r="P701" s="2">
        <v>9999</v>
      </c>
      <c r="Q701" s="2">
        <v>0</v>
      </c>
      <c r="R701" s="2">
        <v>0</v>
      </c>
      <c r="S701" s="2">
        <v>9999</v>
      </c>
      <c r="T701" s="2">
        <v>9999</v>
      </c>
      <c r="U701" s="2">
        <v>9999</v>
      </c>
      <c r="V701" s="2">
        <v>9999</v>
      </c>
      <c r="W701" s="2">
        <v>9999</v>
      </c>
      <c r="X701" s="2">
        <v>9999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</row>
    <row r="702" spans="2:29" hidden="1" x14ac:dyDescent="0.25">
      <c r="B702">
        <f t="shared" si="23"/>
        <v>2018</v>
      </c>
      <c r="C702">
        <f t="shared" si="24"/>
        <v>4</v>
      </c>
      <c r="D702" t="s">
        <v>7</v>
      </c>
      <c r="E702" t="s">
        <v>8</v>
      </c>
      <c r="F702">
        <v>2</v>
      </c>
      <c r="G702" s="2">
        <v>9999</v>
      </c>
      <c r="H702" t="s">
        <v>3</v>
      </c>
      <c r="I702" s="1">
        <f>1+J701</f>
        <v>43325</v>
      </c>
      <c r="J702" s="1">
        <f>I702+3</f>
        <v>43328</v>
      </c>
      <c r="K702" s="2">
        <v>9999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9999</v>
      </c>
      <c r="S702" s="2">
        <v>9999</v>
      </c>
      <c r="T702" s="2">
        <v>9999</v>
      </c>
      <c r="U702" s="2">
        <v>9999</v>
      </c>
      <c r="V702" s="2">
        <v>9999</v>
      </c>
      <c r="W702" s="2">
        <v>9999</v>
      </c>
      <c r="X702" s="2">
        <v>9999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</row>
    <row r="703" spans="2:29" x14ac:dyDescent="0.25">
      <c r="B703">
        <f t="shared" si="23"/>
        <v>2018</v>
      </c>
      <c r="C703">
        <f t="shared" si="24"/>
        <v>4</v>
      </c>
      <c r="D703" t="s">
        <v>7</v>
      </c>
      <c r="E703" t="s">
        <v>8</v>
      </c>
      <c r="F703">
        <v>2</v>
      </c>
      <c r="G703" s="2">
        <v>9999</v>
      </c>
      <c r="H703" t="s">
        <v>3</v>
      </c>
      <c r="I703" s="1">
        <f>1+J702</f>
        <v>43329</v>
      </c>
      <c r="J703" s="1">
        <f>I703+2</f>
        <v>43331</v>
      </c>
      <c r="K703" s="2">
        <v>9999</v>
      </c>
      <c r="L703" s="3">
        <v>1</v>
      </c>
      <c r="M703" s="2">
        <v>9999</v>
      </c>
      <c r="N703" s="2">
        <v>9999</v>
      </c>
      <c r="O703" s="2">
        <v>9999</v>
      </c>
      <c r="P703" s="2">
        <v>9999</v>
      </c>
      <c r="Q703" s="2">
        <v>0</v>
      </c>
      <c r="R703" s="2">
        <v>0</v>
      </c>
      <c r="S703" s="2">
        <v>9999</v>
      </c>
      <c r="T703" s="2">
        <v>9999</v>
      </c>
      <c r="U703" s="2">
        <v>9999</v>
      </c>
      <c r="V703" s="2">
        <v>9999</v>
      </c>
      <c r="W703" s="2">
        <v>9999</v>
      </c>
      <c r="X703" s="2">
        <v>9999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</row>
    <row r="704" spans="2:29" hidden="1" x14ac:dyDescent="0.25">
      <c r="B704">
        <f t="shared" si="23"/>
        <v>2018</v>
      </c>
      <c r="C704">
        <f t="shared" si="24"/>
        <v>4</v>
      </c>
      <c r="D704" t="s">
        <v>7</v>
      </c>
      <c r="E704" t="s">
        <v>8</v>
      </c>
      <c r="F704">
        <v>2</v>
      </c>
      <c r="G704" s="2">
        <v>9999</v>
      </c>
      <c r="H704" t="s">
        <v>3</v>
      </c>
      <c r="I704" s="1">
        <f>1+J703</f>
        <v>43332</v>
      </c>
      <c r="J704" s="1">
        <v>43343</v>
      </c>
      <c r="K704" s="2">
        <v>9999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9999</v>
      </c>
      <c r="S704" s="2">
        <v>9999</v>
      </c>
      <c r="T704" s="2">
        <v>9999</v>
      </c>
      <c r="U704" s="2">
        <v>9999</v>
      </c>
      <c r="V704" s="2">
        <v>9999</v>
      </c>
      <c r="W704" s="2">
        <v>9999</v>
      </c>
      <c r="X704" s="2">
        <v>9999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</row>
    <row r="705" spans="2:29" hidden="1" x14ac:dyDescent="0.25">
      <c r="B705">
        <f t="shared" si="23"/>
        <v>2018</v>
      </c>
      <c r="C705">
        <f t="shared" si="24"/>
        <v>5</v>
      </c>
      <c r="D705" t="s">
        <v>7</v>
      </c>
      <c r="E705" t="s">
        <v>8</v>
      </c>
      <c r="F705">
        <v>2</v>
      </c>
      <c r="G705" s="2">
        <v>9999</v>
      </c>
      <c r="H705" t="s">
        <v>3</v>
      </c>
      <c r="I705" s="1">
        <v>43344</v>
      </c>
      <c r="J705" s="1">
        <v>43404</v>
      </c>
      <c r="K705" s="2">
        <v>9999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9999</v>
      </c>
      <c r="S705" s="2">
        <v>9999</v>
      </c>
      <c r="T705" s="2">
        <v>9999</v>
      </c>
      <c r="U705" s="2">
        <v>9999</v>
      </c>
      <c r="V705" s="2">
        <v>9999</v>
      </c>
      <c r="W705" s="2">
        <v>9999</v>
      </c>
      <c r="X705" s="2">
        <v>9999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</row>
    <row r="706" spans="2:29" hidden="1" x14ac:dyDescent="0.25">
      <c r="B706">
        <f t="shared" si="23"/>
        <v>2018</v>
      </c>
      <c r="C706">
        <f t="shared" si="24"/>
        <v>6</v>
      </c>
      <c r="D706" t="s">
        <v>7</v>
      </c>
      <c r="E706" t="s">
        <v>8</v>
      </c>
      <c r="F706">
        <v>2</v>
      </c>
      <c r="G706" s="2">
        <v>9999</v>
      </c>
      <c r="H706" t="s">
        <v>3</v>
      </c>
      <c r="I706" s="1">
        <v>43405</v>
      </c>
      <c r="J706" s="1">
        <v>43465</v>
      </c>
      <c r="K706" s="2">
        <v>9999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9999</v>
      </c>
      <c r="S706" s="2">
        <v>9999</v>
      </c>
      <c r="T706" s="2">
        <v>9999</v>
      </c>
      <c r="U706" s="2">
        <v>9999</v>
      </c>
      <c r="V706" s="2">
        <v>9999</v>
      </c>
      <c r="W706" s="2">
        <v>9999</v>
      </c>
      <c r="X706" s="2">
        <v>9999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</row>
    <row r="707" spans="2:29" hidden="1" x14ac:dyDescent="0.25">
      <c r="B707">
        <f t="shared" ref="B707:B770" si="27">YEAR(I707)</f>
        <v>1991</v>
      </c>
      <c r="C707">
        <f t="shared" ref="C707:C770" si="28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1</v>
      </c>
      <c r="D707" t="s">
        <v>7</v>
      </c>
      <c r="E707" t="s">
        <v>9</v>
      </c>
      <c r="F707">
        <v>2</v>
      </c>
      <c r="G707" s="2">
        <v>9999</v>
      </c>
      <c r="H707" t="s">
        <v>3</v>
      </c>
      <c r="I707" s="1">
        <v>33239</v>
      </c>
      <c r="J707" s="1">
        <v>33297</v>
      </c>
      <c r="K707" s="2">
        <v>9999</v>
      </c>
      <c r="L707" s="3">
        <v>7</v>
      </c>
      <c r="M707" s="2">
        <v>9999</v>
      </c>
      <c r="N707" s="2">
        <v>9999</v>
      </c>
      <c r="O707" s="2">
        <v>9999</v>
      </c>
      <c r="P707" s="2">
        <v>9999</v>
      </c>
      <c r="Q707" s="2">
        <v>0</v>
      </c>
      <c r="R707" s="3">
        <v>13</v>
      </c>
      <c r="S707" s="2">
        <v>9999</v>
      </c>
      <c r="T707" s="2">
        <v>9999</v>
      </c>
      <c r="U707" s="2">
        <v>9999</v>
      </c>
      <c r="V707" s="2">
        <v>9999</v>
      </c>
      <c r="W707" s="2">
        <v>9999</v>
      </c>
      <c r="X707" s="2">
        <v>9999</v>
      </c>
      <c r="Y707" s="2">
        <v>0</v>
      </c>
      <c r="Z707" s="2">
        <v>0</v>
      </c>
      <c r="AA707" s="2">
        <v>0</v>
      </c>
      <c r="AB707" s="2">
        <v>0</v>
      </c>
    </row>
    <row r="708" spans="2:29" hidden="1" x14ac:dyDescent="0.25">
      <c r="B708">
        <f t="shared" si="27"/>
        <v>1991</v>
      </c>
      <c r="C708">
        <f t="shared" si="28"/>
        <v>2</v>
      </c>
      <c r="D708" t="s">
        <v>7</v>
      </c>
      <c r="E708" t="s">
        <v>9</v>
      </c>
      <c r="F708">
        <v>2</v>
      </c>
      <c r="G708" s="2">
        <v>9999</v>
      </c>
      <c r="H708" t="s">
        <v>3</v>
      </c>
      <c r="I708" s="1">
        <v>33298</v>
      </c>
      <c r="J708" s="1">
        <v>33358</v>
      </c>
      <c r="K708" s="2">
        <v>9999</v>
      </c>
      <c r="L708" s="3">
        <v>7</v>
      </c>
      <c r="M708" s="2">
        <v>9999</v>
      </c>
      <c r="N708" s="2">
        <v>9999</v>
      </c>
      <c r="O708" s="2">
        <v>9999</v>
      </c>
      <c r="P708" s="2">
        <v>9999</v>
      </c>
      <c r="Q708" s="2">
        <v>0</v>
      </c>
      <c r="R708" s="3">
        <v>13</v>
      </c>
      <c r="S708" s="2">
        <v>9999</v>
      </c>
      <c r="T708" s="2">
        <v>9999</v>
      </c>
      <c r="U708" s="2">
        <v>9999</v>
      </c>
      <c r="V708" s="2">
        <v>9999</v>
      </c>
      <c r="W708" s="2">
        <v>9999</v>
      </c>
      <c r="X708" s="2">
        <v>9999</v>
      </c>
      <c r="Y708" s="2">
        <v>0</v>
      </c>
      <c r="Z708" s="2">
        <v>0</v>
      </c>
      <c r="AA708" s="2">
        <v>0</v>
      </c>
      <c r="AB708" s="2">
        <v>0</v>
      </c>
    </row>
    <row r="709" spans="2:29" hidden="1" x14ac:dyDescent="0.25">
      <c r="B709">
        <f t="shared" si="27"/>
        <v>1991</v>
      </c>
      <c r="C709">
        <f t="shared" si="28"/>
        <v>3</v>
      </c>
      <c r="D709" t="s">
        <v>7</v>
      </c>
      <c r="E709" t="s">
        <v>9</v>
      </c>
      <c r="F709">
        <v>2</v>
      </c>
      <c r="G709" s="2">
        <v>9999</v>
      </c>
      <c r="H709" t="s">
        <v>3</v>
      </c>
      <c r="I709" s="1">
        <v>33359</v>
      </c>
      <c r="J709" s="1">
        <v>33419</v>
      </c>
      <c r="K709" s="2">
        <v>9999</v>
      </c>
      <c r="L709" s="3">
        <v>7</v>
      </c>
      <c r="M709" s="2">
        <v>9999</v>
      </c>
      <c r="N709" s="2">
        <v>9999</v>
      </c>
      <c r="O709" s="2">
        <v>9999</v>
      </c>
      <c r="P709" s="2">
        <v>9999</v>
      </c>
      <c r="Q709" s="2">
        <v>0</v>
      </c>
      <c r="R709" s="3">
        <v>13</v>
      </c>
      <c r="S709" s="2">
        <v>9999</v>
      </c>
      <c r="T709" s="2">
        <v>9999</v>
      </c>
      <c r="U709" s="2">
        <v>9999</v>
      </c>
      <c r="V709" s="2">
        <v>9999</v>
      </c>
      <c r="W709" s="2">
        <v>9999</v>
      </c>
      <c r="X709" s="2">
        <v>9999</v>
      </c>
      <c r="Y709" s="2">
        <v>0</v>
      </c>
      <c r="Z709" s="2">
        <v>0</v>
      </c>
      <c r="AA709" s="2">
        <v>0</v>
      </c>
      <c r="AB709" s="2">
        <v>0</v>
      </c>
    </row>
    <row r="710" spans="2:29" hidden="1" x14ac:dyDescent="0.25">
      <c r="B710">
        <f t="shared" si="27"/>
        <v>1991</v>
      </c>
      <c r="C710">
        <f t="shared" si="28"/>
        <v>4</v>
      </c>
      <c r="D710" t="s">
        <v>7</v>
      </c>
      <c r="E710" t="s">
        <v>9</v>
      </c>
      <c r="F710">
        <v>2</v>
      </c>
      <c r="G710" s="2">
        <v>9999</v>
      </c>
      <c r="H710" t="s">
        <v>3</v>
      </c>
      <c r="I710" s="1">
        <v>33420</v>
      </c>
      <c r="J710" s="1">
        <v>33481</v>
      </c>
      <c r="K710" s="2">
        <v>9999</v>
      </c>
      <c r="L710" s="3">
        <v>7</v>
      </c>
      <c r="M710" s="2">
        <v>9999</v>
      </c>
      <c r="N710" s="2">
        <v>9999</v>
      </c>
      <c r="O710" s="2">
        <v>9999</v>
      </c>
      <c r="P710" s="2">
        <v>9999</v>
      </c>
      <c r="Q710" s="2">
        <v>0</v>
      </c>
      <c r="R710" s="3">
        <v>13</v>
      </c>
      <c r="S710" s="2">
        <v>9999</v>
      </c>
      <c r="T710" s="2">
        <v>9999</v>
      </c>
      <c r="U710" s="2">
        <v>9999</v>
      </c>
      <c r="V710" s="2">
        <v>9999</v>
      </c>
      <c r="W710" s="2">
        <v>9999</v>
      </c>
      <c r="X710" s="2">
        <v>9999</v>
      </c>
      <c r="Y710" s="2">
        <v>0</v>
      </c>
      <c r="Z710" s="2">
        <v>0</v>
      </c>
      <c r="AA710" s="2">
        <v>0</v>
      </c>
      <c r="AB710" s="2">
        <v>0</v>
      </c>
    </row>
    <row r="711" spans="2:29" hidden="1" x14ac:dyDescent="0.25">
      <c r="B711">
        <f t="shared" si="27"/>
        <v>1991</v>
      </c>
      <c r="C711">
        <f t="shared" si="28"/>
        <v>5</v>
      </c>
      <c r="D711" t="s">
        <v>7</v>
      </c>
      <c r="E711" t="s">
        <v>9</v>
      </c>
      <c r="F711">
        <v>2</v>
      </c>
      <c r="G711" s="2">
        <v>9999</v>
      </c>
      <c r="H711" t="s">
        <v>3</v>
      </c>
      <c r="I711" s="1">
        <v>33482</v>
      </c>
      <c r="J711" s="1">
        <v>33542</v>
      </c>
      <c r="K711" s="2">
        <v>9999</v>
      </c>
      <c r="L711" s="3">
        <v>7</v>
      </c>
      <c r="M711" s="2">
        <v>9999</v>
      </c>
      <c r="N711" s="2">
        <v>9999</v>
      </c>
      <c r="O711" s="2">
        <v>9999</v>
      </c>
      <c r="P711" s="2">
        <v>9999</v>
      </c>
      <c r="Q711" s="2">
        <v>0</v>
      </c>
      <c r="R711" s="3">
        <v>13</v>
      </c>
      <c r="S711" s="2">
        <v>9999</v>
      </c>
      <c r="T711" s="2">
        <v>9999</v>
      </c>
      <c r="U711" s="2">
        <v>9999</v>
      </c>
      <c r="V711" s="2">
        <v>9999</v>
      </c>
      <c r="W711" s="2">
        <v>9999</v>
      </c>
      <c r="X711" s="2">
        <v>9999</v>
      </c>
      <c r="Y711" s="2">
        <v>0</v>
      </c>
      <c r="Z711" s="2">
        <v>0</v>
      </c>
      <c r="AA711" s="2">
        <v>0</v>
      </c>
      <c r="AB711" s="2">
        <v>0</v>
      </c>
    </row>
    <row r="712" spans="2:29" hidden="1" x14ac:dyDescent="0.25">
      <c r="B712">
        <f t="shared" si="27"/>
        <v>1991</v>
      </c>
      <c r="C712">
        <f t="shared" si="28"/>
        <v>6</v>
      </c>
      <c r="D712" t="s">
        <v>7</v>
      </c>
      <c r="E712" t="s">
        <v>9</v>
      </c>
      <c r="F712">
        <v>2</v>
      </c>
      <c r="G712" s="2">
        <v>9999</v>
      </c>
      <c r="H712" t="s">
        <v>3</v>
      </c>
      <c r="I712" s="1">
        <v>33543</v>
      </c>
      <c r="J712" s="1">
        <v>33603</v>
      </c>
      <c r="K712" s="2">
        <v>9999</v>
      </c>
      <c r="L712" s="3">
        <v>7</v>
      </c>
      <c r="M712" s="2">
        <v>9999</v>
      </c>
      <c r="N712" s="2">
        <v>9999</v>
      </c>
      <c r="O712" s="2">
        <v>9999</v>
      </c>
      <c r="P712" s="2">
        <v>9999</v>
      </c>
      <c r="Q712" s="2">
        <v>0</v>
      </c>
      <c r="R712" s="3">
        <v>13</v>
      </c>
      <c r="S712" s="2">
        <v>9999</v>
      </c>
      <c r="T712" s="2">
        <v>9999</v>
      </c>
      <c r="U712" s="2">
        <v>9999</v>
      </c>
      <c r="V712" s="2">
        <v>9999</v>
      </c>
      <c r="W712" s="2">
        <v>9999</v>
      </c>
      <c r="X712" s="2">
        <v>9999</v>
      </c>
      <c r="Y712" s="2">
        <v>0</v>
      </c>
      <c r="Z712" s="2">
        <v>0</v>
      </c>
      <c r="AA712" s="2">
        <v>0</v>
      </c>
      <c r="AB712" s="2">
        <v>0</v>
      </c>
    </row>
    <row r="713" spans="2:29" hidden="1" x14ac:dyDescent="0.25">
      <c r="B713">
        <f t="shared" si="27"/>
        <v>1992</v>
      </c>
      <c r="C713">
        <f t="shared" si="28"/>
        <v>1</v>
      </c>
      <c r="D713" t="s">
        <v>7</v>
      </c>
      <c r="E713" t="s">
        <v>9</v>
      </c>
      <c r="F713">
        <v>2</v>
      </c>
      <c r="G713" s="2">
        <v>9999</v>
      </c>
      <c r="H713" t="s">
        <v>3</v>
      </c>
      <c r="I713" s="1">
        <v>33604</v>
      </c>
      <c r="J713" s="1">
        <v>33663</v>
      </c>
      <c r="K713" s="2">
        <v>9999</v>
      </c>
      <c r="L713" s="3">
        <v>7</v>
      </c>
      <c r="M713" s="2">
        <v>9999</v>
      </c>
      <c r="N713" s="2">
        <v>9999</v>
      </c>
      <c r="O713" s="2">
        <v>9999</v>
      </c>
      <c r="P713" s="2">
        <v>9999</v>
      </c>
      <c r="Q713" s="2">
        <v>0</v>
      </c>
      <c r="R713" s="3">
        <v>13</v>
      </c>
      <c r="S713" s="2">
        <v>9999</v>
      </c>
      <c r="T713" s="2">
        <v>9999</v>
      </c>
      <c r="U713" s="2">
        <v>9999</v>
      </c>
      <c r="V713" s="2">
        <v>9999</v>
      </c>
      <c r="W713" s="2">
        <v>9999</v>
      </c>
      <c r="X713" s="2">
        <v>9999</v>
      </c>
      <c r="Y713" s="2">
        <v>0</v>
      </c>
      <c r="Z713" s="2">
        <v>0</v>
      </c>
      <c r="AA713" s="2">
        <v>0</v>
      </c>
      <c r="AB713" s="2">
        <v>0</v>
      </c>
    </row>
    <row r="714" spans="2:29" hidden="1" x14ac:dyDescent="0.25">
      <c r="B714">
        <f t="shared" si="27"/>
        <v>1992</v>
      </c>
      <c r="C714">
        <f t="shared" si="28"/>
        <v>2</v>
      </c>
      <c r="D714" t="s">
        <v>7</v>
      </c>
      <c r="E714" t="s">
        <v>9</v>
      </c>
      <c r="F714">
        <v>2</v>
      </c>
      <c r="G714" s="2">
        <v>9999</v>
      </c>
      <c r="H714" t="s">
        <v>3</v>
      </c>
      <c r="I714" s="1">
        <v>33664</v>
      </c>
      <c r="J714" s="1">
        <v>33724</v>
      </c>
      <c r="K714" s="2">
        <v>9999</v>
      </c>
      <c r="L714" s="3">
        <v>7</v>
      </c>
      <c r="M714" s="2">
        <v>9999</v>
      </c>
      <c r="N714" s="2">
        <v>9999</v>
      </c>
      <c r="O714" s="2">
        <v>9999</v>
      </c>
      <c r="P714" s="2">
        <v>9999</v>
      </c>
      <c r="Q714" s="2">
        <v>0</v>
      </c>
      <c r="R714" s="3">
        <v>13</v>
      </c>
      <c r="S714" s="2">
        <v>9999</v>
      </c>
      <c r="T714" s="2">
        <v>9999</v>
      </c>
      <c r="U714" s="2">
        <v>9999</v>
      </c>
      <c r="V714" s="2">
        <v>9999</v>
      </c>
      <c r="W714" s="2">
        <v>9999</v>
      </c>
      <c r="X714" s="2">
        <v>9999</v>
      </c>
      <c r="Y714" s="2">
        <v>0</v>
      </c>
      <c r="Z714" s="2">
        <v>0</v>
      </c>
      <c r="AA714" s="2">
        <v>0</v>
      </c>
      <c r="AB714" s="2">
        <v>0</v>
      </c>
    </row>
    <row r="715" spans="2:29" hidden="1" x14ac:dyDescent="0.25">
      <c r="B715">
        <f t="shared" si="27"/>
        <v>1992</v>
      </c>
      <c r="C715">
        <f t="shared" si="28"/>
        <v>3</v>
      </c>
      <c r="D715" t="s">
        <v>7</v>
      </c>
      <c r="E715" t="s">
        <v>9</v>
      </c>
      <c r="F715">
        <v>2</v>
      </c>
      <c r="G715" s="2">
        <v>9999</v>
      </c>
      <c r="H715" t="s">
        <v>3</v>
      </c>
      <c r="I715" s="1">
        <v>33725</v>
      </c>
      <c r="J715" s="1">
        <v>33785</v>
      </c>
      <c r="K715" s="2">
        <v>9999</v>
      </c>
      <c r="L715" s="3">
        <v>7</v>
      </c>
      <c r="M715" s="2">
        <v>9999</v>
      </c>
      <c r="N715" s="2">
        <v>9999</v>
      </c>
      <c r="O715" s="2">
        <v>9999</v>
      </c>
      <c r="P715" s="2">
        <v>9999</v>
      </c>
      <c r="Q715" s="2">
        <v>0</v>
      </c>
      <c r="R715" s="3">
        <v>13</v>
      </c>
      <c r="S715" s="2">
        <v>9999</v>
      </c>
      <c r="T715" s="2">
        <v>9999</v>
      </c>
      <c r="U715" s="2">
        <v>9999</v>
      </c>
      <c r="V715" s="2">
        <v>9999</v>
      </c>
      <c r="W715" s="2">
        <v>9999</v>
      </c>
      <c r="X715" s="2">
        <v>9999</v>
      </c>
      <c r="Y715" s="2">
        <v>0</v>
      </c>
      <c r="Z715" s="2">
        <v>0</v>
      </c>
      <c r="AA715" s="2">
        <v>0</v>
      </c>
      <c r="AB715" s="2">
        <v>0</v>
      </c>
    </row>
    <row r="716" spans="2:29" hidden="1" x14ac:dyDescent="0.25">
      <c r="B716">
        <f t="shared" si="27"/>
        <v>1992</v>
      </c>
      <c r="C716">
        <f t="shared" si="28"/>
        <v>4</v>
      </c>
      <c r="D716" t="s">
        <v>7</v>
      </c>
      <c r="E716" t="s">
        <v>9</v>
      </c>
      <c r="F716">
        <v>2</v>
      </c>
      <c r="G716" s="2">
        <v>9999</v>
      </c>
      <c r="H716" t="s">
        <v>3</v>
      </c>
      <c r="I716" s="1">
        <v>33786</v>
      </c>
      <c r="J716" s="1">
        <v>33847</v>
      </c>
      <c r="K716" s="2">
        <v>9999</v>
      </c>
      <c r="L716" s="3">
        <v>7</v>
      </c>
      <c r="M716" s="2">
        <v>9999</v>
      </c>
      <c r="N716" s="2">
        <v>9999</v>
      </c>
      <c r="O716" s="2">
        <v>9999</v>
      </c>
      <c r="P716" s="2">
        <v>9999</v>
      </c>
      <c r="Q716" s="2">
        <v>0</v>
      </c>
      <c r="R716" s="3">
        <v>13</v>
      </c>
      <c r="S716" s="2">
        <v>9999</v>
      </c>
      <c r="T716" s="2">
        <v>9999</v>
      </c>
      <c r="U716" s="2">
        <v>9999</v>
      </c>
      <c r="V716" s="2">
        <v>9999</v>
      </c>
      <c r="W716" s="2">
        <v>9999</v>
      </c>
      <c r="X716" s="2">
        <v>9999</v>
      </c>
      <c r="Y716" s="2">
        <v>0</v>
      </c>
      <c r="Z716" s="2">
        <v>0</v>
      </c>
      <c r="AA716" s="2">
        <v>0</v>
      </c>
      <c r="AB716" s="2">
        <v>0</v>
      </c>
    </row>
    <row r="717" spans="2:29" hidden="1" x14ac:dyDescent="0.25">
      <c r="B717">
        <f t="shared" si="27"/>
        <v>1992</v>
      </c>
      <c r="C717">
        <f t="shared" si="28"/>
        <v>5</v>
      </c>
      <c r="D717" t="s">
        <v>7</v>
      </c>
      <c r="E717" t="s">
        <v>9</v>
      </c>
      <c r="F717">
        <v>2</v>
      </c>
      <c r="G717" s="2">
        <v>9999</v>
      </c>
      <c r="H717" t="s">
        <v>3</v>
      </c>
      <c r="I717" s="1">
        <v>33848</v>
      </c>
      <c r="J717" s="1">
        <v>33908</v>
      </c>
      <c r="K717" s="2">
        <v>9999</v>
      </c>
      <c r="L717" s="3">
        <v>7</v>
      </c>
      <c r="M717" s="2">
        <v>9999</v>
      </c>
      <c r="N717" s="2">
        <v>9999</v>
      </c>
      <c r="O717" s="2">
        <v>9999</v>
      </c>
      <c r="P717" s="2">
        <v>9999</v>
      </c>
      <c r="Q717" s="2">
        <v>0</v>
      </c>
      <c r="R717" s="3">
        <v>13</v>
      </c>
      <c r="S717" s="2">
        <v>9999</v>
      </c>
      <c r="T717" s="2">
        <v>9999</v>
      </c>
      <c r="U717" s="2">
        <v>9999</v>
      </c>
      <c r="V717" s="2">
        <v>9999</v>
      </c>
      <c r="W717" s="2">
        <v>9999</v>
      </c>
      <c r="X717" s="2">
        <v>9999</v>
      </c>
      <c r="Y717" s="2">
        <v>0</v>
      </c>
      <c r="Z717" s="2">
        <v>0</v>
      </c>
      <c r="AA717" s="2">
        <v>0</v>
      </c>
      <c r="AB717" s="2">
        <v>0</v>
      </c>
    </row>
    <row r="718" spans="2:29" hidden="1" x14ac:dyDescent="0.25">
      <c r="B718">
        <f t="shared" si="27"/>
        <v>1992</v>
      </c>
      <c r="C718">
        <f t="shared" si="28"/>
        <v>6</v>
      </c>
      <c r="D718" t="s">
        <v>7</v>
      </c>
      <c r="E718" t="s">
        <v>9</v>
      </c>
      <c r="F718">
        <v>2</v>
      </c>
      <c r="G718" s="2">
        <v>9999</v>
      </c>
      <c r="H718" t="s">
        <v>3</v>
      </c>
      <c r="I718" s="1">
        <v>33909</v>
      </c>
      <c r="J718" s="1">
        <v>33969</v>
      </c>
      <c r="K718" s="2">
        <v>9999</v>
      </c>
      <c r="L718" s="3">
        <v>7</v>
      </c>
      <c r="M718" s="2">
        <v>9999</v>
      </c>
      <c r="N718" s="2">
        <v>9999</v>
      </c>
      <c r="O718" s="2">
        <v>9999</v>
      </c>
      <c r="P718" s="2">
        <v>9999</v>
      </c>
      <c r="Q718" s="2">
        <v>0</v>
      </c>
      <c r="R718" s="3">
        <v>13</v>
      </c>
      <c r="S718" s="2">
        <v>9999</v>
      </c>
      <c r="T718" s="2">
        <v>9999</v>
      </c>
      <c r="U718" s="2">
        <v>9999</v>
      </c>
      <c r="V718" s="2">
        <v>9999</v>
      </c>
      <c r="W718" s="2">
        <v>9999</v>
      </c>
      <c r="X718" s="2">
        <v>9999</v>
      </c>
      <c r="Y718" s="2">
        <v>0</v>
      </c>
      <c r="Z718" s="2">
        <v>0</v>
      </c>
      <c r="AA718" s="2">
        <v>0</v>
      </c>
      <c r="AB718" s="2">
        <v>0</v>
      </c>
    </row>
    <row r="719" spans="2:29" hidden="1" x14ac:dyDescent="0.25">
      <c r="B719">
        <f t="shared" si="27"/>
        <v>1993</v>
      </c>
      <c r="C719">
        <f t="shared" si="28"/>
        <v>1</v>
      </c>
      <c r="D719" t="s">
        <v>7</v>
      </c>
      <c r="E719" t="s">
        <v>9</v>
      </c>
      <c r="F719">
        <v>2</v>
      </c>
      <c r="G719" s="2">
        <v>9999</v>
      </c>
      <c r="H719" t="s">
        <v>3</v>
      </c>
      <c r="I719" s="1">
        <v>33970</v>
      </c>
      <c r="J719" s="1">
        <v>34028</v>
      </c>
      <c r="K719" s="2">
        <v>9999</v>
      </c>
      <c r="L719" s="3">
        <v>7</v>
      </c>
      <c r="M719" s="2">
        <v>9999</v>
      </c>
      <c r="N719" s="2">
        <v>9999</v>
      </c>
      <c r="O719" s="2">
        <v>9999</v>
      </c>
      <c r="P719" s="2">
        <v>9999</v>
      </c>
      <c r="Q719" s="2">
        <v>0</v>
      </c>
      <c r="R719" s="3">
        <v>13</v>
      </c>
      <c r="S719" s="2">
        <v>9999</v>
      </c>
      <c r="T719" s="2">
        <v>9999</v>
      </c>
      <c r="U719" s="2">
        <v>9999</v>
      </c>
      <c r="V719" s="2">
        <v>9999</v>
      </c>
      <c r="W719" s="2">
        <v>9999</v>
      </c>
      <c r="X719" s="2">
        <v>9999</v>
      </c>
      <c r="Y719" s="2">
        <v>0</v>
      </c>
      <c r="Z719" s="2">
        <v>0</v>
      </c>
      <c r="AA719" s="2">
        <v>0</v>
      </c>
      <c r="AB719" s="2">
        <v>0</v>
      </c>
    </row>
    <row r="720" spans="2:29" hidden="1" x14ac:dyDescent="0.25">
      <c r="B720">
        <f t="shared" si="27"/>
        <v>1993</v>
      </c>
      <c r="C720">
        <f t="shared" si="28"/>
        <v>2</v>
      </c>
      <c r="D720" t="s">
        <v>7</v>
      </c>
      <c r="E720" t="s">
        <v>9</v>
      </c>
      <c r="F720">
        <v>2</v>
      </c>
      <c r="G720" s="2">
        <v>9999</v>
      </c>
      <c r="H720" t="s">
        <v>3</v>
      </c>
      <c r="I720" s="1">
        <v>34029</v>
      </c>
      <c r="J720" s="1">
        <v>34089</v>
      </c>
      <c r="K720" s="2">
        <v>9999</v>
      </c>
      <c r="L720" s="3">
        <v>7</v>
      </c>
      <c r="M720" s="2">
        <v>9999</v>
      </c>
      <c r="N720" s="2">
        <v>9999</v>
      </c>
      <c r="O720" s="2">
        <v>9999</v>
      </c>
      <c r="P720" s="2">
        <v>9999</v>
      </c>
      <c r="Q720" s="2">
        <v>0</v>
      </c>
      <c r="R720" s="3">
        <v>13</v>
      </c>
      <c r="S720" s="2">
        <v>9999</v>
      </c>
      <c r="T720" s="2">
        <v>9999</v>
      </c>
      <c r="U720" s="2">
        <v>9999</v>
      </c>
      <c r="V720" s="2">
        <v>9999</v>
      </c>
      <c r="W720" s="2">
        <v>9999</v>
      </c>
      <c r="X720" s="2">
        <v>9999</v>
      </c>
      <c r="Y720" s="2">
        <v>0</v>
      </c>
      <c r="Z720" s="2">
        <v>0</v>
      </c>
      <c r="AA720" s="2">
        <v>0</v>
      </c>
      <c r="AB720" s="2">
        <v>0</v>
      </c>
    </row>
    <row r="721" spans="2:28" hidden="1" x14ac:dyDescent="0.25">
      <c r="B721">
        <f t="shared" si="27"/>
        <v>1993</v>
      </c>
      <c r="C721">
        <f t="shared" si="28"/>
        <v>3</v>
      </c>
      <c r="D721" t="s">
        <v>7</v>
      </c>
      <c r="E721" t="s">
        <v>9</v>
      </c>
      <c r="F721">
        <v>2</v>
      </c>
      <c r="G721" s="2">
        <v>9999</v>
      </c>
      <c r="H721" t="s">
        <v>3</v>
      </c>
      <c r="I721" s="1">
        <v>34090</v>
      </c>
      <c r="J721" s="1">
        <v>34150</v>
      </c>
      <c r="K721" s="2">
        <v>9999</v>
      </c>
      <c r="L721" s="3">
        <v>7</v>
      </c>
      <c r="M721" s="2">
        <v>9999</v>
      </c>
      <c r="N721" s="2">
        <v>9999</v>
      </c>
      <c r="O721" s="2">
        <v>9999</v>
      </c>
      <c r="P721" s="2">
        <v>9999</v>
      </c>
      <c r="Q721" s="2">
        <v>0</v>
      </c>
      <c r="R721" s="3">
        <v>13</v>
      </c>
      <c r="S721" s="2">
        <v>9999</v>
      </c>
      <c r="T721" s="2">
        <v>9999</v>
      </c>
      <c r="U721" s="2">
        <v>9999</v>
      </c>
      <c r="V721" s="2">
        <v>9999</v>
      </c>
      <c r="W721" s="2">
        <v>9999</v>
      </c>
      <c r="X721" s="2">
        <v>9999</v>
      </c>
      <c r="Y721" s="2">
        <v>0</v>
      </c>
      <c r="Z721" s="2">
        <v>0</v>
      </c>
      <c r="AA721" s="2">
        <v>0</v>
      </c>
      <c r="AB721" s="2">
        <v>0</v>
      </c>
    </row>
    <row r="722" spans="2:28" hidden="1" x14ac:dyDescent="0.25">
      <c r="B722">
        <f t="shared" si="27"/>
        <v>1993</v>
      </c>
      <c r="C722">
        <f t="shared" si="28"/>
        <v>4</v>
      </c>
      <c r="D722" t="s">
        <v>7</v>
      </c>
      <c r="E722" t="s">
        <v>9</v>
      </c>
      <c r="F722">
        <v>2</v>
      </c>
      <c r="G722" s="2">
        <v>9999</v>
      </c>
      <c r="H722" t="s">
        <v>3</v>
      </c>
      <c r="I722" s="1">
        <v>34151</v>
      </c>
      <c r="J722" s="1">
        <v>34212</v>
      </c>
      <c r="K722" s="2">
        <v>9999</v>
      </c>
      <c r="L722" s="3">
        <v>7</v>
      </c>
      <c r="M722" s="2">
        <v>9999</v>
      </c>
      <c r="N722" s="2">
        <v>9999</v>
      </c>
      <c r="O722" s="2">
        <v>9999</v>
      </c>
      <c r="P722" s="2">
        <v>9999</v>
      </c>
      <c r="Q722" s="2">
        <v>0</v>
      </c>
      <c r="R722" s="3">
        <v>13</v>
      </c>
      <c r="S722" s="2">
        <v>9999</v>
      </c>
      <c r="T722" s="2">
        <v>9999</v>
      </c>
      <c r="U722" s="2">
        <v>9999</v>
      </c>
      <c r="V722" s="2">
        <v>9999</v>
      </c>
      <c r="W722" s="2">
        <v>9999</v>
      </c>
      <c r="X722" s="2">
        <v>9999</v>
      </c>
      <c r="Y722" s="2">
        <v>0</v>
      </c>
      <c r="Z722" s="2">
        <v>0</v>
      </c>
      <c r="AA722" s="2">
        <v>0</v>
      </c>
      <c r="AB722" s="2">
        <v>0</v>
      </c>
    </row>
    <row r="723" spans="2:28" hidden="1" x14ac:dyDescent="0.25">
      <c r="B723">
        <f t="shared" si="27"/>
        <v>1993</v>
      </c>
      <c r="C723">
        <f t="shared" si="28"/>
        <v>5</v>
      </c>
      <c r="D723" t="s">
        <v>7</v>
      </c>
      <c r="E723" t="s">
        <v>9</v>
      </c>
      <c r="F723">
        <v>2</v>
      </c>
      <c r="G723" s="2">
        <v>9999</v>
      </c>
      <c r="H723" t="s">
        <v>3</v>
      </c>
      <c r="I723" s="1">
        <v>34213</v>
      </c>
      <c r="J723" s="1">
        <v>34273</v>
      </c>
      <c r="K723" s="2">
        <v>9999</v>
      </c>
      <c r="L723" s="3">
        <v>7</v>
      </c>
      <c r="M723" s="2">
        <v>9999</v>
      </c>
      <c r="N723" s="2">
        <v>9999</v>
      </c>
      <c r="O723" s="2">
        <v>9999</v>
      </c>
      <c r="P723" s="2">
        <v>9999</v>
      </c>
      <c r="Q723" s="2">
        <v>0</v>
      </c>
      <c r="R723" s="3">
        <v>13</v>
      </c>
      <c r="S723" s="2">
        <v>9999</v>
      </c>
      <c r="T723" s="2">
        <v>9999</v>
      </c>
      <c r="U723" s="2">
        <v>9999</v>
      </c>
      <c r="V723" s="2">
        <v>9999</v>
      </c>
      <c r="W723" s="2">
        <v>9999</v>
      </c>
      <c r="X723" s="2">
        <v>9999</v>
      </c>
      <c r="Y723" s="2">
        <v>0</v>
      </c>
      <c r="Z723" s="2">
        <v>0</v>
      </c>
      <c r="AA723" s="2">
        <v>0</v>
      </c>
      <c r="AB723" s="2">
        <v>0</v>
      </c>
    </row>
    <row r="724" spans="2:28" hidden="1" x14ac:dyDescent="0.25">
      <c r="B724">
        <f t="shared" si="27"/>
        <v>1993</v>
      </c>
      <c r="C724">
        <f t="shared" si="28"/>
        <v>6</v>
      </c>
      <c r="D724" t="s">
        <v>7</v>
      </c>
      <c r="E724" t="s">
        <v>9</v>
      </c>
      <c r="F724">
        <v>2</v>
      </c>
      <c r="G724" s="2">
        <v>9999</v>
      </c>
      <c r="H724" t="s">
        <v>3</v>
      </c>
      <c r="I724" s="1">
        <v>34274</v>
      </c>
      <c r="J724" s="1">
        <v>34334</v>
      </c>
      <c r="K724" s="2">
        <v>9999</v>
      </c>
      <c r="L724" s="3">
        <v>7</v>
      </c>
      <c r="M724" s="2">
        <v>9999</v>
      </c>
      <c r="N724" s="2">
        <v>9999</v>
      </c>
      <c r="O724" s="2">
        <v>9999</v>
      </c>
      <c r="P724" s="2">
        <v>9999</v>
      </c>
      <c r="Q724" s="2">
        <v>0</v>
      </c>
      <c r="R724" s="3">
        <v>13</v>
      </c>
      <c r="S724" s="2">
        <v>9999</v>
      </c>
      <c r="T724" s="2">
        <v>9999</v>
      </c>
      <c r="U724" s="2">
        <v>9999</v>
      </c>
      <c r="V724" s="2">
        <v>9999</v>
      </c>
      <c r="W724" s="2">
        <v>9999</v>
      </c>
      <c r="X724" s="2">
        <v>9999</v>
      </c>
      <c r="Y724" s="2">
        <v>0</v>
      </c>
      <c r="Z724" s="2">
        <v>0</v>
      </c>
      <c r="AA724" s="2">
        <v>0</v>
      </c>
      <c r="AB724" s="2">
        <v>0</v>
      </c>
    </row>
    <row r="725" spans="2:28" hidden="1" x14ac:dyDescent="0.25">
      <c r="B725">
        <f t="shared" si="27"/>
        <v>1994</v>
      </c>
      <c r="C725">
        <f t="shared" si="28"/>
        <v>1</v>
      </c>
      <c r="D725" t="s">
        <v>7</v>
      </c>
      <c r="E725" t="s">
        <v>9</v>
      </c>
      <c r="F725">
        <v>2</v>
      </c>
      <c r="G725" s="2">
        <v>9999</v>
      </c>
      <c r="H725" t="s">
        <v>3</v>
      </c>
      <c r="I725" s="1">
        <v>34335</v>
      </c>
      <c r="J725" s="1">
        <v>34393</v>
      </c>
      <c r="K725" s="2">
        <v>9999</v>
      </c>
      <c r="L725" s="3">
        <v>7</v>
      </c>
      <c r="M725" s="2">
        <v>9999</v>
      </c>
      <c r="N725" s="2">
        <v>9999</v>
      </c>
      <c r="O725" s="2">
        <v>9999</v>
      </c>
      <c r="P725" s="2">
        <v>9999</v>
      </c>
      <c r="Q725" s="2">
        <v>0</v>
      </c>
      <c r="R725" s="3">
        <v>14</v>
      </c>
      <c r="S725" s="2">
        <v>9999</v>
      </c>
      <c r="T725" s="2">
        <v>9999</v>
      </c>
      <c r="U725" s="2">
        <v>9999</v>
      </c>
      <c r="V725" s="2">
        <v>9999</v>
      </c>
      <c r="W725" s="2">
        <v>9999</v>
      </c>
      <c r="X725" s="2">
        <v>9999</v>
      </c>
      <c r="Y725" s="2">
        <v>0</v>
      </c>
      <c r="Z725" s="2">
        <v>0</v>
      </c>
      <c r="AA725" s="2">
        <v>0</v>
      </c>
      <c r="AB725" s="2">
        <v>0</v>
      </c>
    </row>
    <row r="726" spans="2:28" hidden="1" x14ac:dyDescent="0.25">
      <c r="B726">
        <f t="shared" si="27"/>
        <v>1994</v>
      </c>
      <c r="C726">
        <f t="shared" si="28"/>
        <v>2</v>
      </c>
      <c r="D726" t="s">
        <v>7</v>
      </c>
      <c r="E726" t="s">
        <v>9</v>
      </c>
      <c r="F726">
        <v>2</v>
      </c>
      <c r="G726" s="2">
        <v>9999</v>
      </c>
      <c r="H726" t="s">
        <v>3</v>
      </c>
      <c r="I726" s="1">
        <v>34394</v>
      </c>
      <c r="J726" s="1">
        <v>34454</v>
      </c>
      <c r="K726" s="2">
        <v>9999</v>
      </c>
      <c r="L726" s="3">
        <v>7</v>
      </c>
      <c r="M726" s="2">
        <v>9999</v>
      </c>
      <c r="N726" s="2">
        <v>9999</v>
      </c>
      <c r="O726" s="2">
        <v>9999</v>
      </c>
      <c r="P726" s="2">
        <v>9999</v>
      </c>
      <c r="Q726" s="2">
        <v>0</v>
      </c>
      <c r="R726" s="3">
        <v>14</v>
      </c>
      <c r="S726" s="2">
        <v>9999</v>
      </c>
      <c r="T726" s="2">
        <v>9999</v>
      </c>
      <c r="U726" s="2">
        <v>9999</v>
      </c>
      <c r="V726" s="2">
        <v>9999</v>
      </c>
      <c r="W726" s="2">
        <v>9999</v>
      </c>
      <c r="X726" s="2">
        <v>9999</v>
      </c>
      <c r="Y726" s="2">
        <v>0</v>
      </c>
      <c r="Z726" s="2">
        <v>0</v>
      </c>
      <c r="AA726" s="2">
        <v>0</v>
      </c>
      <c r="AB726" s="2">
        <v>0</v>
      </c>
    </row>
    <row r="727" spans="2:28" hidden="1" x14ac:dyDescent="0.25">
      <c r="B727">
        <f t="shared" si="27"/>
        <v>1994</v>
      </c>
      <c r="C727">
        <f t="shared" si="28"/>
        <v>3</v>
      </c>
      <c r="D727" t="s">
        <v>7</v>
      </c>
      <c r="E727" t="s">
        <v>9</v>
      </c>
      <c r="F727">
        <v>2</v>
      </c>
      <c r="G727" s="2">
        <v>9999</v>
      </c>
      <c r="H727" t="s">
        <v>3</v>
      </c>
      <c r="I727" s="1">
        <v>34455</v>
      </c>
      <c r="J727" s="1">
        <v>34515</v>
      </c>
      <c r="K727" s="2">
        <v>9999</v>
      </c>
      <c r="L727" s="3">
        <v>7</v>
      </c>
      <c r="M727" s="2">
        <v>9999</v>
      </c>
      <c r="N727" s="2">
        <v>9999</v>
      </c>
      <c r="O727" s="2">
        <v>9999</v>
      </c>
      <c r="P727" s="2">
        <v>9999</v>
      </c>
      <c r="Q727" s="2">
        <v>0</v>
      </c>
      <c r="R727" s="3">
        <v>14</v>
      </c>
      <c r="S727" s="2">
        <v>9999</v>
      </c>
      <c r="T727" s="2">
        <v>9999</v>
      </c>
      <c r="U727" s="2">
        <v>9999</v>
      </c>
      <c r="V727" s="2">
        <v>9999</v>
      </c>
      <c r="W727" s="2">
        <v>9999</v>
      </c>
      <c r="X727" s="2">
        <v>9999</v>
      </c>
      <c r="Y727" s="2">
        <v>0</v>
      </c>
      <c r="Z727" s="2">
        <v>0</v>
      </c>
      <c r="AA727" s="2">
        <v>0</v>
      </c>
      <c r="AB727" s="2">
        <v>0</v>
      </c>
    </row>
    <row r="728" spans="2:28" hidden="1" x14ac:dyDescent="0.25">
      <c r="B728">
        <f t="shared" si="27"/>
        <v>1994</v>
      </c>
      <c r="C728">
        <f t="shared" si="28"/>
        <v>4</v>
      </c>
      <c r="D728" t="s">
        <v>7</v>
      </c>
      <c r="E728" t="s">
        <v>9</v>
      </c>
      <c r="F728">
        <v>2</v>
      </c>
      <c r="G728" s="2">
        <v>9999</v>
      </c>
      <c r="H728" t="s">
        <v>3</v>
      </c>
      <c r="I728" s="1">
        <v>34516</v>
      </c>
      <c r="J728" s="1">
        <v>34577</v>
      </c>
      <c r="K728" s="2">
        <v>9999</v>
      </c>
      <c r="L728" s="3">
        <v>7</v>
      </c>
      <c r="M728" s="2">
        <v>9999</v>
      </c>
      <c r="N728" s="2">
        <v>9999</v>
      </c>
      <c r="O728" s="2">
        <v>9999</v>
      </c>
      <c r="P728" s="2">
        <v>9999</v>
      </c>
      <c r="Q728" s="2">
        <v>0</v>
      </c>
      <c r="R728" s="3">
        <v>14</v>
      </c>
      <c r="S728" s="2">
        <v>9999</v>
      </c>
      <c r="T728" s="2">
        <v>9999</v>
      </c>
      <c r="U728" s="2">
        <v>9999</v>
      </c>
      <c r="V728" s="2">
        <v>9999</v>
      </c>
      <c r="W728" s="2">
        <v>9999</v>
      </c>
      <c r="X728" s="2">
        <v>9999</v>
      </c>
      <c r="Y728" s="2">
        <v>0</v>
      </c>
      <c r="Z728" s="2">
        <v>0</v>
      </c>
      <c r="AA728" s="2">
        <v>0</v>
      </c>
      <c r="AB728" s="2">
        <v>0</v>
      </c>
    </row>
    <row r="729" spans="2:28" hidden="1" x14ac:dyDescent="0.25">
      <c r="B729">
        <f t="shared" si="27"/>
        <v>1994</v>
      </c>
      <c r="C729">
        <f t="shared" si="28"/>
        <v>5</v>
      </c>
      <c r="D729" t="s">
        <v>7</v>
      </c>
      <c r="E729" t="s">
        <v>9</v>
      </c>
      <c r="F729">
        <v>2</v>
      </c>
      <c r="G729" s="2">
        <v>9999</v>
      </c>
      <c r="H729" t="s">
        <v>3</v>
      </c>
      <c r="I729" s="1">
        <v>34578</v>
      </c>
      <c r="J729" s="1">
        <v>34638</v>
      </c>
      <c r="K729" s="2">
        <v>9999</v>
      </c>
      <c r="L729" s="3">
        <v>7</v>
      </c>
      <c r="M729" s="2">
        <v>9999</v>
      </c>
      <c r="N729" s="2">
        <v>9999</v>
      </c>
      <c r="O729" s="2">
        <v>9999</v>
      </c>
      <c r="P729" s="2">
        <v>9999</v>
      </c>
      <c r="Q729" s="2">
        <v>0</v>
      </c>
      <c r="R729" s="3">
        <v>14</v>
      </c>
      <c r="S729" s="2">
        <v>9999</v>
      </c>
      <c r="T729" s="2">
        <v>9999</v>
      </c>
      <c r="U729" s="2">
        <v>9999</v>
      </c>
      <c r="V729" s="2">
        <v>9999</v>
      </c>
      <c r="W729" s="2">
        <v>9999</v>
      </c>
      <c r="X729" s="2">
        <v>9999</v>
      </c>
      <c r="Y729" s="2">
        <v>0</v>
      </c>
      <c r="Z729" s="2">
        <v>0</v>
      </c>
      <c r="AA729" s="2">
        <v>0</v>
      </c>
      <c r="AB729" s="2">
        <v>0</v>
      </c>
    </row>
    <row r="730" spans="2:28" hidden="1" x14ac:dyDescent="0.25">
      <c r="B730">
        <f t="shared" si="27"/>
        <v>1994</v>
      </c>
      <c r="C730">
        <f t="shared" si="28"/>
        <v>6</v>
      </c>
      <c r="D730" t="s">
        <v>7</v>
      </c>
      <c r="E730" t="s">
        <v>9</v>
      </c>
      <c r="F730">
        <v>2</v>
      </c>
      <c r="G730" s="2">
        <v>9999</v>
      </c>
      <c r="H730" t="s">
        <v>3</v>
      </c>
      <c r="I730" s="1">
        <v>34639</v>
      </c>
      <c r="J730" s="1">
        <v>34699</v>
      </c>
      <c r="K730" s="2">
        <v>9999</v>
      </c>
      <c r="L730" s="3">
        <v>7</v>
      </c>
      <c r="M730" s="2">
        <v>9999</v>
      </c>
      <c r="N730" s="2">
        <v>9999</v>
      </c>
      <c r="O730" s="2">
        <v>9999</v>
      </c>
      <c r="P730" s="2">
        <v>9999</v>
      </c>
      <c r="Q730" s="2">
        <v>0</v>
      </c>
      <c r="R730" s="3">
        <v>14</v>
      </c>
      <c r="S730" s="2">
        <v>9999</v>
      </c>
      <c r="T730" s="2">
        <v>9999</v>
      </c>
      <c r="U730" s="2">
        <v>9999</v>
      </c>
      <c r="V730" s="2">
        <v>9999</v>
      </c>
      <c r="W730" s="2">
        <v>9999</v>
      </c>
      <c r="X730" s="2">
        <v>9999</v>
      </c>
      <c r="Y730" s="2">
        <v>0</v>
      </c>
      <c r="Z730" s="2">
        <v>0</v>
      </c>
      <c r="AA730" s="2">
        <v>0</v>
      </c>
      <c r="AB730" s="2">
        <v>0</v>
      </c>
    </row>
    <row r="731" spans="2:28" hidden="1" x14ac:dyDescent="0.25">
      <c r="B731">
        <f t="shared" si="27"/>
        <v>1995</v>
      </c>
      <c r="C731">
        <f t="shared" si="28"/>
        <v>1</v>
      </c>
      <c r="D731" t="s">
        <v>7</v>
      </c>
      <c r="E731" t="s">
        <v>9</v>
      </c>
      <c r="F731">
        <v>2</v>
      </c>
      <c r="G731" s="2">
        <v>9999</v>
      </c>
      <c r="H731" t="s">
        <v>3</v>
      </c>
      <c r="I731" s="1">
        <v>34700</v>
      </c>
      <c r="J731" s="1">
        <v>34758</v>
      </c>
      <c r="K731" s="2">
        <v>9999</v>
      </c>
      <c r="L731" s="3">
        <v>5</v>
      </c>
      <c r="M731" s="2">
        <v>9999</v>
      </c>
      <c r="N731" s="2">
        <v>9999</v>
      </c>
      <c r="O731" s="2">
        <v>9999</v>
      </c>
      <c r="P731" s="2">
        <v>9999</v>
      </c>
      <c r="Q731" s="2">
        <v>0</v>
      </c>
      <c r="R731" s="3">
        <v>15</v>
      </c>
      <c r="S731" s="2">
        <v>9999</v>
      </c>
      <c r="T731" s="2">
        <v>9999</v>
      </c>
      <c r="U731" s="2">
        <v>9999</v>
      </c>
      <c r="V731" s="2">
        <v>9999</v>
      </c>
      <c r="W731" s="2">
        <v>9999</v>
      </c>
      <c r="X731" s="2">
        <v>9999</v>
      </c>
      <c r="Y731" s="2">
        <v>0</v>
      </c>
      <c r="Z731" s="2">
        <v>0</v>
      </c>
      <c r="AA731" s="2">
        <v>0</v>
      </c>
      <c r="AB731" s="2">
        <v>0</v>
      </c>
    </row>
    <row r="732" spans="2:28" hidden="1" x14ac:dyDescent="0.25">
      <c r="B732">
        <f t="shared" si="27"/>
        <v>1995</v>
      </c>
      <c r="C732">
        <f t="shared" si="28"/>
        <v>2</v>
      </c>
      <c r="D732" t="s">
        <v>7</v>
      </c>
      <c r="E732" t="s">
        <v>9</v>
      </c>
      <c r="F732">
        <v>2</v>
      </c>
      <c r="G732" s="2">
        <v>9999</v>
      </c>
      <c r="H732" t="s">
        <v>3</v>
      </c>
      <c r="I732" s="1">
        <v>34759</v>
      </c>
      <c r="J732" s="1">
        <v>34819</v>
      </c>
      <c r="K732" s="2">
        <v>9999</v>
      </c>
      <c r="L732" s="3">
        <v>5</v>
      </c>
      <c r="M732" s="2">
        <v>9999</v>
      </c>
      <c r="N732" s="2">
        <v>9999</v>
      </c>
      <c r="O732" s="2">
        <v>9999</v>
      </c>
      <c r="P732" s="2">
        <v>9999</v>
      </c>
      <c r="Q732" s="2">
        <v>0</v>
      </c>
      <c r="R732" s="3">
        <v>15</v>
      </c>
      <c r="S732" s="2">
        <v>9999</v>
      </c>
      <c r="T732" s="2">
        <v>9999</v>
      </c>
      <c r="U732" s="2">
        <v>9999</v>
      </c>
      <c r="V732" s="2">
        <v>9999</v>
      </c>
      <c r="W732" s="2">
        <v>9999</v>
      </c>
      <c r="X732" s="2">
        <v>9999</v>
      </c>
      <c r="Y732" s="2">
        <v>0</v>
      </c>
      <c r="Z732" s="2">
        <v>0</v>
      </c>
      <c r="AA732" s="2">
        <v>0</v>
      </c>
      <c r="AB732" s="2">
        <v>0</v>
      </c>
    </row>
    <row r="733" spans="2:28" hidden="1" x14ac:dyDescent="0.25">
      <c r="B733">
        <f t="shared" si="27"/>
        <v>1995</v>
      </c>
      <c r="C733">
        <f t="shared" si="28"/>
        <v>3</v>
      </c>
      <c r="D733" t="s">
        <v>7</v>
      </c>
      <c r="E733" t="s">
        <v>9</v>
      </c>
      <c r="F733">
        <v>2</v>
      </c>
      <c r="G733" s="2">
        <v>9999</v>
      </c>
      <c r="H733" t="s">
        <v>3</v>
      </c>
      <c r="I733" s="1">
        <v>34820</v>
      </c>
      <c r="J733" s="1">
        <v>34880</v>
      </c>
      <c r="K733" s="2">
        <v>9999</v>
      </c>
      <c r="L733" s="3">
        <v>5</v>
      </c>
      <c r="M733" s="2">
        <v>9999</v>
      </c>
      <c r="N733" s="2">
        <v>9999</v>
      </c>
      <c r="O733" s="2">
        <v>9999</v>
      </c>
      <c r="P733" s="2">
        <v>9999</v>
      </c>
      <c r="Q733" s="2">
        <v>0</v>
      </c>
      <c r="R733" s="3">
        <v>15</v>
      </c>
      <c r="S733" s="2">
        <v>9999</v>
      </c>
      <c r="T733" s="2">
        <v>9999</v>
      </c>
      <c r="U733" s="2">
        <v>9999</v>
      </c>
      <c r="V733" s="2">
        <v>9999</v>
      </c>
      <c r="W733" s="2">
        <v>9999</v>
      </c>
      <c r="X733" s="2">
        <v>9999</v>
      </c>
      <c r="Y733" s="2">
        <v>0</v>
      </c>
      <c r="Z733" s="2">
        <v>0</v>
      </c>
      <c r="AA733" s="2">
        <v>0</v>
      </c>
      <c r="AB733" s="2">
        <v>0</v>
      </c>
    </row>
    <row r="734" spans="2:28" hidden="1" x14ac:dyDescent="0.25">
      <c r="B734">
        <f t="shared" si="27"/>
        <v>1995</v>
      </c>
      <c r="C734">
        <f t="shared" si="28"/>
        <v>4</v>
      </c>
      <c r="D734" t="s">
        <v>7</v>
      </c>
      <c r="E734" t="s">
        <v>9</v>
      </c>
      <c r="F734">
        <v>2</v>
      </c>
      <c r="G734" s="2">
        <v>9999</v>
      </c>
      <c r="H734" t="s">
        <v>3</v>
      </c>
      <c r="I734" s="1">
        <v>34881</v>
      </c>
      <c r="J734" s="1">
        <v>34942</v>
      </c>
      <c r="K734" s="2">
        <v>9999</v>
      </c>
      <c r="L734" s="3">
        <v>5</v>
      </c>
      <c r="M734" s="2">
        <v>9999</v>
      </c>
      <c r="N734" s="2">
        <v>9999</v>
      </c>
      <c r="O734" s="2">
        <v>9999</v>
      </c>
      <c r="P734" s="2">
        <v>9999</v>
      </c>
      <c r="Q734" s="2">
        <v>0</v>
      </c>
      <c r="R734" s="3">
        <v>15</v>
      </c>
      <c r="S734" s="2">
        <v>9999</v>
      </c>
      <c r="T734" s="2">
        <v>9999</v>
      </c>
      <c r="U734" s="2">
        <v>9999</v>
      </c>
      <c r="V734" s="2">
        <v>9999</v>
      </c>
      <c r="W734" s="2">
        <v>9999</v>
      </c>
      <c r="X734" s="2">
        <v>9999</v>
      </c>
      <c r="Y734" s="2">
        <v>0</v>
      </c>
      <c r="Z734" s="2">
        <v>0</v>
      </c>
      <c r="AA734" s="2">
        <v>0</v>
      </c>
      <c r="AB734" s="2">
        <v>0</v>
      </c>
    </row>
    <row r="735" spans="2:28" hidden="1" x14ac:dyDescent="0.25">
      <c r="B735">
        <f t="shared" si="27"/>
        <v>1995</v>
      </c>
      <c r="C735">
        <f t="shared" si="28"/>
        <v>5</v>
      </c>
      <c r="D735" t="s">
        <v>7</v>
      </c>
      <c r="E735" t="s">
        <v>9</v>
      </c>
      <c r="F735">
        <v>2</v>
      </c>
      <c r="G735" s="2">
        <v>9999</v>
      </c>
      <c r="H735" t="s">
        <v>3</v>
      </c>
      <c r="I735" s="1">
        <v>34943</v>
      </c>
      <c r="J735" s="1">
        <v>35003</v>
      </c>
      <c r="K735" s="2">
        <v>9999</v>
      </c>
      <c r="L735" s="3">
        <v>5</v>
      </c>
      <c r="M735" s="2">
        <v>9999</v>
      </c>
      <c r="N735" s="2">
        <v>9999</v>
      </c>
      <c r="O735" s="2">
        <v>9999</v>
      </c>
      <c r="P735" s="2">
        <v>9999</v>
      </c>
      <c r="Q735" s="2">
        <v>0</v>
      </c>
      <c r="R735" s="3">
        <v>15</v>
      </c>
      <c r="S735" s="2">
        <v>9999</v>
      </c>
      <c r="T735" s="2">
        <v>9999</v>
      </c>
      <c r="U735" s="2">
        <v>9999</v>
      </c>
      <c r="V735" s="2">
        <v>9999</v>
      </c>
      <c r="W735" s="2">
        <v>9999</v>
      </c>
      <c r="X735" s="2">
        <v>9999</v>
      </c>
      <c r="Y735" s="2">
        <v>0</v>
      </c>
      <c r="Z735" s="2">
        <v>0</v>
      </c>
      <c r="AA735" s="2">
        <v>0</v>
      </c>
      <c r="AB735" s="2">
        <v>0</v>
      </c>
    </row>
    <row r="736" spans="2:28" hidden="1" x14ac:dyDescent="0.25">
      <c r="B736">
        <f t="shared" si="27"/>
        <v>1995</v>
      </c>
      <c r="C736">
        <f t="shared" si="28"/>
        <v>6</v>
      </c>
      <c r="D736" t="s">
        <v>7</v>
      </c>
      <c r="E736" t="s">
        <v>9</v>
      </c>
      <c r="F736">
        <v>2</v>
      </c>
      <c r="G736" s="2">
        <v>9999</v>
      </c>
      <c r="H736" t="s">
        <v>3</v>
      </c>
      <c r="I736" s="1">
        <v>35004</v>
      </c>
      <c r="J736" s="1">
        <v>35064</v>
      </c>
      <c r="K736" s="2">
        <v>9999</v>
      </c>
      <c r="L736" s="3">
        <v>5</v>
      </c>
      <c r="M736" s="2">
        <v>9999</v>
      </c>
      <c r="N736" s="2">
        <v>9999</v>
      </c>
      <c r="O736" s="2">
        <v>9999</v>
      </c>
      <c r="P736" s="2">
        <v>9999</v>
      </c>
      <c r="Q736" s="2">
        <v>0</v>
      </c>
      <c r="R736" s="3">
        <v>15</v>
      </c>
      <c r="S736" s="2">
        <v>9999</v>
      </c>
      <c r="T736" s="2">
        <v>9999</v>
      </c>
      <c r="U736" s="2">
        <v>9999</v>
      </c>
      <c r="V736" s="2">
        <v>9999</v>
      </c>
      <c r="W736" s="2">
        <v>9999</v>
      </c>
      <c r="X736" s="2">
        <v>9999</v>
      </c>
      <c r="Y736" s="2">
        <v>0</v>
      </c>
      <c r="Z736" s="2">
        <v>0</v>
      </c>
      <c r="AA736" s="2">
        <v>0</v>
      </c>
      <c r="AB736" s="2">
        <v>0</v>
      </c>
    </row>
    <row r="737" spans="2:29" hidden="1" x14ac:dyDescent="0.25">
      <c r="B737">
        <f t="shared" si="27"/>
        <v>1996</v>
      </c>
      <c r="C737">
        <f t="shared" si="28"/>
        <v>1</v>
      </c>
      <c r="D737" t="s">
        <v>7</v>
      </c>
      <c r="E737" t="s">
        <v>9</v>
      </c>
      <c r="F737">
        <v>2</v>
      </c>
      <c r="G737" s="2">
        <v>9999</v>
      </c>
      <c r="H737" t="s">
        <v>3</v>
      </c>
      <c r="I737" s="1">
        <v>35065</v>
      </c>
      <c r="J737" s="1">
        <v>35124</v>
      </c>
      <c r="K737" s="2">
        <v>9999</v>
      </c>
      <c r="L737" s="3">
        <v>5</v>
      </c>
      <c r="M737" s="2">
        <v>9999</v>
      </c>
      <c r="N737" s="2">
        <v>9999</v>
      </c>
      <c r="O737" s="2">
        <v>9999</v>
      </c>
      <c r="P737" s="2">
        <v>9999</v>
      </c>
      <c r="Q737" s="2">
        <v>0</v>
      </c>
      <c r="R737" s="3">
        <v>15</v>
      </c>
      <c r="S737" s="2">
        <v>9999</v>
      </c>
      <c r="T737" s="2">
        <v>9999</v>
      </c>
      <c r="U737" s="2">
        <v>9999</v>
      </c>
      <c r="V737" s="2">
        <v>9999</v>
      </c>
      <c r="W737" s="2">
        <v>9999</v>
      </c>
      <c r="X737" s="2">
        <v>9999</v>
      </c>
      <c r="Y737" s="2">
        <v>0</v>
      </c>
      <c r="Z737" s="2">
        <v>0</v>
      </c>
      <c r="AA737" s="2">
        <v>0</v>
      </c>
      <c r="AB737" s="2">
        <v>0</v>
      </c>
    </row>
    <row r="738" spans="2:29" hidden="1" x14ac:dyDescent="0.25">
      <c r="B738">
        <f t="shared" si="27"/>
        <v>1996</v>
      </c>
      <c r="C738">
        <f t="shared" si="28"/>
        <v>2</v>
      </c>
      <c r="D738" t="s">
        <v>7</v>
      </c>
      <c r="E738" t="s">
        <v>9</v>
      </c>
      <c r="F738">
        <v>2</v>
      </c>
      <c r="G738" s="2">
        <v>9999</v>
      </c>
      <c r="H738" t="s">
        <v>3</v>
      </c>
      <c r="I738" s="1">
        <v>35125</v>
      </c>
      <c r="J738" s="1">
        <v>35185</v>
      </c>
      <c r="K738" s="2">
        <v>9999</v>
      </c>
      <c r="L738" s="3">
        <v>5</v>
      </c>
      <c r="M738" s="2">
        <v>9999</v>
      </c>
      <c r="N738" s="2">
        <v>9999</v>
      </c>
      <c r="O738" s="2">
        <v>9999</v>
      </c>
      <c r="P738" s="2">
        <v>9999</v>
      </c>
      <c r="Q738" s="2">
        <v>0</v>
      </c>
      <c r="R738" s="3">
        <v>15</v>
      </c>
      <c r="S738" s="2">
        <v>9999</v>
      </c>
      <c r="T738" s="2">
        <v>9999</v>
      </c>
      <c r="U738" s="2">
        <v>9999</v>
      </c>
      <c r="V738" s="2">
        <v>9999</v>
      </c>
      <c r="W738" s="2">
        <v>9999</v>
      </c>
      <c r="X738" s="2">
        <v>9999</v>
      </c>
      <c r="Y738" s="2">
        <v>0</v>
      </c>
      <c r="Z738" s="2">
        <v>0</v>
      </c>
      <c r="AA738" s="2">
        <v>0</v>
      </c>
      <c r="AB738" s="2">
        <v>0</v>
      </c>
    </row>
    <row r="739" spans="2:29" hidden="1" x14ac:dyDescent="0.25">
      <c r="B739">
        <f t="shared" si="27"/>
        <v>1996</v>
      </c>
      <c r="C739">
        <f t="shared" si="28"/>
        <v>3</v>
      </c>
      <c r="D739" t="s">
        <v>7</v>
      </c>
      <c r="E739" t="s">
        <v>9</v>
      </c>
      <c r="F739">
        <v>2</v>
      </c>
      <c r="G739" s="2">
        <v>9999</v>
      </c>
      <c r="H739" t="s">
        <v>3</v>
      </c>
      <c r="I739" s="1">
        <v>35186</v>
      </c>
      <c r="J739" s="1">
        <v>35246</v>
      </c>
      <c r="K739" s="2">
        <v>9999</v>
      </c>
      <c r="L739" s="3">
        <v>5</v>
      </c>
      <c r="M739" s="2">
        <v>9999</v>
      </c>
      <c r="N739" s="2">
        <v>9999</v>
      </c>
      <c r="O739" s="2">
        <v>9999</v>
      </c>
      <c r="P739" s="2">
        <v>9999</v>
      </c>
      <c r="Q739" s="2">
        <v>0</v>
      </c>
      <c r="R739" s="3">
        <v>15</v>
      </c>
      <c r="S739" s="2">
        <v>9999</v>
      </c>
      <c r="T739" s="2">
        <v>9999</v>
      </c>
      <c r="U739" s="2">
        <v>9999</v>
      </c>
      <c r="V739" s="2">
        <v>9999</v>
      </c>
      <c r="W739" s="2">
        <v>9999</v>
      </c>
      <c r="X739" s="2">
        <v>9999</v>
      </c>
      <c r="Y739" s="2">
        <v>0</v>
      </c>
      <c r="Z739" s="2">
        <v>0</v>
      </c>
      <c r="AA739" s="2">
        <v>0</v>
      </c>
      <c r="AB739" s="2">
        <v>0</v>
      </c>
    </row>
    <row r="740" spans="2:29" hidden="1" x14ac:dyDescent="0.25">
      <c r="B740">
        <f t="shared" si="27"/>
        <v>1996</v>
      </c>
      <c r="C740">
        <f t="shared" si="28"/>
        <v>4</v>
      </c>
      <c r="D740" t="s">
        <v>7</v>
      </c>
      <c r="E740" t="s">
        <v>9</v>
      </c>
      <c r="F740">
        <v>2</v>
      </c>
      <c r="G740" s="2">
        <v>9999</v>
      </c>
      <c r="H740" t="s">
        <v>3</v>
      </c>
      <c r="I740" s="1">
        <v>35247</v>
      </c>
      <c r="J740" s="1">
        <v>35308</v>
      </c>
      <c r="K740" s="2">
        <v>9999</v>
      </c>
      <c r="L740" s="3">
        <v>5</v>
      </c>
      <c r="M740" s="2">
        <v>9999</v>
      </c>
      <c r="N740" s="2">
        <v>9999</v>
      </c>
      <c r="O740" s="2">
        <v>9999</v>
      </c>
      <c r="P740" s="2">
        <v>9999</v>
      </c>
      <c r="Q740" s="2">
        <v>0</v>
      </c>
      <c r="R740" s="3">
        <v>15</v>
      </c>
      <c r="S740" s="2">
        <v>9999</v>
      </c>
      <c r="T740" s="2">
        <v>9999</v>
      </c>
      <c r="U740" s="2">
        <v>9999</v>
      </c>
      <c r="V740" s="2">
        <v>9999</v>
      </c>
      <c r="W740" s="2">
        <v>9999</v>
      </c>
      <c r="X740" s="2">
        <v>9999</v>
      </c>
      <c r="Y740" s="2">
        <v>0</v>
      </c>
      <c r="Z740" s="2">
        <v>0</v>
      </c>
      <c r="AA740" s="2">
        <v>0</v>
      </c>
      <c r="AB740" s="2">
        <v>0</v>
      </c>
    </row>
    <row r="741" spans="2:29" hidden="1" x14ac:dyDescent="0.25">
      <c r="B741">
        <f t="shared" si="27"/>
        <v>1996</v>
      </c>
      <c r="C741">
        <f t="shared" si="28"/>
        <v>5</v>
      </c>
      <c r="D741" t="s">
        <v>7</v>
      </c>
      <c r="E741" t="s">
        <v>9</v>
      </c>
      <c r="F741">
        <v>2</v>
      </c>
      <c r="G741" s="2">
        <v>9999</v>
      </c>
      <c r="H741" t="s">
        <v>3</v>
      </c>
      <c r="I741" s="1">
        <v>35309</v>
      </c>
      <c r="J741" s="1">
        <v>35369</v>
      </c>
      <c r="K741" s="2">
        <v>9999</v>
      </c>
      <c r="L741" s="3">
        <v>5</v>
      </c>
      <c r="M741" s="2">
        <v>9999</v>
      </c>
      <c r="N741" s="2">
        <v>9999</v>
      </c>
      <c r="O741" s="2">
        <v>9999</v>
      </c>
      <c r="P741" s="2">
        <v>9999</v>
      </c>
      <c r="Q741" s="2">
        <v>0</v>
      </c>
      <c r="R741" s="3">
        <v>15</v>
      </c>
      <c r="S741" s="2">
        <v>9999</v>
      </c>
      <c r="T741" s="2">
        <v>9999</v>
      </c>
      <c r="U741" s="2">
        <v>9999</v>
      </c>
      <c r="V741" s="2">
        <v>9999</v>
      </c>
      <c r="W741" s="2">
        <v>9999</v>
      </c>
      <c r="X741" s="2">
        <v>9999</v>
      </c>
      <c r="Y741" s="2">
        <v>0</v>
      </c>
      <c r="Z741" s="2">
        <v>0</v>
      </c>
      <c r="AA741" s="2">
        <v>0</v>
      </c>
      <c r="AB741" s="2">
        <v>0</v>
      </c>
    </row>
    <row r="742" spans="2:29" hidden="1" x14ac:dyDescent="0.25">
      <c r="B742">
        <f t="shared" si="27"/>
        <v>1996</v>
      </c>
      <c r="C742">
        <f t="shared" si="28"/>
        <v>6</v>
      </c>
      <c r="D742" t="s">
        <v>7</v>
      </c>
      <c r="E742" t="s">
        <v>9</v>
      </c>
      <c r="F742">
        <v>2</v>
      </c>
      <c r="G742" s="2">
        <v>9999</v>
      </c>
      <c r="H742" t="s">
        <v>3</v>
      </c>
      <c r="I742" s="1">
        <v>35370</v>
      </c>
      <c r="J742" s="1">
        <v>35430</v>
      </c>
      <c r="K742" s="2">
        <v>9999</v>
      </c>
      <c r="L742" s="3">
        <v>5</v>
      </c>
      <c r="M742" s="2">
        <v>9999</v>
      </c>
      <c r="N742" s="2">
        <v>9999</v>
      </c>
      <c r="O742" s="2">
        <v>9999</v>
      </c>
      <c r="P742" s="2">
        <v>9999</v>
      </c>
      <c r="Q742" s="2">
        <v>0</v>
      </c>
      <c r="R742" s="3">
        <v>15</v>
      </c>
      <c r="S742" s="2">
        <v>9999</v>
      </c>
      <c r="T742" s="2">
        <v>9999</v>
      </c>
      <c r="U742" s="2">
        <v>9999</v>
      </c>
      <c r="V742" s="2">
        <v>9999</v>
      </c>
      <c r="W742" s="2">
        <v>9999</v>
      </c>
      <c r="X742" s="2">
        <v>9999</v>
      </c>
      <c r="Y742" s="2">
        <v>0</v>
      </c>
      <c r="Z742" s="2">
        <v>0</v>
      </c>
      <c r="AA742" s="2">
        <v>0</v>
      </c>
      <c r="AB742" s="2">
        <v>0</v>
      </c>
    </row>
    <row r="743" spans="2:29" hidden="1" x14ac:dyDescent="0.25">
      <c r="B743">
        <f t="shared" si="27"/>
        <v>1997</v>
      </c>
      <c r="C743">
        <f t="shared" si="28"/>
        <v>1</v>
      </c>
      <c r="D743" t="s">
        <v>7</v>
      </c>
      <c r="E743" t="s">
        <v>9</v>
      </c>
      <c r="F743">
        <v>2</v>
      </c>
      <c r="G743" s="2">
        <v>9999</v>
      </c>
      <c r="H743" t="s">
        <v>3</v>
      </c>
      <c r="I743" s="1">
        <v>35431</v>
      </c>
      <c r="J743" s="1">
        <v>35489</v>
      </c>
      <c r="K743" s="2">
        <v>9999</v>
      </c>
      <c r="L743" s="2">
        <v>5</v>
      </c>
      <c r="M743" s="2">
        <v>9999</v>
      </c>
      <c r="N743" s="2">
        <v>9999</v>
      </c>
      <c r="O743" s="2">
        <v>9999</v>
      </c>
      <c r="P743" s="2">
        <v>9999</v>
      </c>
      <c r="Q743" s="2">
        <v>0</v>
      </c>
      <c r="R743" s="3">
        <v>15</v>
      </c>
      <c r="S743" s="2">
        <v>9999</v>
      </c>
      <c r="T743" s="2">
        <v>9999</v>
      </c>
      <c r="U743" s="2">
        <v>9999</v>
      </c>
      <c r="V743" s="2">
        <v>9999</v>
      </c>
      <c r="W743" s="2">
        <v>9999</v>
      </c>
      <c r="X743" s="2">
        <v>9999</v>
      </c>
      <c r="Y743" s="2">
        <v>0</v>
      </c>
      <c r="Z743" s="2">
        <v>0</v>
      </c>
      <c r="AA743" s="2">
        <v>0</v>
      </c>
      <c r="AB743" s="2">
        <v>0</v>
      </c>
    </row>
    <row r="744" spans="2:29" hidden="1" x14ac:dyDescent="0.25">
      <c r="B744">
        <f t="shared" si="27"/>
        <v>1997</v>
      </c>
      <c r="C744">
        <f t="shared" si="28"/>
        <v>2</v>
      </c>
      <c r="D744" t="s">
        <v>7</v>
      </c>
      <c r="E744" t="s">
        <v>9</v>
      </c>
      <c r="F744">
        <v>2</v>
      </c>
      <c r="G744" s="2">
        <v>9999</v>
      </c>
      <c r="H744" t="s">
        <v>3</v>
      </c>
      <c r="I744" s="1">
        <v>35490</v>
      </c>
      <c r="J744" s="1">
        <v>35550</v>
      </c>
      <c r="K744" s="2">
        <v>9999</v>
      </c>
      <c r="L744" s="2">
        <v>5</v>
      </c>
      <c r="M744" s="2">
        <v>9999</v>
      </c>
      <c r="N744" s="2">
        <v>9999</v>
      </c>
      <c r="O744" s="2">
        <v>9999</v>
      </c>
      <c r="P744" s="2">
        <v>9999</v>
      </c>
      <c r="Q744" s="2">
        <v>0</v>
      </c>
      <c r="R744" s="3">
        <v>15</v>
      </c>
      <c r="S744" s="2">
        <v>9999</v>
      </c>
      <c r="T744" s="2">
        <v>9999</v>
      </c>
      <c r="U744" s="2">
        <v>9999</v>
      </c>
      <c r="V744" s="2">
        <v>9999</v>
      </c>
      <c r="W744" s="2">
        <v>9999</v>
      </c>
      <c r="X744" s="2">
        <v>9999</v>
      </c>
      <c r="Y744" s="2">
        <v>0</v>
      </c>
      <c r="Z744" s="2">
        <v>0</v>
      </c>
      <c r="AA744" s="2">
        <v>0</v>
      </c>
      <c r="AB744" s="2">
        <v>0</v>
      </c>
    </row>
    <row r="745" spans="2:29" hidden="1" x14ac:dyDescent="0.25">
      <c r="B745">
        <f t="shared" si="27"/>
        <v>1997</v>
      </c>
      <c r="C745">
        <f t="shared" si="28"/>
        <v>3</v>
      </c>
      <c r="D745" t="s">
        <v>7</v>
      </c>
      <c r="E745" t="s">
        <v>9</v>
      </c>
      <c r="F745">
        <v>2</v>
      </c>
      <c r="G745" s="2">
        <v>9999</v>
      </c>
      <c r="H745" t="s">
        <v>3</v>
      </c>
      <c r="I745" s="1">
        <v>35551</v>
      </c>
      <c r="J745" s="1">
        <v>35611</v>
      </c>
      <c r="K745" s="2">
        <v>9999</v>
      </c>
      <c r="L745" s="2">
        <v>5</v>
      </c>
      <c r="M745" s="2">
        <v>9999</v>
      </c>
      <c r="N745" s="2">
        <v>9999</v>
      </c>
      <c r="O745" s="2">
        <v>9999</v>
      </c>
      <c r="P745" s="2">
        <v>9999</v>
      </c>
      <c r="Q745" s="2">
        <v>0</v>
      </c>
      <c r="R745" s="3">
        <v>15</v>
      </c>
      <c r="S745" s="2">
        <v>9999</v>
      </c>
      <c r="T745" s="2">
        <v>9999</v>
      </c>
      <c r="U745" s="2">
        <v>9999</v>
      </c>
      <c r="V745" s="2">
        <v>9999</v>
      </c>
      <c r="W745" s="2">
        <v>9999</v>
      </c>
      <c r="X745" s="2">
        <v>9999</v>
      </c>
      <c r="Y745" s="2">
        <v>0</v>
      </c>
      <c r="Z745" s="2">
        <v>0</v>
      </c>
      <c r="AA745" s="2">
        <v>0</v>
      </c>
      <c r="AB745" s="2">
        <v>0</v>
      </c>
    </row>
    <row r="746" spans="2:29" hidden="1" x14ac:dyDescent="0.25">
      <c r="B746">
        <f t="shared" si="27"/>
        <v>1997</v>
      </c>
      <c r="C746">
        <f t="shared" si="28"/>
        <v>4</v>
      </c>
      <c r="D746" t="s">
        <v>7</v>
      </c>
      <c r="E746" t="s">
        <v>9</v>
      </c>
      <c r="F746">
        <v>2</v>
      </c>
      <c r="G746" s="2">
        <v>9999</v>
      </c>
      <c r="H746" t="s">
        <v>3</v>
      </c>
      <c r="I746" s="1">
        <v>35612</v>
      </c>
      <c r="J746" s="1">
        <v>35673</v>
      </c>
      <c r="K746" s="2">
        <v>9999</v>
      </c>
      <c r="L746" s="2">
        <v>5</v>
      </c>
      <c r="M746" s="2">
        <v>9999</v>
      </c>
      <c r="N746" s="2">
        <v>9999</v>
      </c>
      <c r="O746" s="2">
        <v>9999</v>
      </c>
      <c r="P746" s="2">
        <v>9999</v>
      </c>
      <c r="Q746" s="2">
        <v>0</v>
      </c>
      <c r="R746" s="3">
        <v>15</v>
      </c>
      <c r="S746" s="2">
        <v>9999</v>
      </c>
      <c r="T746" s="2">
        <v>9999</v>
      </c>
      <c r="U746" s="2">
        <v>9999</v>
      </c>
      <c r="V746" s="2">
        <v>9999</v>
      </c>
      <c r="W746" s="2">
        <v>9999</v>
      </c>
      <c r="X746" s="2">
        <v>9999</v>
      </c>
      <c r="Y746" s="2">
        <v>0</v>
      </c>
      <c r="Z746" s="2">
        <v>0</v>
      </c>
      <c r="AA746" s="2">
        <v>0</v>
      </c>
      <c r="AB746" s="2">
        <v>0</v>
      </c>
    </row>
    <row r="747" spans="2:29" hidden="1" x14ac:dyDescent="0.25">
      <c r="B747">
        <f t="shared" si="27"/>
        <v>1997</v>
      </c>
      <c r="C747">
        <f t="shared" si="28"/>
        <v>5</v>
      </c>
      <c r="D747" t="s">
        <v>7</v>
      </c>
      <c r="E747" t="s">
        <v>9</v>
      </c>
      <c r="F747">
        <v>2</v>
      </c>
      <c r="G747" s="2">
        <v>9999</v>
      </c>
      <c r="H747" t="s">
        <v>3</v>
      </c>
      <c r="I747" s="1">
        <v>35674</v>
      </c>
      <c r="J747" s="1">
        <v>35734</v>
      </c>
      <c r="K747" s="2">
        <v>9999</v>
      </c>
      <c r="L747" s="2">
        <v>5</v>
      </c>
      <c r="M747" s="2">
        <v>9999</v>
      </c>
      <c r="N747" s="2">
        <v>9999</v>
      </c>
      <c r="O747" s="2">
        <v>9999</v>
      </c>
      <c r="P747" s="2">
        <v>9999</v>
      </c>
      <c r="Q747" s="2">
        <v>0</v>
      </c>
      <c r="R747" s="3">
        <v>15</v>
      </c>
      <c r="S747" s="2">
        <v>9999</v>
      </c>
      <c r="T747" s="2">
        <v>9999</v>
      </c>
      <c r="U747" s="2">
        <v>9999</v>
      </c>
      <c r="V747" s="2">
        <v>9999</v>
      </c>
      <c r="W747" s="2">
        <v>9999</v>
      </c>
      <c r="X747" s="2">
        <v>9999</v>
      </c>
      <c r="Y747" s="2">
        <v>0</v>
      </c>
      <c r="Z747" s="2">
        <v>0</v>
      </c>
      <c r="AA747" s="2">
        <v>0</v>
      </c>
      <c r="AB747" s="2">
        <v>0</v>
      </c>
    </row>
    <row r="748" spans="2:29" hidden="1" x14ac:dyDescent="0.25">
      <c r="B748">
        <f t="shared" si="27"/>
        <v>1997</v>
      </c>
      <c r="C748">
        <f t="shared" si="28"/>
        <v>6</v>
      </c>
      <c r="D748" t="s">
        <v>7</v>
      </c>
      <c r="E748" t="s">
        <v>9</v>
      </c>
      <c r="F748">
        <v>2</v>
      </c>
      <c r="G748" s="2">
        <v>9999</v>
      </c>
      <c r="H748" t="s">
        <v>3</v>
      </c>
      <c r="I748" s="1">
        <v>35735</v>
      </c>
      <c r="J748" s="1">
        <v>35760</v>
      </c>
      <c r="K748" s="2">
        <v>9999</v>
      </c>
      <c r="L748" s="2">
        <v>5</v>
      </c>
      <c r="M748" s="2">
        <v>9999</v>
      </c>
      <c r="N748" s="2">
        <v>9999</v>
      </c>
      <c r="O748" s="2">
        <v>9999</v>
      </c>
      <c r="P748" s="2">
        <v>9999</v>
      </c>
      <c r="Q748" s="2">
        <v>0</v>
      </c>
      <c r="R748" s="3">
        <v>15</v>
      </c>
      <c r="S748" s="2">
        <v>9999</v>
      </c>
      <c r="T748" s="2">
        <v>9999</v>
      </c>
      <c r="U748" s="2">
        <v>9999</v>
      </c>
      <c r="V748" s="2">
        <v>9999</v>
      </c>
      <c r="W748" s="2">
        <v>9999</v>
      </c>
      <c r="X748" s="2">
        <v>9999</v>
      </c>
      <c r="Y748" s="2">
        <v>0</v>
      </c>
      <c r="Z748" s="2">
        <v>0</v>
      </c>
      <c r="AA748" s="2">
        <v>0</v>
      </c>
      <c r="AB748" s="2">
        <v>0</v>
      </c>
    </row>
    <row r="749" spans="2:29" hidden="1" x14ac:dyDescent="0.25">
      <c r="B749">
        <f t="shared" si="27"/>
        <v>1997</v>
      </c>
      <c r="C749">
        <f t="shared" si="28"/>
        <v>6</v>
      </c>
      <c r="D749" t="s">
        <v>7</v>
      </c>
      <c r="E749" t="s">
        <v>9</v>
      </c>
      <c r="F749">
        <v>2</v>
      </c>
      <c r="G749" s="2">
        <v>9999</v>
      </c>
      <c r="H749" t="s">
        <v>3</v>
      </c>
      <c r="I749" s="1">
        <f>1+J748</f>
        <v>35761</v>
      </c>
      <c r="J749" s="1">
        <v>35795</v>
      </c>
      <c r="K749" s="2">
        <v>9999</v>
      </c>
      <c r="L749" s="3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9999</v>
      </c>
      <c r="S749" s="2">
        <v>9999</v>
      </c>
      <c r="T749" s="2">
        <v>9999</v>
      </c>
      <c r="U749" s="2">
        <v>9999</v>
      </c>
      <c r="V749" s="2">
        <v>9999</v>
      </c>
      <c r="W749" s="2">
        <v>9999</v>
      </c>
      <c r="X749" s="2">
        <v>9999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</row>
    <row r="750" spans="2:29" hidden="1" x14ac:dyDescent="0.25">
      <c r="B750">
        <f t="shared" si="27"/>
        <v>1998</v>
      </c>
      <c r="C750">
        <f t="shared" si="28"/>
        <v>1</v>
      </c>
      <c r="D750" t="s">
        <v>7</v>
      </c>
      <c r="E750" t="s">
        <v>9</v>
      </c>
      <c r="F750">
        <v>2</v>
      </c>
      <c r="G750" s="2">
        <v>9999</v>
      </c>
      <c r="H750" t="s">
        <v>3</v>
      </c>
      <c r="I750" s="1">
        <v>35796</v>
      </c>
      <c r="J750" s="1">
        <v>35854</v>
      </c>
      <c r="K750" s="2">
        <v>9999</v>
      </c>
      <c r="L750" s="3">
        <v>4</v>
      </c>
      <c r="M750" s="2">
        <v>9999</v>
      </c>
      <c r="N750" s="2">
        <v>9999</v>
      </c>
      <c r="O750" s="2">
        <v>9999</v>
      </c>
      <c r="P750" s="2">
        <v>9999</v>
      </c>
      <c r="Q750" s="2">
        <v>0</v>
      </c>
      <c r="R750" s="3">
        <v>15</v>
      </c>
      <c r="S750" s="2">
        <v>9999</v>
      </c>
      <c r="T750" s="2">
        <v>9999</v>
      </c>
      <c r="U750" s="2">
        <v>9999</v>
      </c>
      <c r="V750" s="2">
        <v>9999</v>
      </c>
      <c r="W750" s="2">
        <v>9999</v>
      </c>
      <c r="X750" s="2">
        <v>9999</v>
      </c>
      <c r="Y750" s="2">
        <v>0</v>
      </c>
      <c r="Z750" s="2">
        <v>0</v>
      </c>
      <c r="AA750" s="2">
        <v>0</v>
      </c>
      <c r="AB750" s="2">
        <v>0</v>
      </c>
    </row>
    <row r="751" spans="2:29" hidden="1" x14ac:dyDescent="0.25">
      <c r="B751">
        <f t="shared" si="27"/>
        <v>1998</v>
      </c>
      <c r="C751">
        <f t="shared" si="28"/>
        <v>2</v>
      </c>
      <c r="D751" t="s">
        <v>7</v>
      </c>
      <c r="E751" t="s">
        <v>9</v>
      </c>
      <c r="F751">
        <v>2</v>
      </c>
      <c r="G751" s="2">
        <v>9999</v>
      </c>
      <c r="H751" t="s">
        <v>3</v>
      </c>
      <c r="I751" s="1">
        <v>35855</v>
      </c>
      <c r="J751" s="1">
        <v>35915</v>
      </c>
      <c r="K751" s="2">
        <v>9999</v>
      </c>
      <c r="L751" s="3">
        <v>4</v>
      </c>
      <c r="M751" s="2">
        <v>9999</v>
      </c>
      <c r="N751" s="2">
        <v>9999</v>
      </c>
      <c r="O751" s="2">
        <v>9999</v>
      </c>
      <c r="P751" s="2">
        <v>9999</v>
      </c>
      <c r="Q751" s="2">
        <v>0</v>
      </c>
      <c r="R751" s="3">
        <v>15</v>
      </c>
      <c r="S751" s="2">
        <v>9999</v>
      </c>
      <c r="T751" s="2">
        <v>9999</v>
      </c>
      <c r="U751" s="2">
        <v>9999</v>
      </c>
      <c r="V751" s="2">
        <v>9999</v>
      </c>
      <c r="W751" s="2">
        <v>9999</v>
      </c>
      <c r="X751" s="2">
        <v>9999</v>
      </c>
      <c r="Y751" s="2">
        <v>0</v>
      </c>
      <c r="Z751" s="2">
        <v>0</v>
      </c>
      <c r="AA751" s="2">
        <v>0</v>
      </c>
      <c r="AB751" s="2">
        <v>0</v>
      </c>
    </row>
    <row r="752" spans="2:29" hidden="1" x14ac:dyDescent="0.25">
      <c r="B752">
        <f t="shared" si="27"/>
        <v>1998</v>
      </c>
      <c r="C752">
        <f t="shared" si="28"/>
        <v>3</v>
      </c>
      <c r="D752" t="s">
        <v>7</v>
      </c>
      <c r="E752" t="s">
        <v>9</v>
      </c>
      <c r="F752">
        <v>2</v>
      </c>
      <c r="G752" s="2">
        <v>9999</v>
      </c>
      <c r="H752" t="s">
        <v>3</v>
      </c>
      <c r="I752" s="1">
        <v>35916</v>
      </c>
      <c r="J752" s="1">
        <v>35976</v>
      </c>
      <c r="K752" s="2">
        <v>9999</v>
      </c>
      <c r="L752" s="3">
        <v>4</v>
      </c>
      <c r="M752" s="2">
        <v>9999</v>
      </c>
      <c r="N752" s="2">
        <v>9999</v>
      </c>
      <c r="O752" s="2">
        <v>9999</v>
      </c>
      <c r="P752" s="2">
        <v>9999</v>
      </c>
      <c r="Q752" s="2">
        <v>0</v>
      </c>
      <c r="R752" s="3">
        <v>15</v>
      </c>
      <c r="S752" s="2">
        <v>9999</v>
      </c>
      <c r="T752" s="2">
        <v>9999</v>
      </c>
      <c r="U752" s="2">
        <v>9999</v>
      </c>
      <c r="V752" s="2">
        <v>9999</v>
      </c>
      <c r="W752" s="2">
        <v>9999</v>
      </c>
      <c r="X752" s="2">
        <v>9999</v>
      </c>
      <c r="Y752" s="2">
        <v>0</v>
      </c>
      <c r="Z752" s="2">
        <v>0</v>
      </c>
      <c r="AA752" s="2">
        <v>0</v>
      </c>
      <c r="AB752" s="2">
        <v>0</v>
      </c>
    </row>
    <row r="753" spans="2:29" hidden="1" x14ac:dyDescent="0.25">
      <c r="B753">
        <f t="shared" si="27"/>
        <v>1998</v>
      </c>
      <c r="C753">
        <f t="shared" si="28"/>
        <v>4</v>
      </c>
      <c r="D753" t="s">
        <v>7</v>
      </c>
      <c r="E753" t="s">
        <v>9</v>
      </c>
      <c r="F753">
        <v>2</v>
      </c>
      <c r="G753" s="2">
        <v>9999</v>
      </c>
      <c r="H753" t="s">
        <v>3</v>
      </c>
      <c r="I753" s="1">
        <v>35977</v>
      </c>
      <c r="J753" s="1">
        <v>36038</v>
      </c>
      <c r="K753" s="2">
        <v>9999</v>
      </c>
      <c r="L753" s="3">
        <v>4</v>
      </c>
      <c r="M753" s="2">
        <v>9999</v>
      </c>
      <c r="N753" s="2">
        <v>9999</v>
      </c>
      <c r="O753" s="2">
        <v>9999</v>
      </c>
      <c r="P753" s="2">
        <v>9999</v>
      </c>
      <c r="Q753" s="2">
        <v>0</v>
      </c>
      <c r="R753" s="3">
        <v>15</v>
      </c>
      <c r="S753" s="2">
        <v>9999</v>
      </c>
      <c r="T753" s="2">
        <v>9999</v>
      </c>
      <c r="U753" s="2">
        <v>9999</v>
      </c>
      <c r="V753" s="2">
        <v>9999</v>
      </c>
      <c r="W753" s="2">
        <v>9999</v>
      </c>
      <c r="X753" s="2">
        <v>9999</v>
      </c>
      <c r="Y753" s="2">
        <v>0</v>
      </c>
      <c r="Z753" s="2">
        <v>0</v>
      </c>
      <c r="AA753" s="2">
        <v>0</v>
      </c>
      <c r="AB753" s="2">
        <v>0</v>
      </c>
    </row>
    <row r="754" spans="2:29" hidden="1" x14ac:dyDescent="0.25">
      <c r="B754">
        <f t="shared" si="27"/>
        <v>1998</v>
      </c>
      <c r="C754">
        <f t="shared" si="28"/>
        <v>5</v>
      </c>
      <c r="D754" t="s">
        <v>7</v>
      </c>
      <c r="E754" t="s">
        <v>9</v>
      </c>
      <c r="F754">
        <v>2</v>
      </c>
      <c r="G754" s="2">
        <v>9999</v>
      </c>
      <c r="H754" t="s">
        <v>3</v>
      </c>
      <c r="I754" s="1">
        <v>36039</v>
      </c>
      <c r="J754" s="1">
        <f>I754+29</f>
        <v>36068</v>
      </c>
      <c r="K754" s="2">
        <v>9999</v>
      </c>
      <c r="L754" s="3">
        <v>4</v>
      </c>
      <c r="M754" s="2">
        <v>9999</v>
      </c>
      <c r="N754" s="2">
        <v>9999</v>
      </c>
      <c r="O754" s="2">
        <v>9999</v>
      </c>
      <c r="P754" s="2">
        <v>9999</v>
      </c>
      <c r="Q754" s="2">
        <v>0</v>
      </c>
      <c r="R754" s="3">
        <v>15</v>
      </c>
      <c r="S754" s="2">
        <v>9999</v>
      </c>
      <c r="T754" s="2">
        <v>9999</v>
      </c>
      <c r="U754" s="2">
        <v>9999</v>
      </c>
      <c r="V754" s="2">
        <v>9999</v>
      </c>
      <c r="W754" s="2">
        <v>9999</v>
      </c>
      <c r="X754" s="2">
        <v>9999</v>
      </c>
      <c r="Y754" s="2">
        <v>0</v>
      </c>
      <c r="Z754" s="2">
        <v>0</v>
      </c>
      <c r="AA754" s="2">
        <v>0</v>
      </c>
      <c r="AB754" s="2">
        <v>0</v>
      </c>
    </row>
    <row r="755" spans="2:29" hidden="1" x14ac:dyDescent="0.25">
      <c r="B755">
        <f t="shared" si="27"/>
        <v>1998</v>
      </c>
      <c r="C755">
        <f t="shared" si="28"/>
        <v>5</v>
      </c>
      <c r="D755" t="s">
        <v>7</v>
      </c>
      <c r="E755" t="s">
        <v>9</v>
      </c>
      <c r="F755">
        <v>2</v>
      </c>
      <c r="G755" s="2">
        <v>9999</v>
      </c>
      <c r="H755" t="s">
        <v>3</v>
      </c>
      <c r="I755" s="1">
        <f>1+J754</f>
        <v>36069</v>
      </c>
      <c r="J755" s="1">
        <v>36099</v>
      </c>
      <c r="K755" s="2">
        <v>9999</v>
      </c>
      <c r="L755" s="3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9999</v>
      </c>
      <c r="S755" s="2">
        <v>9999</v>
      </c>
      <c r="T755" s="2">
        <v>9999</v>
      </c>
      <c r="U755" s="2">
        <v>9999</v>
      </c>
      <c r="V755" s="2">
        <v>9999</v>
      </c>
      <c r="W755" s="2">
        <v>9999</v>
      </c>
      <c r="X755" s="2">
        <v>9999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</row>
    <row r="756" spans="2:29" hidden="1" x14ac:dyDescent="0.25">
      <c r="B756">
        <f t="shared" si="27"/>
        <v>1998</v>
      </c>
      <c r="C756">
        <f t="shared" si="28"/>
        <v>6</v>
      </c>
      <c r="D756" t="s">
        <v>7</v>
      </c>
      <c r="E756" t="s">
        <v>9</v>
      </c>
      <c r="F756">
        <v>2</v>
      </c>
      <c r="G756" s="2">
        <v>9999</v>
      </c>
      <c r="H756" t="s">
        <v>3</v>
      </c>
      <c r="I756" s="1">
        <v>36100</v>
      </c>
      <c r="J756" s="1">
        <v>36160</v>
      </c>
      <c r="K756" s="2">
        <v>9999</v>
      </c>
      <c r="L756" s="3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9999</v>
      </c>
      <c r="S756" s="2">
        <v>9999</v>
      </c>
      <c r="T756" s="2">
        <v>9999</v>
      </c>
      <c r="U756" s="2">
        <v>9999</v>
      </c>
      <c r="V756" s="2">
        <v>9999</v>
      </c>
      <c r="W756" s="2">
        <v>9999</v>
      </c>
      <c r="X756" s="2">
        <v>9999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</row>
    <row r="757" spans="2:29" hidden="1" x14ac:dyDescent="0.25">
      <c r="B757">
        <f t="shared" si="27"/>
        <v>1999</v>
      </c>
      <c r="C757">
        <f t="shared" si="28"/>
        <v>1</v>
      </c>
      <c r="D757" t="s">
        <v>7</v>
      </c>
      <c r="E757" t="s">
        <v>9</v>
      </c>
      <c r="F757">
        <v>2</v>
      </c>
      <c r="G757" s="2">
        <v>9999</v>
      </c>
      <c r="H757" t="s">
        <v>3</v>
      </c>
      <c r="I757" s="1">
        <v>36161</v>
      </c>
      <c r="J757" s="1">
        <v>36219</v>
      </c>
      <c r="K757" s="2">
        <v>9999</v>
      </c>
      <c r="L757" s="3">
        <v>4</v>
      </c>
      <c r="M757" s="2">
        <v>9999</v>
      </c>
      <c r="N757" s="2">
        <v>9999</v>
      </c>
      <c r="O757" s="2">
        <v>9999</v>
      </c>
      <c r="P757" s="2">
        <v>9999</v>
      </c>
      <c r="Q757" s="2">
        <v>0</v>
      </c>
      <c r="R757" s="3">
        <v>15</v>
      </c>
      <c r="S757" s="2">
        <v>9999</v>
      </c>
      <c r="T757" s="2">
        <v>9999</v>
      </c>
      <c r="U757" s="2">
        <v>9999</v>
      </c>
      <c r="V757" s="2">
        <v>9999</v>
      </c>
      <c r="W757" s="2">
        <v>9999</v>
      </c>
      <c r="X757" s="2">
        <v>9999</v>
      </c>
      <c r="Y757" s="2">
        <v>0</v>
      </c>
      <c r="Z757" s="2">
        <v>0</v>
      </c>
      <c r="AA757" s="2">
        <v>0</v>
      </c>
      <c r="AB757" s="2">
        <v>0</v>
      </c>
    </row>
    <row r="758" spans="2:29" hidden="1" x14ac:dyDescent="0.25">
      <c r="B758">
        <f t="shared" si="27"/>
        <v>1999</v>
      </c>
      <c r="C758">
        <f t="shared" si="28"/>
        <v>2</v>
      </c>
      <c r="D758" t="s">
        <v>7</v>
      </c>
      <c r="E758" t="s">
        <v>9</v>
      </c>
      <c r="F758">
        <v>2</v>
      </c>
      <c r="G758" s="2">
        <v>9999</v>
      </c>
      <c r="H758" t="s">
        <v>3</v>
      </c>
      <c r="I758" s="1">
        <v>36220</v>
      </c>
      <c r="J758" s="1">
        <v>36280</v>
      </c>
      <c r="K758" s="2">
        <v>9999</v>
      </c>
      <c r="L758" s="3">
        <v>4</v>
      </c>
      <c r="M758" s="2">
        <v>9999</v>
      </c>
      <c r="N758" s="2">
        <v>9999</v>
      </c>
      <c r="O758" s="2">
        <v>9999</v>
      </c>
      <c r="P758" s="2">
        <v>9999</v>
      </c>
      <c r="Q758" s="2">
        <v>0</v>
      </c>
      <c r="R758" s="3">
        <v>15</v>
      </c>
      <c r="S758" s="2">
        <v>9999</v>
      </c>
      <c r="T758" s="2">
        <v>9999</v>
      </c>
      <c r="U758" s="2">
        <v>9999</v>
      </c>
      <c r="V758" s="2">
        <v>9999</v>
      </c>
      <c r="W758" s="2">
        <v>9999</v>
      </c>
      <c r="X758" s="2">
        <v>9999</v>
      </c>
      <c r="Y758" s="2">
        <v>0</v>
      </c>
      <c r="Z758" s="2">
        <v>0</v>
      </c>
      <c r="AA758" s="2">
        <v>0</v>
      </c>
      <c r="AB758" s="2">
        <v>0</v>
      </c>
    </row>
    <row r="759" spans="2:29" hidden="1" x14ac:dyDescent="0.25">
      <c r="B759">
        <f t="shared" si="27"/>
        <v>1999</v>
      </c>
      <c r="C759">
        <f t="shared" si="28"/>
        <v>3</v>
      </c>
      <c r="D759" t="s">
        <v>7</v>
      </c>
      <c r="E759" t="s">
        <v>9</v>
      </c>
      <c r="F759">
        <v>2</v>
      </c>
      <c r="G759" s="2">
        <v>9999</v>
      </c>
      <c r="H759" t="s">
        <v>3</v>
      </c>
      <c r="I759" s="1">
        <v>36281</v>
      </c>
      <c r="J759" s="1">
        <v>36314</v>
      </c>
      <c r="K759" s="2">
        <v>9999</v>
      </c>
      <c r="L759" s="3">
        <v>4</v>
      </c>
      <c r="M759" s="2">
        <v>9999</v>
      </c>
      <c r="N759" s="2">
        <v>9999</v>
      </c>
      <c r="O759" s="2">
        <v>9999</v>
      </c>
      <c r="P759" s="2">
        <v>9999</v>
      </c>
      <c r="Q759" s="2">
        <v>0</v>
      </c>
      <c r="R759" s="3">
        <v>15</v>
      </c>
      <c r="S759" s="2">
        <v>9999</v>
      </c>
      <c r="T759" s="2">
        <v>9999</v>
      </c>
      <c r="U759" s="2">
        <v>9999</v>
      </c>
      <c r="V759" s="2">
        <v>9999</v>
      </c>
      <c r="W759" s="2">
        <v>9999</v>
      </c>
      <c r="X759" s="2">
        <v>9999</v>
      </c>
      <c r="Y759" s="2">
        <v>0</v>
      </c>
      <c r="Z759" s="2">
        <v>0</v>
      </c>
      <c r="AA759" s="2">
        <v>0</v>
      </c>
      <c r="AB759" s="2">
        <v>0</v>
      </c>
    </row>
    <row r="760" spans="2:29" hidden="1" x14ac:dyDescent="0.25">
      <c r="B760">
        <f t="shared" si="27"/>
        <v>1999</v>
      </c>
      <c r="C760">
        <f t="shared" si="28"/>
        <v>3</v>
      </c>
      <c r="D760" t="s">
        <v>7</v>
      </c>
      <c r="E760" t="s">
        <v>9</v>
      </c>
      <c r="F760">
        <v>2</v>
      </c>
      <c r="G760" s="2">
        <v>9999</v>
      </c>
      <c r="H760" t="s">
        <v>3</v>
      </c>
      <c r="I760" s="1">
        <f>1+J759</f>
        <v>36315</v>
      </c>
      <c r="J760" s="1">
        <v>36341</v>
      </c>
      <c r="K760" s="2">
        <v>9999</v>
      </c>
      <c r="L760" s="3">
        <v>4</v>
      </c>
      <c r="M760" s="2">
        <v>9999</v>
      </c>
      <c r="N760" s="2">
        <v>9999</v>
      </c>
      <c r="O760" s="2">
        <v>9999</v>
      </c>
      <c r="P760" s="2">
        <v>9999</v>
      </c>
      <c r="Q760" s="2">
        <v>0</v>
      </c>
      <c r="R760" s="3">
        <v>18</v>
      </c>
      <c r="S760" s="2">
        <v>9999</v>
      </c>
      <c r="T760" s="2">
        <v>9999</v>
      </c>
      <c r="U760" s="2">
        <v>9999</v>
      </c>
      <c r="V760" s="2">
        <v>9999</v>
      </c>
      <c r="W760" s="2">
        <v>9999</v>
      </c>
      <c r="X760" s="2">
        <v>9999</v>
      </c>
      <c r="Y760" s="2">
        <v>0</v>
      </c>
      <c r="Z760" s="2">
        <v>0</v>
      </c>
      <c r="AA760" s="2">
        <v>0</v>
      </c>
      <c r="AB760" s="2">
        <v>0</v>
      </c>
    </row>
    <row r="761" spans="2:29" hidden="1" x14ac:dyDescent="0.25">
      <c r="B761">
        <f t="shared" si="27"/>
        <v>1999</v>
      </c>
      <c r="C761">
        <f t="shared" si="28"/>
        <v>4</v>
      </c>
      <c r="D761" t="s">
        <v>7</v>
      </c>
      <c r="E761" t="s">
        <v>9</v>
      </c>
      <c r="F761">
        <v>2</v>
      </c>
      <c r="G761" s="2">
        <v>9999</v>
      </c>
      <c r="H761" t="s">
        <v>3</v>
      </c>
      <c r="I761" s="1">
        <v>36342</v>
      </c>
      <c r="J761" s="1">
        <v>36401</v>
      </c>
      <c r="K761" s="2">
        <v>9999</v>
      </c>
      <c r="L761" s="3">
        <v>4</v>
      </c>
      <c r="M761" s="2">
        <v>9999</v>
      </c>
      <c r="N761" s="2">
        <v>9999</v>
      </c>
      <c r="O761" s="2">
        <v>9999</v>
      </c>
      <c r="P761" s="2">
        <v>9999</v>
      </c>
      <c r="Q761" s="2">
        <v>0</v>
      </c>
      <c r="R761" s="3">
        <v>18</v>
      </c>
      <c r="S761" s="2">
        <v>9999</v>
      </c>
      <c r="T761" s="2">
        <v>9999</v>
      </c>
      <c r="U761" s="2">
        <v>9999</v>
      </c>
      <c r="V761" s="2">
        <v>9999</v>
      </c>
      <c r="W761" s="2">
        <v>9999</v>
      </c>
      <c r="X761" s="2">
        <v>9999</v>
      </c>
      <c r="Y761" s="2">
        <v>0</v>
      </c>
      <c r="Z761" s="2">
        <v>0</v>
      </c>
      <c r="AA761" s="2">
        <v>0</v>
      </c>
      <c r="AB761" s="2">
        <v>0</v>
      </c>
    </row>
    <row r="762" spans="2:29" hidden="1" x14ac:dyDescent="0.25">
      <c r="B762">
        <f t="shared" si="27"/>
        <v>1999</v>
      </c>
      <c r="C762">
        <f t="shared" si="28"/>
        <v>4</v>
      </c>
      <c r="D762" t="s">
        <v>7</v>
      </c>
      <c r="E762" t="s">
        <v>9</v>
      </c>
      <c r="F762">
        <v>2</v>
      </c>
      <c r="G762" s="2">
        <v>9999</v>
      </c>
      <c r="H762" t="s">
        <v>3</v>
      </c>
      <c r="I762" s="1">
        <f>1+J761</f>
        <v>36402</v>
      </c>
      <c r="J762" s="1">
        <v>36403</v>
      </c>
      <c r="K762" s="2">
        <v>9999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9999</v>
      </c>
      <c r="S762" s="2">
        <v>9999</v>
      </c>
      <c r="T762" s="2">
        <v>9999</v>
      </c>
      <c r="U762" s="2">
        <v>9999</v>
      </c>
      <c r="V762" s="2">
        <v>9999</v>
      </c>
      <c r="W762" s="2">
        <v>9999</v>
      </c>
      <c r="X762" s="2">
        <v>9999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</row>
    <row r="763" spans="2:29" hidden="1" x14ac:dyDescent="0.25">
      <c r="B763">
        <f t="shared" si="27"/>
        <v>1999</v>
      </c>
      <c r="C763">
        <f t="shared" si="28"/>
        <v>5</v>
      </c>
      <c r="D763" t="s">
        <v>7</v>
      </c>
      <c r="E763" t="s">
        <v>9</v>
      </c>
      <c r="F763">
        <v>2</v>
      </c>
      <c r="G763" s="2">
        <v>9999</v>
      </c>
      <c r="H763" t="s">
        <v>3</v>
      </c>
      <c r="I763" s="1">
        <v>36404</v>
      </c>
      <c r="J763" s="1">
        <v>36464</v>
      </c>
      <c r="K763" s="2">
        <v>9999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9999</v>
      </c>
      <c r="S763" s="2">
        <v>9999</v>
      </c>
      <c r="T763" s="2">
        <v>9999</v>
      </c>
      <c r="U763" s="2">
        <v>9999</v>
      </c>
      <c r="V763" s="2">
        <v>9999</v>
      </c>
      <c r="W763" s="2">
        <v>9999</v>
      </c>
      <c r="X763" s="2">
        <v>9999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</row>
    <row r="764" spans="2:29" hidden="1" x14ac:dyDescent="0.25">
      <c r="B764">
        <f t="shared" si="27"/>
        <v>1999</v>
      </c>
      <c r="C764">
        <f t="shared" si="28"/>
        <v>6</v>
      </c>
      <c r="D764" t="s">
        <v>7</v>
      </c>
      <c r="E764" t="s">
        <v>9</v>
      </c>
      <c r="F764">
        <v>2</v>
      </c>
      <c r="G764" s="2">
        <v>9999</v>
      </c>
      <c r="H764" t="s">
        <v>3</v>
      </c>
      <c r="I764" s="1">
        <v>36465</v>
      </c>
      <c r="J764" s="1">
        <v>36525</v>
      </c>
      <c r="K764" s="2">
        <v>9999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9999</v>
      </c>
      <c r="S764" s="2">
        <v>9999</v>
      </c>
      <c r="T764" s="2">
        <v>9999</v>
      </c>
      <c r="U764" s="2">
        <v>9999</v>
      </c>
      <c r="V764" s="2">
        <v>9999</v>
      </c>
      <c r="W764" s="2">
        <v>9999</v>
      </c>
      <c r="X764" s="2">
        <v>9999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</row>
    <row r="765" spans="2:29" hidden="1" x14ac:dyDescent="0.25">
      <c r="B765">
        <f t="shared" si="27"/>
        <v>2000</v>
      </c>
      <c r="C765">
        <f t="shared" si="28"/>
        <v>1</v>
      </c>
      <c r="D765" t="s">
        <v>7</v>
      </c>
      <c r="E765" t="s">
        <v>9</v>
      </c>
      <c r="F765">
        <v>2</v>
      </c>
      <c r="G765" s="2">
        <v>9999</v>
      </c>
      <c r="H765" t="s">
        <v>3</v>
      </c>
      <c r="I765" s="1">
        <v>36526</v>
      </c>
      <c r="J765" s="1">
        <v>36585</v>
      </c>
      <c r="K765" s="2">
        <v>9999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9999</v>
      </c>
      <c r="S765" s="2">
        <v>9999</v>
      </c>
      <c r="T765" s="2">
        <v>9999</v>
      </c>
      <c r="U765" s="2">
        <v>9999</v>
      </c>
      <c r="V765" s="2">
        <v>9999</v>
      </c>
      <c r="W765" s="2">
        <v>9999</v>
      </c>
      <c r="X765" s="2">
        <v>9999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</row>
    <row r="766" spans="2:29" hidden="1" x14ac:dyDescent="0.25">
      <c r="B766">
        <f t="shared" si="27"/>
        <v>2000</v>
      </c>
      <c r="C766">
        <f t="shared" si="28"/>
        <v>2</v>
      </c>
      <c r="D766" t="s">
        <v>7</v>
      </c>
      <c r="E766" t="s">
        <v>9</v>
      </c>
      <c r="F766">
        <v>2</v>
      </c>
      <c r="G766" s="2">
        <v>9999</v>
      </c>
      <c r="H766" t="s">
        <v>3</v>
      </c>
      <c r="I766" s="1">
        <v>36586</v>
      </c>
      <c r="J766" s="1">
        <v>36636</v>
      </c>
      <c r="K766" s="2">
        <v>9999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9999</v>
      </c>
      <c r="S766" s="2">
        <v>9999</v>
      </c>
      <c r="T766" s="2">
        <v>9999</v>
      </c>
      <c r="U766" s="2">
        <v>9999</v>
      </c>
      <c r="V766" s="2">
        <v>9999</v>
      </c>
      <c r="W766" s="2">
        <v>9999</v>
      </c>
      <c r="X766" s="2">
        <v>9999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</row>
    <row r="767" spans="2:29" hidden="1" x14ac:dyDescent="0.25">
      <c r="B767">
        <f t="shared" si="27"/>
        <v>2000</v>
      </c>
      <c r="C767">
        <f t="shared" si="28"/>
        <v>2</v>
      </c>
      <c r="D767" t="s">
        <v>7</v>
      </c>
      <c r="E767" t="s">
        <v>9</v>
      </c>
      <c r="F767">
        <v>2</v>
      </c>
      <c r="G767" s="2">
        <v>9999</v>
      </c>
      <c r="H767" t="s">
        <v>3</v>
      </c>
      <c r="I767" s="1">
        <f>1+J766</f>
        <v>36637</v>
      </c>
      <c r="J767" s="1">
        <v>36646</v>
      </c>
      <c r="K767" s="2">
        <v>9999</v>
      </c>
      <c r="L767" s="3">
        <v>4</v>
      </c>
      <c r="M767" s="2">
        <v>9999</v>
      </c>
      <c r="N767" s="2">
        <v>9999</v>
      </c>
      <c r="O767" s="2">
        <v>9999</v>
      </c>
      <c r="P767" s="2">
        <v>9999</v>
      </c>
      <c r="Q767" s="2">
        <v>0</v>
      </c>
      <c r="R767" s="3">
        <v>16</v>
      </c>
      <c r="S767" s="2">
        <v>9999</v>
      </c>
      <c r="T767" s="2">
        <v>9999</v>
      </c>
      <c r="U767" s="2">
        <v>9999</v>
      </c>
      <c r="V767" s="2">
        <v>9999</v>
      </c>
      <c r="W767" s="2">
        <v>9999</v>
      </c>
      <c r="X767" s="2">
        <v>9999</v>
      </c>
      <c r="Y767" s="2">
        <v>0</v>
      </c>
      <c r="Z767" s="2">
        <v>0</v>
      </c>
      <c r="AA767" s="2">
        <v>0</v>
      </c>
      <c r="AB767" s="2">
        <v>0</v>
      </c>
    </row>
    <row r="768" spans="2:29" hidden="1" x14ac:dyDescent="0.25">
      <c r="B768">
        <f t="shared" si="27"/>
        <v>2000</v>
      </c>
      <c r="C768">
        <f t="shared" si="28"/>
        <v>3</v>
      </c>
      <c r="D768" t="s">
        <v>7</v>
      </c>
      <c r="E768" t="s">
        <v>9</v>
      </c>
      <c r="F768">
        <v>2</v>
      </c>
      <c r="G768" s="2">
        <v>9999</v>
      </c>
      <c r="H768" t="s">
        <v>3</v>
      </c>
      <c r="I768" s="1">
        <v>36647</v>
      </c>
      <c r="J768" s="1">
        <v>36707</v>
      </c>
      <c r="K768" s="2">
        <v>9999</v>
      </c>
      <c r="L768" s="3">
        <v>4</v>
      </c>
      <c r="M768" s="2">
        <v>9999</v>
      </c>
      <c r="N768" s="2">
        <v>9999</v>
      </c>
      <c r="O768" s="2">
        <v>9999</v>
      </c>
      <c r="P768" s="2">
        <v>9999</v>
      </c>
      <c r="Q768" s="2">
        <v>0</v>
      </c>
      <c r="R768" s="3">
        <v>16</v>
      </c>
      <c r="S768" s="2">
        <v>9999</v>
      </c>
      <c r="T768" s="2">
        <v>9999</v>
      </c>
      <c r="U768" s="2">
        <v>9999</v>
      </c>
      <c r="V768" s="2">
        <v>9999</v>
      </c>
      <c r="W768" s="2">
        <v>9999</v>
      </c>
      <c r="X768" s="2">
        <v>9999</v>
      </c>
      <c r="Y768" s="2">
        <v>0</v>
      </c>
      <c r="Z768" s="2">
        <v>0</v>
      </c>
      <c r="AA768" s="2">
        <v>0</v>
      </c>
      <c r="AB768" s="2">
        <v>0</v>
      </c>
    </row>
    <row r="769" spans="2:29" hidden="1" x14ac:dyDescent="0.25">
      <c r="B769">
        <f t="shared" si="27"/>
        <v>2000</v>
      </c>
      <c r="C769">
        <f t="shared" si="28"/>
        <v>4</v>
      </c>
      <c r="D769" t="s">
        <v>7</v>
      </c>
      <c r="E769" t="s">
        <v>9</v>
      </c>
      <c r="F769">
        <v>2</v>
      </c>
      <c r="G769" s="2">
        <v>9999</v>
      </c>
      <c r="H769" t="s">
        <v>3</v>
      </c>
      <c r="I769" s="1">
        <v>36708</v>
      </c>
      <c r="J769" s="1">
        <v>36769</v>
      </c>
      <c r="K769" s="2">
        <v>9999</v>
      </c>
      <c r="L769" s="3">
        <v>4</v>
      </c>
      <c r="M769" s="2">
        <v>9999</v>
      </c>
      <c r="N769" s="2">
        <v>9999</v>
      </c>
      <c r="O769" s="2">
        <v>9999</v>
      </c>
      <c r="P769" s="2">
        <v>9999</v>
      </c>
      <c r="Q769" s="2">
        <v>0</v>
      </c>
      <c r="R769" s="3">
        <v>16</v>
      </c>
      <c r="S769" s="2">
        <v>9999</v>
      </c>
      <c r="T769" s="2">
        <v>9999</v>
      </c>
      <c r="U769" s="2">
        <v>9999</v>
      </c>
      <c r="V769" s="2">
        <v>9999</v>
      </c>
      <c r="W769" s="2">
        <v>9999</v>
      </c>
      <c r="X769" s="2">
        <v>9999</v>
      </c>
      <c r="Y769" s="2">
        <v>0</v>
      </c>
      <c r="Z769" s="2">
        <v>0</v>
      </c>
      <c r="AA769" s="2">
        <v>0</v>
      </c>
      <c r="AB769" s="2">
        <v>0</v>
      </c>
    </row>
    <row r="770" spans="2:29" hidden="1" x14ac:dyDescent="0.25">
      <c r="B770">
        <f t="shared" si="27"/>
        <v>2000</v>
      </c>
      <c r="C770">
        <f t="shared" si="28"/>
        <v>5</v>
      </c>
      <c r="D770" t="s">
        <v>7</v>
      </c>
      <c r="E770" t="s">
        <v>9</v>
      </c>
      <c r="F770">
        <v>2</v>
      </c>
      <c r="G770" s="2">
        <v>9999</v>
      </c>
      <c r="H770" t="s">
        <v>3</v>
      </c>
      <c r="I770" s="1">
        <v>36770</v>
      </c>
      <c r="J770" s="1">
        <v>36830</v>
      </c>
      <c r="K770" s="2">
        <v>9999</v>
      </c>
      <c r="L770" s="3">
        <v>4</v>
      </c>
      <c r="M770" s="2">
        <v>9999</v>
      </c>
      <c r="N770" s="2">
        <v>9999</v>
      </c>
      <c r="O770" s="2">
        <v>9999</v>
      </c>
      <c r="P770" s="2">
        <v>9999</v>
      </c>
      <c r="Q770" s="2">
        <v>0</v>
      </c>
      <c r="R770" s="3">
        <v>16</v>
      </c>
      <c r="S770" s="2">
        <v>9999</v>
      </c>
      <c r="T770" s="2">
        <v>9999</v>
      </c>
      <c r="U770" s="2">
        <v>9999</v>
      </c>
      <c r="V770" s="2">
        <v>9999</v>
      </c>
      <c r="W770" s="2">
        <v>9999</v>
      </c>
      <c r="X770" s="2">
        <v>9999</v>
      </c>
      <c r="Y770" s="2">
        <v>0</v>
      </c>
      <c r="Z770" s="2">
        <v>0</v>
      </c>
      <c r="AA770" s="2">
        <v>0</v>
      </c>
      <c r="AB770" s="2">
        <v>0</v>
      </c>
    </row>
    <row r="771" spans="2:29" hidden="1" x14ac:dyDescent="0.25">
      <c r="B771">
        <f t="shared" ref="B771:B834" si="29">YEAR(I771)</f>
        <v>2000</v>
      </c>
      <c r="C771">
        <f t="shared" ref="C771:C834" si="30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6</v>
      </c>
      <c r="D771" t="s">
        <v>7</v>
      </c>
      <c r="E771" t="s">
        <v>9</v>
      </c>
      <c r="F771">
        <v>2</v>
      </c>
      <c r="G771" s="2">
        <v>9999</v>
      </c>
      <c r="H771" t="s">
        <v>3</v>
      </c>
      <c r="I771" s="1">
        <v>36831</v>
      </c>
      <c r="J771" s="1">
        <v>36891</v>
      </c>
      <c r="K771" s="2">
        <v>9999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9999</v>
      </c>
      <c r="S771" s="2">
        <v>9999</v>
      </c>
      <c r="T771" s="2">
        <v>9999</v>
      </c>
      <c r="U771" s="2">
        <v>9999</v>
      </c>
      <c r="V771" s="2">
        <v>9999</v>
      </c>
      <c r="W771" s="2">
        <v>9999</v>
      </c>
      <c r="X771" s="2">
        <v>9999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</row>
    <row r="772" spans="2:29" hidden="1" x14ac:dyDescent="0.25">
      <c r="B772">
        <f t="shared" si="29"/>
        <v>2001</v>
      </c>
      <c r="C772">
        <f t="shared" si="30"/>
        <v>1</v>
      </c>
      <c r="D772" t="s">
        <v>7</v>
      </c>
      <c r="E772" t="s">
        <v>9</v>
      </c>
      <c r="F772">
        <v>2</v>
      </c>
      <c r="G772" s="2">
        <v>9999</v>
      </c>
      <c r="H772" t="s">
        <v>3</v>
      </c>
      <c r="I772" s="1">
        <v>36892</v>
      </c>
      <c r="J772" s="1">
        <v>36950</v>
      </c>
      <c r="K772" s="2">
        <v>9999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9999</v>
      </c>
      <c r="S772" s="2">
        <v>9999</v>
      </c>
      <c r="T772" s="2">
        <v>9999</v>
      </c>
      <c r="U772" s="2">
        <v>9999</v>
      </c>
      <c r="V772" s="2">
        <v>9999</v>
      </c>
      <c r="W772" s="2">
        <v>9999</v>
      </c>
      <c r="X772" s="2">
        <v>9999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</row>
    <row r="773" spans="2:29" hidden="1" x14ac:dyDescent="0.25">
      <c r="B773">
        <f t="shared" si="29"/>
        <v>2001</v>
      </c>
      <c r="C773">
        <f t="shared" si="30"/>
        <v>2</v>
      </c>
      <c r="D773" t="s">
        <v>7</v>
      </c>
      <c r="E773" t="s">
        <v>9</v>
      </c>
      <c r="F773">
        <v>2</v>
      </c>
      <c r="G773" s="2">
        <v>9999</v>
      </c>
      <c r="H773" t="s">
        <v>3</v>
      </c>
      <c r="I773" s="1">
        <v>36951</v>
      </c>
      <c r="J773" s="1">
        <v>37001</v>
      </c>
      <c r="K773" s="2">
        <v>9999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9999</v>
      </c>
      <c r="S773" s="2">
        <v>9999</v>
      </c>
      <c r="T773" s="2">
        <v>9999</v>
      </c>
      <c r="U773" s="2">
        <v>9999</v>
      </c>
      <c r="V773" s="2">
        <v>9999</v>
      </c>
      <c r="W773" s="2">
        <v>9999</v>
      </c>
      <c r="X773" s="2">
        <v>9999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</row>
    <row r="774" spans="2:29" hidden="1" x14ac:dyDescent="0.25">
      <c r="B774">
        <f t="shared" si="29"/>
        <v>2001</v>
      </c>
      <c r="C774">
        <f t="shared" si="30"/>
        <v>2</v>
      </c>
      <c r="D774" t="s">
        <v>7</v>
      </c>
      <c r="E774" t="s">
        <v>9</v>
      </c>
      <c r="F774">
        <v>2</v>
      </c>
      <c r="G774" s="2">
        <v>9999</v>
      </c>
      <c r="H774" t="s">
        <v>3</v>
      </c>
      <c r="I774" s="1">
        <f>1+J773</f>
        <v>37002</v>
      </c>
      <c r="J774" s="1">
        <v>37011</v>
      </c>
      <c r="K774" s="2">
        <v>9999</v>
      </c>
      <c r="L774" s="3">
        <v>4</v>
      </c>
      <c r="M774" s="2">
        <v>9999</v>
      </c>
      <c r="N774" s="2">
        <v>9999</v>
      </c>
      <c r="O774" s="2">
        <v>9999</v>
      </c>
      <c r="P774" s="2">
        <v>9999</v>
      </c>
      <c r="Q774" s="2">
        <v>0</v>
      </c>
      <c r="R774" s="3">
        <v>16</v>
      </c>
      <c r="S774" s="2">
        <v>9999</v>
      </c>
      <c r="T774" s="2">
        <v>9999</v>
      </c>
      <c r="U774" s="2">
        <v>9999</v>
      </c>
      <c r="V774" s="2">
        <v>9999</v>
      </c>
      <c r="W774" s="2">
        <v>9999</v>
      </c>
      <c r="X774" s="2">
        <v>9999</v>
      </c>
      <c r="Y774" s="2">
        <v>0</v>
      </c>
      <c r="Z774" s="2">
        <v>0</v>
      </c>
      <c r="AA774" s="2">
        <v>0</v>
      </c>
      <c r="AB774" s="2">
        <v>0</v>
      </c>
    </row>
    <row r="775" spans="2:29" hidden="1" x14ac:dyDescent="0.25">
      <c r="B775">
        <f t="shared" si="29"/>
        <v>2001</v>
      </c>
      <c r="C775">
        <f t="shared" si="30"/>
        <v>3</v>
      </c>
      <c r="D775" t="s">
        <v>7</v>
      </c>
      <c r="E775" t="s">
        <v>9</v>
      </c>
      <c r="F775">
        <v>2</v>
      </c>
      <c r="G775" s="2">
        <v>9999</v>
      </c>
      <c r="H775" t="s">
        <v>3</v>
      </c>
      <c r="I775" s="1">
        <v>37012</v>
      </c>
      <c r="J775" s="1">
        <v>37072</v>
      </c>
      <c r="K775" s="2">
        <v>9999</v>
      </c>
      <c r="L775" s="3">
        <v>4</v>
      </c>
      <c r="M775" s="2">
        <v>9999</v>
      </c>
      <c r="N775" s="2">
        <v>9999</v>
      </c>
      <c r="O775" s="2">
        <v>9999</v>
      </c>
      <c r="P775" s="2">
        <v>9999</v>
      </c>
      <c r="Q775" s="2">
        <v>0</v>
      </c>
      <c r="R775" s="3">
        <v>16</v>
      </c>
      <c r="S775" s="2">
        <v>9999</v>
      </c>
      <c r="T775" s="2">
        <v>9999</v>
      </c>
      <c r="U775" s="2">
        <v>9999</v>
      </c>
      <c r="V775" s="2">
        <v>9999</v>
      </c>
      <c r="W775" s="2">
        <v>9999</v>
      </c>
      <c r="X775" s="2">
        <v>9999</v>
      </c>
      <c r="Y775" s="2">
        <v>0</v>
      </c>
      <c r="Z775" s="2">
        <v>0</v>
      </c>
      <c r="AA775" s="2">
        <v>0</v>
      </c>
      <c r="AB775" s="2">
        <v>0</v>
      </c>
    </row>
    <row r="776" spans="2:29" hidden="1" x14ac:dyDescent="0.25">
      <c r="B776">
        <f t="shared" si="29"/>
        <v>2001</v>
      </c>
      <c r="C776">
        <f t="shared" si="30"/>
        <v>4</v>
      </c>
      <c r="D776" t="s">
        <v>7</v>
      </c>
      <c r="E776" t="s">
        <v>9</v>
      </c>
      <c r="F776">
        <v>2</v>
      </c>
      <c r="G776" s="2">
        <v>9999</v>
      </c>
      <c r="H776" t="s">
        <v>3</v>
      </c>
      <c r="I776" s="1">
        <v>37073</v>
      </c>
      <c r="J776" s="1">
        <v>37134</v>
      </c>
      <c r="K776" s="2">
        <v>9999</v>
      </c>
      <c r="L776" s="3">
        <v>4</v>
      </c>
      <c r="M776" s="2">
        <v>9999</v>
      </c>
      <c r="N776" s="2">
        <v>9999</v>
      </c>
      <c r="O776" s="2">
        <v>9999</v>
      </c>
      <c r="P776" s="2">
        <v>9999</v>
      </c>
      <c r="Q776" s="2">
        <v>0</v>
      </c>
      <c r="R776" s="3">
        <v>16</v>
      </c>
      <c r="S776" s="2">
        <v>9999</v>
      </c>
      <c r="T776" s="2">
        <v>9999</v>
      </c>
      <c r="U776" s="2">
        <v>9999</v>
      </c>
      <c r="V776" s="2">
        <v>9999</v>
      </c>
      <c r="W776" s="2">
        <v>9999</v>
      </c>
      <c r="X776" s="2">
        <v>9999</v>
      </c>
      <c r="Y776" s="2">
        <v>0</v>
      </c>
      <c r="Z776" s="2">
        <v>0</v>
      </c>
      <c r="AA776" s="2">
        <v>0</v>
      </c>
      <c r="AB776" s="2">
        <v>0</v>
      </c>
    </row>
    <row r="777" spans="2:29" hidden="1" x14ac:dyDescent="0.25">
      <c r="B777">
        <f t="shared" si="29"/>
        <v>2001</v>
      </c>
      <c r="C777">
        <f t="shared" si="30"/>
        <v>5</v>
      </c>
      <c r="D777" t="s">
        <v>7</v>
      </c>
      <c r="E777" t="s">
        <v>9</v>
      </c>
      <c r="F777">
        <v>2</v>
      </c>
      <c r="G777" s="2">
        <v>9999</v>
      </c>
      <c r="H777" t="s">
        <v>3</v>
      </c>
      <c r="I777" s="1">
        <v>37135</v>
      </c>
      <c r="J777" s="1">
        <v>37195</v>
      </c>
      <c r="K777" s="2">
        <v>9999</v>
      </c>
      <c r="L777" s="3">
        <v>4</v>
      </c>
      <c r="M777" s="2">
        <v>9999</v>
      </c>
      <c r="N777" s="2">
        <v>9999</v>
      </c>
      <c r="O777" s="2">
        <v>9999</v>
      </c>
      <c r="P777" s="2">
        <v>9999</v>
      </c>
      <c r="Q777" s="2">
        <v>0</v>
      </c>
      <c r="R777" s="3">
        <v>16</v>
      </c>
      <c r="S777" s="2">
        <v>9999</v>
      </c>
      <c r="T777" s="2">
        <v>9999</v>
      </c>
      <c r="U777" s="2">
        <v>9999</v>
      </c>
      <c r="V777" s="2">
        <v>9999</v>
      </c>
      <c r="W777" s="2">
        <v>9999</v>
      </c>
      <c r="X777" s="2">
        <v>9999</v>
      </c>
      <c r="Y777" s="2">
        <v>0</v>
      </c>
      <c r="Z777" s="2">
        <v>0</v>
      </c>
      <c r="AA777" s="2">
        <v>0</v>
      </c>
      <c r="AB777" s="2">
        <v>0</v>
      </c>
    </row>
    <row r="778" spans="2:29" hidden="1" x14ac:dyDescent="0.25">
      <c r="B778">
        <f t="shared" si="29"/>
        <v>2001</v>
      </c>
      <c r="C778">
        <f t="shared" si="30"/>
        <v>6</v>
      </c>
      <c r="D778" t="s">
        <v>7</v>
      </c>
      <c r="E778" t="s">
        <v>9</v>
      </c>
      <c r="F778">
        <v>2</v>
      </c>
      <c r="G778" s="2">
        <v>9999</v>
      </c>
      <c r="H778" t="s">
        <v>3</v>
      </c>
      <c r="I778" s="1">
        <v>37196</v>
      </c>
      <c r="J778" s="1">
        <v>37256</v>
      </c>
      <c r="K778" s="2">
        <v>9999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9999</v>
      </c>
      <c r="S778" s="2">
        <v>9999</v>
      </c>
      <c r="T778" s="2">
        <v>9999</v>
      </c>
      <c r="U778" s="2">
        <v>9999</v>
      </c>
      <c r="V778" s="2">
        <v>9999</v>
      </c>
      <c r="W778" s="2">
        <v>9999</v>
      </c>
      <c r="X778" s="2">
        <v>9999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</row>
    <row r="779" spans="2:29" hidden="1" x14ac:dyDescent="0.25">
      <c r="B779">
        <f t="shared" si="29"/>
        <v>2002</v>
      </c>
      <c r="C779">
        <f t="shared" si="30"/>
        <v>1</v>
      </c>
      <c r="D779" t="s">
        <v>7</v>
      </c>
      <c r="E779" t="s">
        <v>9</v>
      </c>
      <c r="F779">
        <v>2</v>
      </c>
      <c r="G779" s="2">
        <v>9999</v>
      </c>
      <c r="H779" t="s">
        <v>3</v>
      </c>
      <c r="I779" s="1">
        <v>37257</v>
      </c>
      <c r="J779" s="1">
        <v>37315</v>
      </c>
      <c r="K779" s="2">
        <v>9999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9999</v>
      </c>
      <c r="S779" s="2">
        <v>9999</v>
      </c>
      <c r="T779" s="2">
        <v>9999</v>
      </c>
      <c r="U779" s="2">
        <v>9999</v>
      </c>
      <c r="V779" s="2">
        <v>9999</v>
      </c>
      <c r="W779" s="2">
        <v>9999</v>
      </c>
      <c r="X779" s="2">
        <v>9999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</row>
    <row r="780" spans="2:29" hidden="1" x14ac:dyDescent="0.25">
      <c r="B780">
        <f t="shared" si="29"/>
        <v>2002</v>
      </c>
      <c r="C780">
        <f t="shared" si="30"/>
        <v>2</v>
      </c>
      <c r="D780" t="s">
        <v>7</v>
      </c>
      <c r="E780" t="s">
        <v>9</v>
      </c>
      <c r="F780">
        <v>2</v>
      </c>
      <c r="G780" s="2">
        <v>9999</v>
      </c>
      <c r="H780" t="s">
        <v>3</v>
      </c>
      <c r="I780" s="1">
        <v>37316</v>
      </c>
      <c r="J780" s="1">
        <v>37366</v>
      </c>
      <c r="K780" s="2">
        <v>9999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9999</v>
      </c>
      <c r="S780" s="2">
        <v>9999</v>
      </c>
      <c r="T780" s="2">
        <v>9999</v>
      </c>
      <c r="U780" s="2">
        <v>9999</v>
      </c>
      <c r="V780" s="2">
        <v>9999</v>
      </c>
      <c r="W780" s="2">
        <v>9999</v>
      </c>
      <c r="X780" s="2">
        <v>9999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</row>
    <row r="781" spans="2:29" hidden="1" x14ac:dyDescent="0.25">
      <c r="B781">
        <f t="shared" si="29"/>
        <v>2002</v>
      </c>
      <c r="C781">
        <f t="shared" si="30"/>
        <v>2</v>
      </c>
      <c r="D781" t="s">
        <v>7</v>
      </c>
      <c r="E781" t="s">
        <v>9</v>
      </c>
      <c r="F781">
        <v>2</v>
      </c>
      <c r="G781" s="2">
        <v>9999</v>
      </c>
      <c r="H781" t="s">
        <v>3</v>
      </c>
      <c r="I781" s="1">
        <f>1+J780</f>
        <v>37367</v>
      </c>
      <c r="J781" s="1">
        <v>37376</v>
      </c>
      <c r="K781" s="2">
        <v>9999</v>
      </c>
      <c r="L781" s="3">
        <v>4</v>
      </c>
      <c r="M781" s="2">
        <v>9999</v>
      </c>
      <c r="N781" s="2">
        <v>9999</v>
      </c>
      <c r="O781" s="2">
        <v>9999</v>
      </c>
      <c r="P781" s="2">
        <v>9999</v>
      </c>
      <c r="Q781" s="2">
        <v>0</v>
      </c>
      <c r="R781" s="3">
        <v>16</v>
      </c>
      <c r="S781" s="2">
        <v>9999</v>
      </c>
      <c r="T781" s="2">
        <v>9999</v>
      </c>
      <c r="U781" s="2">
        <v>9999</v>
      </c>
      <c r="V781" s="2">
        <v>9999</v>
      </c>
      <c r="W781" s="2">
        <v>9999</v>
      </c>
      <c r="X781" s="2">
        <v>9999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</row>
    <row r="782" spans="2:29" hidden="1" x14ac:dyDescent="0.25">
      <c r="B782">
        <f t="shared" si="29"/>
        <v>2002</v>
      </c>
      <c r="C782">
        <f t="shared" si="30"/>
        <v>3</v>
      </c>
      <c r="D782" t="s">
        <v>7</v>
      </c>
      <c r="E782" t="s">
        <v>9</v>
      </c>
      <c r="F782">
        <v>2</v>
      </c>
      <c r="G782" s="2">
        <v>9999</v>
      </c>
      <c r="H782" t="s">
        <v>3</v>
      </c>
      <c r="I782" s="1">
        <v>37377</v>
      </c>
      <c r="J782" s="1">
        <v>37437</v>
      </c>
      <c r="K782" s="2">
        <v>9999</v>
      </c>
      <c r="L782" s="3">
        <v>4</v>
      </c>
      <c r="M782" s="2">
        <v>9999</v>
      </c>
      <c r="N782" s="2">
        <v>9999</v>
      </c>
      <c r="O782" s="2">
        <v>9999</v>
      </c>
      <c r="P782" s="2">
        <v>9999</v>
      </c>
      <c r="Q782" s="2">
        <v>0</v>
      </c>
      <c r="R782" s="3">
        <v>16</v>
      </c>
      <c r="S782" s="2">
        <v>9999</v>
      </c>
      <c r="T782" s="2">
        <v>9999</v>
      </c>
      <c r="U782" s="2">
        <v>9999</v>
      </c>
      <c r="V782" s="2">
        <v>9999</v>
      </c>
      <c r="W782" s="2">
        <v>9999</v>
      </c>
      <c r="X782" s="2">
        <v>9999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</row>
    <row r="783" spans="2:29" hidden="1" x14ac:dyDescent="0.25">
      <c r="B783">
        <f t="shared" si="29"/>
        <v>2002</v>
      </c>
      <c r="C783">
        <f t="shared" si="30"/>
        <v>4</v>
      </c>
      <c r="D783" t="s">
        <v>7</v>
      </c>
      <c r="E783" t="s">
        <v>9</v>
      </c>
      <c r="F783">
        <v>2</v>
      </c>
      <c r="G783" s="2">
        <v>9999</v>
      </c>
      <c r="H783" t="s">
        <v>3</v>
      </c>
      <c r="I783" s="1">
        <v>37438</v>
      </c>
      <c r="J783" s="1">
        <v>37499</v>
      </c>
      <c r="K783" s="2">
        <v>9999</v>
      </c>
      <c r="L783" s="3">
        <v>4</v>
      </c>
      <c r="M783" s="2">
        <v>9999</v>
      </c>
      <c r="N783" s="2">
        <v>9999</v>
      </c>
      <c r="O783" s="2">
        <v>9999</v>
      </c>
      <c r="P783" s="2">
        <v>9999</v>
      </c>
      <c r="Q783" s="2">
        <v>0</v>
      </c>
      <c r="R783" s="3">
        <v>16</v>
      </c>
      <c r="S783" s="2">
        <v>9999</v>
      </c>
      <c r="T783" s="2">
        <v>9999</v>
      </c>
      <c r="U783" s="2">
        <v>9999</v>
      </c>
      <c r="V783" s="2">
        <v>9999</v>
      </c>
      <c r="W783" s="2">
        <v>9999</v>
      </c>
      <c r="X783" s="2">
        <v>9999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</row>
    <row r="784" spans="2:29" hidden="1" x14ac:dyDescent="0.25">
      <c r="B784">
        <f t="shared" si="29"/>
        <v>2002</v>
      </c>
      <c r="C784">
        <f t="shared" si="30"/>
        <v>5</v>
      </c>
      <c r="D784" t="s">
        <v>7</v>
      </c>
      <c r="E784" t="s">
        <v>9</v>
      </c>
      <c r="F784">
        <v>2</v>
      </c>
      <c r="G784" s="2">
        <v>9999</v>
      </c>
      <c r="H784" t="s">
        <v>3</v>
      </c>
      <c r="I784" s="1">
        <v>37500</v>
      </c>
      <c r="J784" s="1">
        <v>37560</v>
      </c>
      <c r="K784" s="2">
        <v>9999</v>
      </c>
      <c r="L784" s="3">
        <v>4</v>
      </c>
      <c r="M784" s="2">
        <v>9999</v>
      </c>
      <c r="N784" s="2">
        <v>9999</v>
      </c>
      <c r="O784" s="2">
        <v>9999</v>
      </c>
      <c r="P784" s="2">
        <v>9999</v>
      </c>
      <c r="Q784" s="2">
        <v>0</v>
      </c>
      <c r="R784" s="3">
        <v>16</v>
      </c>
      <c r="S784" s="2">
        <v>9999</v>
      </c>
      <c r="T784" s="2">
        <v>9999</v>
      </c>
      <c r="U784" s="2">
        <v>9999</v>
      </c>
      <c r="V784" s="2">
        <v>9999</v>
      </c>
      <c r="W784" s="2">
        <v>9999</v>
      </c>
      <c r="X784" s="2">
        <v>9999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</row>
    <row r="785" spans="2:29" hidden="1" x14ac:dyDescent="0.25">
      <c r="B785">
        <f t="shared" si="29"/>
        <v>2002</v>
      </c>
      <c r="C785">
        <f t="shared" si="30"/>
        <v>6</v>
      </c>
      <c r="D785" t="s">
        <v>7</v>
      </c>
      <c r="E785" t="s">
        <v>9</v>
      </c>
      <c r="F785">
        <v>2</v>
      </c>
      <c r="G785" s="2">
        <v>9999</v>
      </c>
      <c r="H785" t="s">
        <v>3</v>
      </c>
      <c r="I785" s="1">
        <v>37561</v>
      </c>
      <c r="J785" s="1">
        <v>37621</v>
      </c>
      <c r="K785" s="2">
        <v>9999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9999</v>
      </c>
      <c r="S785" s="2">
        <v>9999</v>
      </c>
      <c r="T785" s="2">
        <v>9999</v>
      </c>
      <c r="U785" s="2">
        <v>9999</v>
      </c>
      <c r="V785" s="2">
        <v>9999</v>
      </c>
      <c r="W785" s="2">
        <v>9999</v>
      </c>
      <c r="X785" s="2">
        <v>9999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</row>
    <row r="786" spans="2:29" hidden="1" x14ac:dyDescent="0.25">
      <c r="B786">
        <f t="shared" si="29"/>
        <v>2003</v>
      </c>
      <c r="C786">
        <f t="shared" si="30"/>
        <v>1</v>
      </c>
      <c r="D786" t="s">
        <v>7</v>
      </c>
      <c r="E786" t="s">
        <v>9</v>
      </c>
      <c r="F786">
        <v>2</v>
      </c>
      <c r="G786" s="2">
        <v>9999</v>
      </c>
      <c r="H786" t="s">
        <v>3</v>
      </c>
      <c r="I786" s="1">
        <v>37622</v>
      </c>
      <c r="J786" s="1">
        <v>37680</v>
      </c>
      <c r="K786" s="2">
        <v>9999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9999</v>
      </c>
      <c r="S786" s="2">
        <v>9999</v>
      </c>
      <c r="T786" s="2">
        <v>9999</v>
      </c>
      <c r="U786" s="2">
        <v>9999</v>
      </c>
      <c r="V786" s="2">
        <v>9999</v>
      </c>
      <c r="W786" s="2">
        <v>9999</v>
      </c>
      <c r="X786" s="2">
        <v>9999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</row>
    <row r="787" spans="2:29" hidden="1" x14ac:dyDescent="0.25">
      <c r="B787">
        <f t="shared" si="29"/>
        <v>2003</v>
      </c>
      <c r="C787">
        <f t="shared" si="30"/>
        <v>2</v>
      </c>
      <c r="D787" t="s">
        <v>7</v>
      </c>
      <c r="E787" t="s">
        <v>9</v>
      </c>
      <c r="F787">
        <v>2</v>
      </c>
      <c r="G787" s="2">
        <v>9999</v>
      </c>
      <c r="H787" t="s">
        <v>3</v>
      </c>
      <c r="I787" s="1">
        <v>37681</v>
      </c>
      <c r="J787" s="1">
        <v>37731</v>
      </c>
      <c r="K787" s="2">
        <v>9999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9999</v>
      </c>
      <c r="S787" s="2">
        <v>9999</v>
      </c>
      <c r="T787" s="2">
        <v>9999</v>
      </c>
      <c r="U787" s="2">
        <v>9999</v>
      </c>
      <c r="V787" s="2">
        <v>9999</v>
      </c>
      <c r="W787" s="2">
        <v>9999</v>
      </c>
      <c r="X787" s="2">
        <v>9999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</row>
    <row r="788" spans="2:29" hidden="1" x14ac:dyDescent="0.25">
      <c r="B788">
        <f t="shared" si="29"/>
        <v>2003</v>
      </c>
      <c r="C788">
        <f t="shared" si="30"/>
        <v>2</v>
      </c>
      <c r="D788" t="s">
        <v>7</v>
      </c>
      <c r="E788" t="s">
        <v>9</v>
      </c>
      <c r="F788">
        <v>2</v>
      </c>
      <c r="G788" s="2">
        <v>9999</v>
      </c>
      <c r="H788" t="s">
        <v>3</v>
      </c>
      <c r="I788" s="1">
        <f>1+J787</f>
        <v>37732</v>
      </c>
      <c r="J788" s="1">
        <v>37741</v>
      </c>
      <c r="K788" s="2">
        <v>9999</v>
      </c>
      <c r="L788" s="3">
        <v>4</v>
      </c>
      <c r="M788" s="2">
        <v>9999</v>
      </c>
      <c r="N788" s="2">
        <v>9999</v>
      </c>
      <c r="O788" s="2">
        <v>9999</v>
      </c>
      <c r="P788" s="2">
        <v>9999</v>
      </c>
      <c r="Q788" s="2">
        <v>0</v>
      </c>
      <c r="R788" s="3">
        <v>16</v>
      </c>
      <c r="S788" s="2">
        <v>9999</v>
      </c>
      <c r="T788" s="2">
        <v>9999</v>
      </c>
      <c r="U788" s="2">
        <v>9999</v>
      </c>
      <c r="V788" s="2">
        <v>9999</v>
      </c>
      <c r="W788" s="2">
        <v>9999</v>
      </c>
      <c r="X788" s="2">
        <v>9999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</row>
    <row r="789" spans="2:29" hidden="1" x14ac:dyDescent="0.25">
      <c r="B789">
        <f t="shared" si="29"/>
        <v>2003</v>
      </c>
      <c r="C789">
        <f t="shared" si="30"/>
        <v>3</v>
      </c>
      <c r="D789" t="s">
        <v>7</v>
      </c>
      <c r="E789" t="s">
        <v>9</v>
      </c>
      <c r="F789">
        <v>2</v>
      </c>
      <c r="G789" s="2">
        <v>9999</v>
      </c>
      <c r="H789" t="s">
        <v>3</v>
      </c>
      <c r="I789" s="1">
        <v>37742</v>
      </c>
      <c r="J789" s="1">
        <v>37802</v>
      </c>
      <c r="K789" s="2">
        <v>9999</v>
      </c>
      <c r="L789" s="3">
        <v>4</v>
      </c>
      <c r="M789" s="2">
        <v>9999</v>
      </c>
      <c r="N789" s="2">
        <v>9999</v>
      </c>
      <c r="O789" s="2">
        <v>9999</v>
      </c>
      <c r="P789" s="2">
        <v>9999</v>
      </c>
      <c r="Q789" s="2">
        <v>0</v>
      </c>
      <c r="R789" s="3">
        <v>16</v>
      </c>
      <c r="S789" s="2">
        <v>9999</v>
      </c>
      <c r="T789" s="2">
        <v>9999</v>
      </c>
      <c r="U789" s="2">
        <v>9999</v>
      </c>
      <c r="V789" s="2">
        <v>9999</v>
      </c>
      <c r="W789" s="2">
        <v>9999</v>
      </c>
      <c r="X789" s="2">
        <v>9999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</row>
    <row r="790" spans="2:29" hidden="1" x14ac:dyDescent="0.25">
      <c r="B790">
        <f t="shared" si="29"/>
        <v>2003</v>
      </c>
      <c r="C790">
        <f t="shared" si="30"/>
        <v>4</v>
      </c>
      <c r="D790" t="s">
        <v>7</v>
      </c>
      <c r="E790" t="s">
        <v>9</v>
      </c>
      <c r="F790">
        <v>2</v>
      </c>
      <c r="G790" s="2">
        <v>9999</v>
      </c>
      <c r="H790" t="s">
        <v>3</v>
      </c>
      <c r="I790" s="1">
        <v>37803</v>
      </c>
      <c r="J790" s="1">
        <v>37864</v>
      </c>
      <c r="K790" s="2">
        <v>9999</v>
      </c>
      <c r="L790" s="3">
        <v>4</v>
      </c>
      <c r="M790" s="2">
        <v>9999</v>
      </c>
      <c r="N790" s="2">
        <v>9999</v>
      </c>
      <c r="O790" s="2">
        <v>9999</v>
      </c>
      <c r="P790" s="2">
        <v>9999</v>
      </c>
      <c r="Q790" s="2">
        <v>0</v>
      </c>
      <c r="R790" s="3">
        <v>16</v>
      </c>
      <c r="S790" s="2">
        <v>9999</v>
      </c>
      <c r="T790" s="2">
        <v>9999</v>
      </c>
      <c r="U790" s="2">
        <v>9999</v>
      </c>
      <c r="V790" s="2">
        <v>9999</v>
      </c>
      <c r="W790" s="2">
        <v>9999</v>
      </c>
      <c r="X790" s="2">
        <v>9999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</row>
    <row r="791" spans="2:29" hidden="1" x14ac:dyDescent="0.25">
      <c r="B791">
        <f t="shared" si="29"/>
        <v>2003</v>
      </c>
      <c r="C791">
        <f t="shared" si="30"/>
        <v>5</v>
      </c>
      <c r="D791" t="s">
        <v>7</v>
      </c>
      <c r="E791" t="s">
        <v>9</v>
      </c>
      <c r="F791">
        <v>2</v>
      </c>
      <c r="G791" s="2">
        <v>9999</v>
      </c>
      <c r="H791" t="s">
        <v>3</v>
      </c>
      <c r="I791" s="1">
        <v>37865</v>
      </c>
      <c r="J791" s="1">
        <v>37925</v>
      </c>
      <c r="K791" s="2">
        <v>9999</v>
      </c>
      <c r="L791" s="3">
        <v>4</v>
      </c>
      <c r="M791" s="2">
        <v>9999</v>
      </c>
      <c r="N791" s="2">
        <v>9999</v>
      </c>
      <c r="O791" s="2">
        <v>9999</v>
      </c>
      <c r="P791" s="2">
        <v>9999</v>
      </c>
      <c r="Q791" s="2">
        <v>0</v>
      </c>
      <c r="R791" s="3">
        <v>16</v>
      </c>
      <c r="S791" s="2">
        <v>9999</v>
      </c>
      <c r="T791" s="2">
        <v>9999</v>
      </c>
      <c r="U791" s="2">
        <v>9999</v>
      </c>
      <c r="V791" s="2">
        <v>9999</v>
      </c>
      <c r="W791" s="2">
        <v>9999</v>
      </c>
      <c r="X791" s="2">
        <v>9999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</row>
    <row r="792" spans="2:29" hidden="1" x14ac:dyDescent="0.25">
      <c r="B792">
        <f t="shared" si="29"/>
        <v>2003</v>
      </c>
      <c r="C792">
        <f t="shared" si="30"/>
        <v>6</v>
      </c>
      <c r="D792" t="s">
        <v>7</v>
      </c>
      <c r="E792" t="s">
        <v>9</v>
      </c>
      <c r="F792">
        <v>2</v>
      </c>
      <c r="G792" s="2">
        <v>9999</v>
      </c>
      <c r="H792" t="s">
        <v>3</v>
      </c>
      <c r="I792" s="1">
        <v>37926</v>
      </c>
      <c r="J792" s="1">
        <v>37986</v>
      </c>
      <c r="K792" s="2">
        <v>9999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9999</v>
      </c>
      <c r="S792" s="2">
        <v>9999</v>
      </c>
      <c r="T792" s="2">
        <v>9999</v>
      </c>
      <c r="U792" s="2">
        <v>9999</v>
      </c>
      <c r="V792" s="2">
        <v>9999</v>
      </c>
      <c r="W792" s="2">
        <v>9999</v>
      </c>
      <c r="X792" s="2">
        <v>9999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</row>
    <row r="793" spans="2:29" hidden="1" x14ac:dyDescent="0.25">
      <c r="B793">
        <f t="shared" si="29"/>
        <v>2004</v>
      </c>
      <c r="C793">
        <f t="shared" si="30"/>
        <v>1</v>
      </c>
      <c r="D793" t="s">
        <v>7</v>
      </c>
      <c r="E793" t="s">
        <v>9</v>
      </c>
      <c r="F793">
        <v>2</v>
      </c>
      <c r="G793" s="2">
        <v>9999</v>
      </c>
      <c r="H793" t="s">
        <v>3</v>
      </c>
      <c r="I793" s="1">
        <v>37987</v>
      </c>
      <c r="J793" s="1">
        <v>38046</v>
      </c>
      <c r="K793" s="2">
        <v>9999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9999</v>
      </c>
      <c r="S793" s="2">
        <v>9999</v>
      </c>
      <c r="T793" s="2">
        <v>9999</v>
      </c>
      <c r="U793" s="2">
        <v>9999</v>
      </c>
      <c r="V793" s="2">
        <v>9999</v>
      </c>
      <c r="W793" s="2">
        <v>9999</v>
      </c>
      <c r="X793" s="2">
        <v>9999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</row>
    <row r="794" spans="2:29" hidden="1" x14ac:dyDescent="0.25">
      <c r="B794">
        <f t="shared" si="29"/>
        <v>2004</v>
      </c>
      <c r="C794">
        <f t="shared" si="30"/>
        <v>2</v>
      </c>
      <c r="D794" t="s">
        <v>7</v>
      </c>
      <c r="E794" t="s">
        <v>9</v>
      </c>
      <c r="F794">
        <v>2</v>
      </c>
      <c r="G794" s="2">
        <v>9999</v>
      </c>
      <c r="H794" t="s">
        <v>3</v>
      </c>
      <c r="I794" s="1">
        <v>38047</v>
      </c>
      <c r="J794" s="1">
        <v>38097</v>
      </c>
      <c r="K794" s="2">
        <v>9999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9999</v>
      </c>
      <c r="S794" s="2">
        <v>9999</v>
      </c>
      <c r="T794" s="2">
        <v>9999</v>
      </c>
      <c r="U794" s="2">
        <v>9999</v>
      </c>
      <c r="V794" s="2">
        <v>9999</v>
      </c>
      <c r="W794" s="2">
        <v>9999</v>
      </c>
      <c r="X794" s="2">
        <v>9999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</row>
    <row r="795" spans="2:29" hidden="1" x14ac:dyDescent="0.25">
      <c r="B795">
        <f t="shared" si="29"/>
        <v>2004</v>
      </c>
      <c r="C795">
        <f t="shared" si="30"/>
        <v>2</v>
      </c>
      <c r="D795" t="s">
        <v>7</v>
      </c>
      <c r="E795" t="s">
        <v>9</v>
      </c>
      <c r="F795">
        <v>2</v>
      </c>
      <c r="G795" s="2">
        <v>9999</v>
      </c>
      <c r="H795" t="s">
        <v>3</v>
      </c>
      <c r="I795" s="1">
        <f>1+J794</f>
        <v>38098</v>
      </c>
      <c r="J795" s="1">
        <v>38107</v>
      </c>
      <c r="K795" s="2">
        <v>9999</v>
      </c>
      <c r="L795" s="3">
        <v>4</v>
      </c>
      <c r="M795" s="2">
        <v>9999</v>
      </c>
      <c r="N795" s="2">
        <v>9999</v>
      </c>
      <c r="O795" s="2">
        <v>9999</v>
      </c>
      <c r="P795" s="2">
        <v>9999</v>
      </c>
      <c r="Q795" s="2">
        <v>0</v>
      </c>
      <c r="R795" s="3">
        <v>16</v>
      </c>
      <c r="S795" s="2">
        <v>9999</v>
      </c>
      <c r="T795" s="2">
        <v>9999</v>
      </c>
      <c r="U795" s="2">
        <v>9999</v>
      </c>
      <c r="V795" s="2">
        <v>9999</v>
      </c>
      <c r="W795" s="2">
        <v>9999</v>
      </c>
      <c r="X795" s="2">
        <v>9999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</row>
    <row r="796" spans="2:29" hidden="1" x14ac:dyDescent="0.25">
      <c r="B796">
        <f t="shared" si="29"/>
        <v>2004</v>
      </c>
      <c r="C796">
        <f t="shared" si="30"/>
        <v>3</v>
      </c>
      <c r="D796" t="s">
        <v>7</v>
      </c>
      <c r="E796" t="s">
        <v>9</v>
      </c>
      <c r="F796">
        <v>2</v>
      </c>
      <c r="G796" s="2">
        <v>9999</v>
      </c>
      <c r="H796" t="s">
        <v>3</v>
      </c>
      <c r="I796" s="1">
        <v>38108</v>
      </c>
      <c r="J796" s="1">
        <v>38168</v>
      </c>
      <c r="K796" s="2">
        <v>9999</v>
      </c>
      <c r="L796" s="3">
        <v>4</v>
      </c>
      <c r="M796" s="2">
        <v>9999</v>
      </c>
      <c r="N796" s="2">
        <v>9999</v>
      </c>
      <c r="O796" s="2">
        <v>9999</v>
      </c>
      <c r="P796" s="2">
        <v>9999</v>
      </c>
      <c r="Q796" s="2">
        <v>0</v>
      </c>
      <c r="R796" s="3">
        <v>16</v>
      </c>
      <c r="S796" s="2">
        <v>9999</v>
      </c>
      <c r="T796" s="2">
        <v>9999</v>
      </c>
      <c r="U796" s="2">
        <v>9999</v>
      </c>
      <c r="V796" s="2">
        <v>9999</v>
      </c>
      <c r="W796" s="2">
        <v>9999</v>
      </c>
      <c r="X796" s="2">
        <v>9999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</row>
    <row r="797" spans="2:29" hidden="1" x14ac:dyDescent="0.25">
      <c r="B797">
        <f t="shared" si="29"/>
        <v>2004</v>
      </c>
      <c r="C797">
        <f t="shared" si="30"/>
        <v>4</v>
      </c>
      <c r="D797" t="s">
        <v>7</v>
      </c>
      <c r="E797" t="s">
        <v>9</v>
      </c>
      <c r="F797">
        <v>2</v>
      </c>
      <c r="G797" s="2">
        <v>9999</v>
      </c>
      <c r="H797" t="s">
        <v>3</v>
      </c>
      <c r="I797" s="1">
        <v>38169</v>
      </c>
      <c r="J797" s="1">
        <v>38230</v>
      </c>
      <c r="K797" s="2">
        <v>9999</v>
      </c>
      <c r="L797" s="3">
        <v>4</v>
      </c>
      <c r="M797" s="2">
        <v>9999</v>
      </c>
      <c r="N797" s="2">
        <v>9999</v>
      </c>
      <c r="O797" s="2">
        <v>9999</v>
      </c>
      <c r="P797" s="2">
        <v>9999</v>
      </c>
      <c r="Q797" s="2">
        <v>0</v>
      </c>
      <c r="R797" s="3">
        <v>16</v>
      </c>
      <c r="S797" s="2">
        <v>9999</v>
      </c>
      <c r="T797" s="2">
        <v>9999</v>
      </c>
      <c r="U797" s="2">
        <v>9999</v>
      </c>
      <c r="V797" s="2">
        <v>9999</v>
      </c>
      <c r="W797" s="2">
        <v>9999</v>
      </c>
      <c r="X797" s="2">
        <v>9999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</row>
    <row r="798" spans="2:29" hidden="1" x14ac:dyDescent="0.25">
      <c r="B798">
        <f t="shared" si="29"/>
        <v>2004</v>
      </c>
      <c r="C798">
        <f t="shared" si="30"/>
        <v>5</v>
      </c>
      <c r="D798" t="s">
        <v>7</v>
      </c>
      <c r="E798" t="s">
        <v>9</v>
      </c>
      <c r="F798">
        <v>2</v>
      </c>
      <c r="G798" s="2">
        <v>9999</v>
      </c>
      <c r="H798" t="s">
        <v>3</v>
      </c>
      <c r="I798" s="1">
        <v>38231</v>
      </c>
      <c r="J798" s="1">
        <v>38291</v>
      </c>
      <c r="K798" s="2">
        <v>9999</v>
      </c>
      <c r="L798" s="3">
        <v>4</v>
      </c>
      <c r="M798" s="2">
        <v>9999</v>
      </c>
      <c r="N798" s="2">
        <v>9999</v>
      </c>
      <c r="O798" s="2">
        <v>9999</v>
      </c>
      <c r="P798" s="2">
        <v>9999</v>
      </c>
      <c r="Q798" s="2">
        <v>0</v>
      </c>
      <c r="R798" s="3">
        <v>16</v>
      </c>
      <c r="S798" s="2">
        <v>9999</v>
      </c>
      <c r="T798" s="2">
        <v>9999</v>
      </c>
      <c r="U798" s="2">
        <v>9999</v>
      </c>
      <c r="V798" s="2">
        <v>9999</v>
      </c>
      <c r="W798" s="2">
        <v>9999</v>
      </c>
      <c r="X798" s="2">
        <v>9999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</row>
    <row r="799" spans="2:29" hidden="1" x14ac:dyDescent="0.25">
      <c r="B799">
        <f t="shared" si="29"/>
        <v>2004</v>
      </c>
      <c r="C799">
        <f t="shared" si="30"/>
        <v>6</v>
      </c>
      <c r="D799" t="s">
        <v>7</v>
      </c>
      <c r="E799" t="s">
        <v>9</v>
      </c>
      <c r="F799">
        <v>2</v>
      </c>
      <c r="G799" s="2">
        <v>9999</v>
      </c>
      <c r="H799" t="s">
        <v>3</v>
      </c>
      <c r="I799" s="1">
        <v>38292</v>
      </c>
      <c r="J799" s="1">
        <v>38352</v>
      </c>
      <c r="K799" s="2">
        <v>9999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9999</v>
      </c>
      <c r="S799" s="2">
        <v>9999</v>
      </c>
      <c r="T799" s="2">
        <v>9999</v>
      </c>
      <c r="U799" s="2">
        <v>9999</v>
      </c>
      <c r="V799" s="2">
        <v>9999</v>
      </c>
      <c r="W799" s="2">
        <v>9999</v>
      </c>
      <c r="X799" s="2">
        <v>9999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</row>
    <row r="800" spans="2:29" hidden="1" x14ac:dyDescent="0.25">
      <c r="B800">
        <f t="shared" si="29"/>
        <v>2005</v>
      </c>
      <c r="C800">
        <f t="shared" si="30"/>
        <v>1</v>
      </c>
      <c r="D800" t="s">
        <v>7</v>
      </c>
      <c r="E800" t="s">
        <v>9</v>
      </c>
      <c r="F800">
        <v>2</v>
      </c>
      <c r="G800" s="2">
        <v>9999</v>
      </c>
      <c r="H800" t="s">
        <v>3</v>
      </c>
      <c r="I800" s="1">
        <v>38353</v>
      </c>
      <c r="J800" s="1">
        <v>38411</v>
      </c>
      <c r="K800" s="2">
        <v>9999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9999</v>
      </c>
      <c r="S800" s="2">
        <v>9999</v>
      </c>
      <c r="T800" s="2">
        <v>9999</v>
      </c>
      <c r="U800" s="2">
        <v>9999</v>
      </c>
      <c r="V800" s="2">
        <v>9999</v>
      </c>
      <c r="W800" s="2">
        <v>9999</v>
      </c>
      <c r="X800" s="2">
        <v>9999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</row>
    <row r="801" spans="2:29" hidden="1" x14ac:dyDescent="0.25">
      <c r="B801">
        <f t="shared" si="29"/>
        <v>2005</v>
      </c>
      <c r="C801">
        <f t="shared" si="30"/>
        <v>2</v>
      </c>
      <c r="D801" t="s">
        <v>7</v>
      </c>
      <c r="E801" t="s">
        <v>9</v>
      </c>
      <c r="F801">
        <v>2</v>
      </c>
      <c r="G801" s="2">
        <v>9999</v>
      </c>
      <c r="H801" t="s">
        <v>3</v>
      </c>
      <c r="I801" s="1">
        <v>38412</v>
      </c>
      <c r="J801" s="1">
        <v>38462</v>
      </c>
      <c r="K801" s="2">
        <v>9999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9999</v>
      </c>
      <c r="S801" s="2">
        <v>9999</v>
      </c>
      <c r="T801" s="2">
        <v>9999</v>
      </c>
      <c r="U801" s="2">
        <v>9999</v>
      </c>
      <c r="V801" s="2">
        <v>9999</v>
      </c>
      <c r="W801" s="2">
        <v>9999</v>
      </c>
      <c r="X801" s="2">
        <v>9999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</row>
    <row r="802" spans="2:29" hidden="1" x14ac:dyDescent="0.25">
      <c r="B802">
        <f t="shared" si="29"/>
        <v>2005</v>
      </c>
      <c r="C802">
        <f t="shared" si="30"/>
        <v>2</v>
      </c>
      <c r="D802" t="s">
        <v>7</v>
      </c>
      <c r="E802" t="s">
        <v>9</v>
      </c>
      <c r="F802">
        <v>2</v>
      </c>
      <c r="G802" s="2">
        <v>9999</v>
      </c>
      <c r="H802" t="s">
        <v>3</v>
      </c>
      <c r="I802" s="1">
        <f>1+J801</f>
        <v>38463</v>
      </c>
      <c r="J802" s="1">
        <v>38472</v>
      </c>
      <c r="K802" s="2">
        <v>9999</v>
      </c>
      <c r="L802" s="3">
        <v>4</v>
      </c>
      <c r="M802" s="2">
        <v>9999</v>
      </c>
      <c r="N802" s="2">
        <v>9999</v>
      </c>
      <c r="O802" s="2">
        <v>9999</v>
      </c>
      <c r="P802" s="2">
        <v>9999</v>
      </c>
      <c r="Q802" s="2">
        <v>0</v>
      </c>
      <c r="R802" s="3">
        <v>16</v>
      </c>
      <c r="S802" s="2">
        <v>9999</v>
      </c>
      <c r="T802" s="2">
        <v>9999</v>
      </c>
      <c r="U802" s="2">
        <v>9999</v>
      </c>
      <c r="V802" s="2">
        <v>9999</v>
      </c>
      <c r="W802" s="2">
        <v>9999</v>
      </c>
      <c r="X802" s="2">
        <v>9999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</row>
    <row r="803" spans="2:29" hidden="1" x14ac:dyDescent="0.25">
      <c r="B803">
        <f t="shared" si="29"/>
        <v>2005</v>
      </c>
      <c r="C803">
        <f t="shared" si="30"/>
        <v>3</v>
      </c>
      <c r="D803" t="s">
        <v>7</v>
      </c>
      <c r="E803" t="s">
        <v>9</v>
      </c>
      <c r="F803">
        <v>2</v>
      </c>
      <c r="G803" s="2">
        <v>9999</v>
      </c>
      <c r="H803" t="s">
        <v>3</v>
      </c>
      <c r="I803" s="1">
        <v>38473</v>
      </c>
      <c r="J803" s="1">
        <v>38533</v>
      </c>
      <c r="K803" s="2">
        <v>9999</v>
      </c>
      <c r="L803" s="3">
        <v>4</v>
      </c>
      <c r="M803" s="2">
        <v>9999</v>
      </c>
      <c r="N803" s="2">
        <v>9999</v>
      </c>
      <c r="O803" s="2">
        <v>9999</v>
      </c>
      <c r="P803" s="2">
        <v>9999</v>
      </c>
      <c r="Q803" s="2">
        <v>0</v>
      </c>
      <c r="R803" s="3">
        <v>16</v>
      </c>
      <c r="S803" s="2">
        <v>9999</v>
      </c>
      <c r="T803" s="2">
        <v>9999</v>
      </c>
      <c r="U803" s="2">
        <v>9999</v>
      </c>
      <c r="V803" s="2">
        <v>9999</v>
      </c>
      <c r="W803" s="2">
        <v>9999</v>
      </c>
      <c r="X803" s="2">
        <v>9999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</row>
    <row r="804" spans="2:29" hidden="1" x14ac:dyDescent="0.25">
      <c r="B804">
        <f t="shared" si="29"/>
        <v>2005</v>
      </c>
      <c r="C804">
        <f t="shared" si="30"/>
        <v>4</v>
      </c>
      <c r="D804" t="s">
        <v>7</v>
      </c>
      <c r="E804" t="s">
        <v>9</v>
      </c>
      <c r="F804">
        <v>2</v>
      </c>
      <c r="G804" s="2">
        <v>9999</v>
      </c>
      <c r="H804" t="s">
        <v>3</v>
      </c>
      <c r="I804" s="1">
        <v>38534</v>
      </c>
      <c r="J804" s="1">
        <v>38595</v>
      </c>
      <c r="K804" s="2">
        <v>9999</v>
      </c>
      <c r="L804" s="3">
        <v>4</v>
      </c>
      <c r="M804" s="2">
        <v>9999</v>
      </c>
      <c r="N804" s="2">
        <v>9999</v>
      </c>
      <c r="O804" s="2">
        <v>9999</v>
      </c>
      <c r="P804" s="2">
        <v>9999</v>
      </c>
      <c r="Q804" s="2">
        <v>0</v>
      </c>
      <c r="R804" s="3">
        <v>16</v>
      </c>
      <c r="S804" s="2">
        <v>9999</v>
      </c>
      <c r="T804" s="2">
        <v>9999</v>
      </c>
      <c r="U804" s="2">
        <v>9999</v>
      </c>
      <c r="V804" s="2">
        <v>9999</v>
      </c>
      <c r="W804" s="2">
        <v>9999</v>
      </c>
      <c r="X804" s="2">
        <v>9999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</row>
    <row r="805" spans="2:29" hidden="1" x14ac:dyDescent="0.25">
      <c r="B805">
        <f t="shared" si="29"/>
        <v>2005</v>
      </c>
      <c r="C805">
        <f t="shared" si="30"/>
        <v>5</v>
      </c>
      <c r="D805" t="s">
        <v>7</v>
      </c>
      <c r="E805" t="s">
        <v>9</v>
      </c>
      <c r="F805">
        <v>2</v>
      </c>
      <c r="G805" s="2">
        <v>9999</v>
      </c>
      <c r="H805" t="s">
        <v>3</v>
      </c>
      <c r="I805" s="1">
        <v>38596</v>
      </c>
      <c r="J805" s="1">
        <v>38656</v>
      </c>
      <c r="K805" s="2">
        <v>9999</v>
      </c>
      <c r="L805" s="3">
        <v>4</v>
      </c>
      <c r="M805" s="2">
        <v>9999</v>
      </c>
      <c r="N805" s="2">
        <v>9999</v>
      </c>
      <c r="O805" s="2">
        <v>9999</v>
      </c>
      <c r="P805" s="2">
        <v>9999</v>
      </c>
      <c r="Q805" s="2">
        <v>0</v>
      </c>
      <c r="R805" s="3">
        <v>16</v>
      </c>
      <c r="S805" s="2">
        <v>9999</v>
      </c>
      <c r="T805" s="2">
        <v>9999</v>
      </c>
      <c r="U805" s="2">
        <v>9999</v>
      </c>
      <c r="V805" s="2">
        <v>9999</v>
      </c>
      <c r="W805" s="2">
        <v>9999</v>
      </c>
      <c r="X805" s="2">
        <v>9999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</row>
    <row r="806" spans="2:29" hidden="1" x14ac:dyDescent="0.25">
      <c r="B806">
        <f t="shared" si="29"/>
        <v>2005</v>
      </c>
      <c r="C806">
        <f t="shared" si="30"/>
        <v>6</v>
      </c>
      <c r="D806" t="s">
        <v>7</v>
      </c>
      <c r="E806" t="s">
        <v>9</v>
      </c>
      <c r="F806">
        <v>2</v>
      </c>
      <c r="G806" s="2">
        <v>9999</v>
      </c>
      <c r="H806" t="s">
        <v>3</v>
      </c>
      <c r="I806" s="1">
        <v>38657</v>
      </c>
      <c r="J806" s="1">
        <v>38717</v>
      </c>
      <c r="K806" s="2">
        <v>9999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9999</v>
      </c>
      <c r="S806" s="2">
        <v>9999</v>
      </c>
      <c r="T806" s="2">
        <v>9999</v>
      </c>
      <c r="U806" s="2">
        <v>9999</v>
      </c>
      <c r="V806" s="2">
        <v>9999</v>
      </c>
      <c r="W806" s="2">
        <v>9999</v>
      </c>
      <c r="X806" s="2">
        <v>9999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</row>
    <row r="807" spans="2:29" hidden="1" x14ac:dyDescent="0.25">
      <c r="B807">
        <f t="shared" si="29"/>
        <v>2006</v>
      </c>
      <c r="C807">
        <f t="shared" si="30"/>
        <v>1</v>
      </c>
      <c r="D807" t="s">
        <v>7</v>
      </c>
      <c r="E807" t="s">
        <v>9</v>
      </c>
      <c r="F807">
        <v>2</v>
      </c>
      <c r="G807" s="2">
        <v>9999</v>
      </c>
      <c r="H807" t="s">
        <v>3</v>
      </c>
      <c r="I807" s="1">
        <v>38718</v>
      </c>
      <c r="J807" s="1">
        <v>38776</v>
      </c>
      <c r="K807" s="2">
        <v>9999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9999</v>
      </c>
      <c r="S807" s="2">
        <v>9999</v>
      </c>
      <c r="T807" s="2">
        <v>9999</v>
      </c>
      <c r="U807" s="2">
        <v>9999</v>
      </c>
      <c r="V807" s="2">
        <v>9999</v>
      </c>
      <c r="W807" s="2">
        <v>9999</v>
      </c>
      <c r="X807" s="2">
        <v>9999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</row>
    <row r="808" spans="2:29" hidden="1" x14ac:dyDescent="0.25">
      <c r="B808">
        <f t="shared" si="29"/>
        <v>2006</v>
      </c>
      <c r="C808">
        <f t="shared" si="30"/>
        <v>2</v>
      </c>
      <c r="D808" t="s">
        <v>7</v>
      </c>
      <c r="E808" t="s">
        <v>9</v>
      </c>
      <c r="F808">
        <v>2</v>
      </c>
      <c r="G808" s="2">
        <v>9999</v>
      </c>
      <c r="H808" t="s">
        <v>3</v>
      </c>
      <c r="I808" s="1">
        <v>38777</v>
      </c>
      <c r="J808" s="1">
        <v>38837</v>
      </c>
      <c r="K808" s="2">
        <v>9999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9999</v>
      </c>
      <c r="S808" s="2">
        <v>9999</v>
      </c>
      <c r="T808" s="2">
        <v>9999</v>
      </c>
      <c r="U808" s="2">
        <v>9999</v>
      </c>
      <c r="V808" s="2">
        <v>9999</v>
      </c>
      <c r="W808" s="2">
        <v>9999</v>
      </c>
      <c r="X808" s="2">
        <v>9999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</row>
    <row r="809" spans="2:29" hidden="1" x14ac:dyDescent="0.25">
      <c r="B809">
        <f t="shared" si="29"/>
        <v>2006</v>
      </c>
      <c r="C809">
        <f t="shared" si="30"/>
        <v>3</v>
      </c>
      <c r="D809" t="s">
        <v>7</v>
      </c>
      <c r="E809" t="s">
        <v>9</v>
      </c>
      <c r="F809">
        <v>2</v>
      </c>
      <c r="G809" s="2">
        <v>9999</v>
      </c>
      <c r="H809" t="s">
        <v>3</v>
      </c>
      <c r="I809" s="1">
        <v>38838</v>
      </c>
      <c r="J809" s="1">
        <v>38898</v>
      </c>
      <c r="K809" s="2">
        <v>9999</v>
      </c>
      <c r="L809" s="3">
        <v>4</v>
      </c>
      <c r="M809" s="2">
        <v>9999</v>
      </c>
      <c r="N809" s="2">
        <v>9999</v>
      </c>
      <c r="O809" s="2">
        <v>9999</v>
      </c>
      <c r="P809" s="2">
        <v>9999</v>
      </c>
      <c r="Q809" s="2">
        <v>0</v>
      </c>
      <c r="R809" s="3">
        <v>16</v>
      </c>
      <c r="S809" s="2">
        <v>9999</v>
      </c>
      <c r="T809" s="2">
        <v>9999</v>
      </c>
      <c r="U809" s="2">
        <v>9999</v>
      </c>
      <c r="V809" s="2">
        <v>9999</v>
      </c>
      <c r="W809" s="2">
        <v>9999</v>
      </c>
      <c r="X809" s="2">
        <v>9999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</row>
    <row r="810" spans="2:29" hidden="1" x14ac:dyDescent="0.25">
      <c r="B810">
        <f t="shared" si="29"/>
        <v>2006</v>
      </c>
      <c r="C810">
        <f t="shared" si="30"/>
        <v>4</v>
      </c>
      <c r="D810" t="s">
        <v>7</v>
      </c>
      <c r="E810" t="s">
        <v>9</v>
      </c>
      <c r="F810">
        <v>2</v>
      </c>
      <c r="G810" s="2">
        <v>9999</v>
      </c>
      <c r="H810" t="s">
        <v>3</v>
      </c>
      <c r="I810" s="1">
        <v>38899</v>
      </c>
      <c r="J810" s="1">
        <v>38960</v>
      </c>
      <c r="K810" s="2">
        <v>9999</v>
      </c>
      <c r="L810" s="3">
        <v>4</v>
      </c>
      <c r="M810" s="2">
        <v>9999</v>
      </c>
      <c r="N810" s="2">
        <v>9999</v>
      </c>
      <c r="O810" s="2">
        <v>9999</v>
      </c>
      <c r="P810" s="2">
        <v>9999</v>
      </c>
      <c r="Q810" s="2">
        <v>0</v>
      </c>
      <c r="R810" s="3">
        <v>16</v>
      </c>
      <c r="S810" s="2">
        <v>9999</v>
      </c>
      <c r="T810" s="2">
        <v>9999</v>
      </c>
      <c r="U810" s="2">
        <v>9999</v>
      </c>
      <c r="V810" s="2">
        <v>9999</v>
      </c>
      <c r="W810" s="2">
        <v>9999</v>
      </c>
      <c r="X810" s="2">
        <v>9999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</row>
    <row r="811" spans="2:29" hidden="1" x14ac:dyDescent="0.25">
      <c r="B811">
        <f t="shared" si="29"/>
        <v>2006</v>
      </c>
      <c r="C811">
        <f t="shared" si="30"/>
        <v>5</v>
      </c>
      <c r="D811" t="s">
        <v>7</v>
      </c>
      <c r="E811" t="s">
        <v>9</v>
      </c>
      <c r="F811">
        <v>2</v>
      </c>
      <c r="G811" s="2">
        <v>9999</v>
      </c>
      <c r="H811" t="s">
        <v>3</v>
      </c>
      <c r="I811" s="1">
        <v>38961</v>
      </c>
      <c r="J811" s="1">
        <v>39021</v>
      </c>
      <c r="K811" s="2">
        <v>9999</v>
      </c>
      <c r="L811" s="3">
        <v>4</v>
      </c>
      <c r="M811" s="2">
        <v>9999</v>
      </c>
      <c r="N811" s="2">
        <v>9999</v>
      </c>
      <c r="O811" s="2">
        <v>9999</v>
      </c>
      <c r="P811" s="2">
        <v>9999</v>
      </c>
      <c r="Q811" s="2">
        <v>0</v>
      </c>
      <c r="R811" s="3">
        <v>16</v>
      </c>
      <c r="S811" s="2">
        <v>9999</v>
      </c>
      <c r="T811" s="2">
        <v>9999</v>
      </c>
      <c r="U811" s="2">
        <v>9999</v>
      </c>
      <c r="V811" s="2">
        <v>9999</v>
      </c>
      <c r="W811" s="2">
        <v>9999</v>
      </c>
      <c r="X811" s="2">
        <v>9999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</row>
    <row r="812" spans="2:29" hidden="1" x14ac:dyDescent="0.25">
      <c r="B812">
        <f t="shared" si="29"/>
        <v>2006</v>
      </c>
      <c r="C812">
        <f t="shared" si="30"/>
        <v>6</v>
      </c>
      <c r="D812" t="s">
        <v>7</v>
      </c>
      <c r="E812" t="s">
        <v>9</v>
      </c>
      <c r="F812">
        <v>2</v>
      </c>
      <c r="G812" s="2">
        <v>9999</v>
      </c>
      <c r="H812" t="s">
        <v>3</v>
      </c>
      <c r="I812" s="1">
        <v>39022</v>
      </c>
      <c r="J812" s="1">
        <v>39082</v>
      </c>
      <c r="K812" s="2">
        <v>9999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9999</v>
      </c>
      <c r="S812" s="2">
        <v>9999</v>
      </c>
      <c r="T812" s="2">
        <v>9999</v>
      </c>
      <c r="U812" s="2">
        <v>9999</v>
      </c>
      <c r="V812" s="2">
        <v>9999</v>
      </c>
      <c r="W812" s="2">
        <v>9999</v>
      </c>
      <c r="X812" s="2">
        <v>9999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</row>
    <row r="813" spans="2:29" hidden="1" x14ac:dyDescent="0.25">
      <c r="B813">
        <f t="shared" si="29"/>
        <v>2007</v>
      </c>
      <c r="C813">
        <f t="shared" si="30"/>
        <v>1</v>
      </c>
      <c r="D813" t="s">
        <v>7</v>
      </c>
      <c r="E813" t="s">
        <v>9</v>
      </c>
      <c r="F813">
        <v>2</v>
      </c>
      <c r="G813" s="2">
        <v>9999</v>
      </c>
      <c r="H813" t="s">
        <v>3</v>
      </c>
      <c r="I813" s="1">
        <v>39083</v>
      </c>
      <c r="J813" s="1">
        <v>39141</v>
      </c>
      <c r="K813" s="2">
        <v>9999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9999</v>
      </c>
      <c r="S813" s="2">
        <v>9999</v>
      </c>
      <c r="T813" s="2">
        <v>9999</v>
      </c>
      <c r="U813" s="2">
        <v>9999</v>
      </c>
      <c r="V813" s="2">
        <v>9999</v>
      </c>
      <c r="W813" s="2">
        <v>9999</v>
      </c>
      <c r="X813" s="2">
        <v>9999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</row>
    <row r="814" spans="2:29" hidden="1" x14ac:dyDescent="0.25">
      <c r="B814">
        <f t="shared" si="29"/>
        <v>2007</v>
      </c>
      <c r="C814">
        <f t="shared" si="30"/>
        <v>2</v>
      </c>
      <c r="D814" t="s">
        <v>7</v>
      </c>
      <c r="E814" t="s">
        <v>9</v>
      </c>
      <c r="F814">
        <v>2</v>
      </c>
      <c r="G814" s="2">
        <v>9999</v>
      </c>
      <c r="H814" t="s">
        <v>3</v>
      </c>
      <c r="I814" s="1">
        <v>39142</v>
      </c>
      <c r="J814" s="1">
        <v>39192</v>
      </c>
      <c r="K814" s="2">
        <v>9999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9999</v>
      </c>
      <c r="S814" s="2">
        <v>9999</v>
      </c>
      <c r="T814" s="2">
        <v>9999</v>
      </c>
      <c r="U814" s="2">
        <v>9999</v>
      </c>
      <c r="V814" s="2">
        <v>9999</v>
      </c>
      <c r="W814" s="2">
        <v>9999</v>
      </c>
      <c r="X814" s="2">
        <v>9999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</row>
    <row r="815" spans="2:29" hidden="1" x14ac:dyDescent="0.25">
      <c r="B815">
        <f t="shared" si="29"/>
        <v>2007</v>
      </c>
      <c r="C815">
        <f t="shared" si="30"/>
        <v>2</v>
      </c>
      <c r="D815" t="s">
        <v>7</v>
      </c>
      <c r="E815" t="s">
        <v>9</v>
      </c>
      <c r="F815">
        <v>2</v>
      </c>
      <c r="G815" s="2">
        <v>9999</v>
      </c>
      <c r="H815" t="s">
        <v>3</v>
      </c>
      <c r="I815" s="1">
        <f>1+J814</f>
        <v>39193</v>
      </c>
      <c r="J815" s="1">
        <v>39202</v>
      </c>
      <c r="K815" s="2">
        <v>9999</v>
      </c>
      <c r="L815" s="3">
        <v>4</v>
      </c>
      <c r="M815" s="2">
        <v>9999</v>
      </c>
      <c r="N815" s="2">
        <v>9999</v>
      </c>
      <c r="O815" s="2">
        <v>9999</v>
      </c>
      <c r="P815" s="2">
        <v>9999</v>
      </c>
      <c r="Q815" s="2">
        <v>0</v>
      </c>
      <c r="R815" s="3">
        <v>16</v>
      </c>
      <c r="S815" s="2">
        <v>9999</v>
      </c>
      <c r="T815" s="2">
        <v>9999</v>
      </c>
      <c r="U815" s="2">
        <v>9999</v>
      </c>
      <c r="V815" s="2">
        <v>9999</v>
      </c>
      <c r="W815" s="2">
        <v>9999</v>
      </c>
      <c r="X815" s="2">
        <v>9999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</row>
    <row r="816" spans="2:29" hidden="1" x14ac:dyDescent="0.25">
      <c r="B816">
        <f t="shared" si="29"/>
        <v>2007</v>
      </c>
      <c r="C816">
        <f t="shared" si="30"/>
        <v>3</v>
      </c>
      <c r="D816" t="s">
        <v>7</v>
      </c>
      <c r="E816" t="s">
        <v>9</v>
      </c>
      <c r="F816">
        <v>2</v>
      </c>
      <c r="G816" s="2">
        <v>9999</v>
      </c>
      <c r="H816" t="s">
        <v>3</v>
      </c>
      <c r="I816" s="1">
        <v>39203</v>
      </c>
      <c r="J816" s="1">
        <v>39263</v>
      </c>
      <c r="K816" s="2">
        <v>9999</v>
      </c>
      <c r="L816" s="3">
        <v>4</v>
      </c>
      <c r="M816" s="2">
        <v>9999</v>
      </c>
      <c r="N816" s="2">
        <v>9999</v>
      </c>
      <c r="O816" s="2">
        <v>9999</v>
      </c>
      <c r="P816" s="2">
        <v>9999</v>
      </c>
      <c r="Q816" s="2">
        <v>0</v>
      </c>
      <c r="R816" s="3">
        <v>16</v>
      </c>
      <c r="S816" s="2">
        <v>9999</v>
      </c>
      <c r="T816" s="2">
        <v>9999</v>
      </c>
      <c r="U816" s="2">
        <v>9999</v>
      </c>
      <c r="V816" s="2">
        <v>9999</v>
      </c>
      <c r="W816" s="2">
        <v>9999</v>
      </c>
      <c r="X816" s="2">
        <v>9999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</row>
    <row r="817" spans="2:29" hidden="1" x14ac:dyDescent="0.25">
      <c r="B817">
        <f t="shared" si="29"/>
        <v>2007</v>
      </c>
      <c r="C817">
        <f t="shared" si="30"/>
        <v>4</v>
      </c>
      <c r="D817" t="s">
        <v>7</v>
      </c>
      <c r="E817" t="s">
        <v>9</v>
      </c>
      <c r="F817">
        <v>2</v>
      </c>
      <c r="G817" s="2">
        <v>9999</v>
      </c>
      <c r="H817" t="s">
        <v>3</v>
      </c>
      <c r="I817" s="1">
        <v>39264</v>
      </c>
      <c r="J817" s="1">
        <v>39325</v>
      </c>
      <c r="K817" s="2">
        <v>9999</v>
      </c>
      <c r="L817" s="3">
        <v>4</v>
      </c>
      <c r="M817" s="2">
        <v>9999</v>
      </c>
      <c r="N817" s="2">
        <v>9999</v>
      </c>
      <c r="O817" s="2">
        <v>9999</v>
      </c>
      <c r="P817" s="2">
        <v>9999</v>
      </c>
      <c r="Q817" s="2">
        <v>0</v>
      </c>
      <c r="R817" s="3">
        <v>16</v>
      </c>
      <c r="S817" s="2">
        <v>9999</v>
      </c>
      <c r="T817" s="2">
        <v>9999</v>
      </c>
      <c r="U817" s="2">
        <v>9999</v>
      </c>
      <c r="V817" s="2">
        <v>9999</v>
      </c>
      <c r="W817" s="2">
        <v>9999</v>
      </c>
      <c r="X817" s="2">
        <v>9999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</row>
    <row r="818" spans="2:29" hidden="1" x14ac:dyDescent="0.25">
      <c r="B818">
        <f t="shared" si="29"/>
        <v>2007</v>
      </c>
      <c r="C818">
        <f t="shared" si="30"/>
        <v>5</v>
      </c>
      <c r="D818" t="s">
        <v>7</v>
      </c>
      <c r="E818" t="s">
        <v>9</v>
      </c>
      <c r="F818">
        <v>2</v>
      </c>
      <c r="G818" s="2">
        <v>9999</v>
      </c>
      <c r="H818" t="s">
        <v>3</v>
      </c>
      <c r="I818" s="1">
        <v>39326</v>
      </c>
      <c r="J818" s="1">
        <v>39386</v>
      </c>
      <c r="K818" s="2">
        <v>9999</v>
      </c>
      <c r="L818" s="3">
        <v>4</v>
      </c>
      <c r="M818" s="2">
        <v>9999</v>
      </c>
      <c r="N818" s="2">
        <v>9999</v>
      </c>
      <c r="O818" s="2">
        <v>9999</v>
      </c>
      <c r="P818" s="2">
        <v>9999</v>
      </c>
      <c r="Q818" s="2">
        <v>0</v>
      </c>
      <c r="R818" s="3">
        <v>16</v>
      </c>
      <c r="S818" s="2">
        <v>9999</v>
      </c>
      <c r="T818" s="2">
        <v>9999</v>
      </c>
      <c r="U818" s="2">
        <v>9999</v>
      </c>
      <c r="V818" s="2">
        <v>9999</v>
      </c>
      <c r="W818" s="2">
        <v>9999</v>
      </c>
      <c r="X818" s="2">
        <v>9999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</row>
    <row r="819" spans="2:29" hidden="1" x14ac:dyDescent="0.25">
      <c r="B819">
        <f t="shared" si="29"/>
        <v>2007</v>
      </c>
      <c r="C819">
        <f t="shared" si="30"/>
        <v>6</v>
      </c>
      <c r="D819" t="s">
        <v>7</v>
      </c>
      <c r="E819" t="s">
        <v>9</v>
      </c>
      <c r="F819">
        <v>2</v>
      </c>
      <c r="G819" s="2">
        <v>9999</v>
      </c>
      <c r="H819" t="s">
        <v>3</v>
      </c>
      <c r="I819" s="1">
        <v>39387</v>
      </c>
      <c r="J819" s="1">
        <v>39447</v>
      </c>
      <c r="K819" s="2">
        <v>9999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9999</v>
      </c>
      <c r="S819" s="2">
        <v>9999</v>
      </c>
      <c r="T819" s="2">
        <v>9999</v>
      </c>
      <c r="U819" s="2">
        <v>9999</v>
      </c>
      <c r="V819" s="2">
        <v>9999</v>
      </c>
      <c r="W819" s="2">
        <v>9999</v>
      </c>
      <c r="X819" s="2">
        <v>9999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</row>
    <row r="820" spans="2:29" hidden="1" x14ac:dyDescent="0.25">
      <c r="B820">
        <f t="shared" si="29"/>
        <v>2008</v>
      </c>
      <c r="C820">
        <f t="shared" si="30"/>
        <v>1</v>
      </c>
      <c r="D820" t="s">
        <v>7</v>
      </c>
      <c r="E820" t="s">
        <v>9</v>
      </c>
      <c r="F820">
        <v>2</v>
      </c>
      <c r="G820" s="2">
        <v>9999</v>
      </c>
      <c r="H820" t="s">
        <v>3</v>
      </c>
      <c r="I820" s="1">
        <v>39448</v>
      </c>
      <c r="J820" s="1">
        <v>39507</v>
      </c>
      <c r="K820" s="2">
        <v>9999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9999</v>
      </c>
      <c r="S820" s="2">
        <v>9999</v>
      </c>
      <c r="T820" s="2">
        <v>9999</v>
      </c>
      <c r="U820" s="2">
        <v>9999</v>
      </c>
      <c r="V820" s="2">
        <v>9999</v>
      </c>
      <c r="W820" s="2">
        <v>9999</v>
      </c>
      <c r="X820" s="2">
        <v>9999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</row>
    <row r="821" spans="2:29" hidden="1" x14ac:dyDescent="0.25">
      <c r="B821">
        <f t="shared" si="29"/>
        <v>2008</v>
      </c>
      <c r="C821">
        <f t="shared" si="30"/>
        <v>2</v>
      </c>
      <c r="D821" t="s">
        <v>7</v>
      </c>
      <c r="E821" t="s">
        <v>9</v>
      </c>
      <c r="F821">
        <v>2</v>
      </c>
      <c r="G821" s="2">
        <v>9999</v>
      </c>
      <c r="H821" t="s">
        <v>3</v>
      </c>
      <c r="I821" s="1">
        <v>39508</v>
      </c>
      <c r="J821" s="1">
        <v>39568</v>
      </c>
      <c r="K821" s="2">
        <v>9999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9999</v>
      </c>
      <c r="S821" s="2">
        <v>9999</v>
      </c>
      <c r="T821" s="2">
        <v>9999</v>
      </c>
      <c r="U821" s="2">
        <v>9999</v>
      </c>
      <c r="V821" s="2">
        <v>9999</v>
      </c>
      <c r="W821" s="2">
        <v>9999</v>
      </c>
      <c r="X821" s="2">
        <v>9999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</row>
    <row r="822" spans="2:29" hidden="1" x14ac:dyDescent="0.25">
      <c r="B822">
        <f t="shared" si="29"/>
        <v>2008</v>
      </c>
      <c r="C822">
        <f t="shared" si="30"/>
        <v>3</v>
      </c>
      <c r="D822" t="s">
        <v>7</v>
      </c>
      <c r="E822" t="s">
        <v>9</v>
      </c>
      <c r="F822">
        <v>2</v>
      </c>
      <c r="G822" s="2">
        <v>9999</v>
      </c>
      <c r="H822" t="s">
        <v>3</v>
      </c>
      <c r="I822" s="1">
        <v>39569</v>
      </c>
      <c r="J822" s="1">
        <f>I823-1</f>
        <v>39599</v>
      </c>
      <c r="K822" s="2">
        <v>9999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9999</v>
      </c>
      <c r="S822" s="2">
        <v>9999</v>
      </c>
      <c r="T822" s="2">
        <v>9999</v>
      </c>
      <c r="U822" s="2">
        <v>9999</v>
      </c>
      <c r="V822" s="2">
        <v>9999</v>
      </c>
      <c r="W822" s="2">
        <v>9999</v>
      </c>
      <c r="X822" s="2">
        <v>9999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</row>
    <row r="823" spans="2:29" hidden="1" x14ac:dyDescent="0.25">
      <c r="B823">
        <f t="shared" si="29"/>
        <v>2008</v>
      </c>
      <c r="C823">
        <f t="shared" si="30"/>
        <v>3</v>
      </c>
      <c r="D823" t="s">
        <v>7</v>
      </c>
      <c r="E823" t="s">
        <v>9</v>
      </c>
      <c r="F823">
        <v>2</v>
      </c>
      <c r="G823" s="2">
        <v>9999</v>
      </c>
      <c r="H823" t="s">
        <v>3</v>
      </c>
      <c r="I823" s="1">
        <v>39600</v>
      </c>
      <c r="J823" s="1">
        <v>39629</v>
      </c>
      <c r="K823" s="2">
        <v>9999</v>
      </c>
      <c r="L823" s="3">
        <v>2</v>
      </c>
      <c r="M823" s="2">
        <v>9999</v>
      </c>
      <c r="N823" s="2">
        <v>9999</v>
      </c>
      <c r="O823" s="2">
        <v>9999</v>
      </c>
      <c r="P823" s="2">
        <v>9999</v>
      </c>
      <c r="Q823" s="2">
        <v>0</v>
      </c>
      <c r="R823" s="3">
        <v>16</v>
      </c>
      <c r="S823" s="2">
        <v>9999</v>
      </c>
      <c r="T823" s="2">
        <v>9999</v>
      </c>
      <c r="U823" s="2">
        <v>9999</v>
      </c>
      <c r="V823" s="2">
        <v>9999</v>
      </c>
      <c r="W823" s="2">
        <v>9999</v>
      </c>
      <c r="X823" s="2">
        <v>9999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</row>
    <row r="824" spans="2:29" hidden="1" x14ac:dyDescent="0.25">
      <c r="B824">
        <f t="shared" si="29"/>
        <v>2008</v>
      </c>
      <c r="C824">
        <f t="shared" si="30"/>
        <v>4</v>
      </c>
      <c r="D824" t="s">
        <v>7</v>
      </c>
      <c r="E824" t="s">
        <v>9</v>
      </c>
      <c r="F824">
        <v>2</v>
      </c>
      <c r="G824" s="2">
        <v>9999</v>
      </c>
      <c r="H824" t="s">
        <v>3</v>
      </c>
      <c r="I824" s="1">
        <v>39630</v>
      </c>
      <c r="J824" s="1">
        <v>39665</v>
      </c>
      <c r="K824" s="2">
        <v>9999</v>
      </c>
      <c r="L824" s="3">
        <v>2</v>
      </c>
      <c r="M824" s="2">
        <v>9999</v>
      </c>
      <c r="N824" s="2">
        <v>9999</v>
      </c>
      <c r="O824" s="2">
        <v>9999</v>
      </c>
      <c r="P824" s="2">
        <v>9999</v>
      </c>
      <c r="Q824" s="2">
        <v>0</v>
      </c>
      <c r="R824" s="3">
        <v>16</v>
      </c>
      <c r="S824" s="2">
        <v>9999</v>
      </c>
      <c r="T824" s="2">
        <v>9999</v>
      </c>
      <c r="U824" s="2">
        <v>9999</v>
      </c>
      <c r="V824" s="2">
        <v>9999</v>
      </c>
      <c r="W824" s="2">
        <v>9999</v>
      </c>
      <c r="X824" s="2">
        <v>9999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</row>
    <row r="825" spans="2:29" hidden="1" x14ac:dyDescent="0.25">
      <c r="B825">
        <f t="shared" si="29"/>
        <v>2008</v>
      </c>
      <c r="C825">
        <f t="shared" si="30"/>
        <v>4</v>
      </c>
      <c r="D825" t="s">
        <v>7</v>
      </c>
      <c r="E825" t="s">
        <v>9</v>
      </c>
      <c r="F825">
        <v>2</v>
      </c>
      <c r="G825" s="2">
        <v>9999</v>
      </c>
      <c r="H825" t="s">
        <v>3</v>
      </c>
      <c r="I825" s="1">
        <f>1+J824</f>
        <v>39666</v>
      </c>
      <c r="J825" s="1">
        <v>39691</v>
      </c>
      <c r="K825" s="2">
        <v>9999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9999</v>
      </c>
      <c r="S825" s="2">
        <v>9999</v>
      </c>
      <c r="T825" s="2">
        <v>9999</v>
      </c>
      <c r="U825" s="2">
        <v>9999</v>
      </c>
      <c r="V825" s="2">
        <v>9999</v>
      </c>
      <c r="W825" s="2">
        <v>9999</v>
      </c>
      <c r="X825" s="2">
        <v>9999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</row>
    <row r="826" spans="2:29" hidden="1" x14ac:dyDescent="0.25">
      <c r="B826">
        <f t="shared" si="29"/>
        <v>2008</v>
      </c>
      <c r="C826">
        <f t="shared" si="30"/>
        <v>5</v>
      </c>
      <c r="D826" t="s">
        <v>7</v>
      </c>
      <c r="E826" t="s">
        <v>9</v>
      </c>
      <c r="F826">
        <v>2</v>
      </c>
      <c r="G826" s="2">
        <v>9999</v>
      </c>
      <c r="H826" t="s">
        <v>3</v>
      </c>
      <c r="I826" s="1">
        <v>39692</v>
      </c>
      <c r="J826" s="1">
        <v>39752</v>
      </c>
      <c r="K826" s="2">
        <v>9999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9999</v>
      </c>
      <c r="S826" s="2">
        <v>9999</v>
      </c>
      <c r="T826" s="2">
        <v>9999</v>
      </c>
      <c r="U826" s="2">
        <v>9999</v>
      </c>
      <c r="V826" s="2">
        <v>9999</v>
      </c>
      <c r="W826" s="2">
        <v>9999</v>
      </c>
      <c r="X826" s="2">
        <v>9999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</row>
    <row r="827" spans="2:29" hidden="1" x14ac:dyDescent="0.25">
      <c r="B827">
        <f t="shared" si="29"/>
        <v>2008</v>
      </c>
      <c r="C827">
        <f t="shared" si="30"/>
        <v>6</v>
      </c>
      <c r="D827" t="s">
        <v>7</v>
      </c>
      <c r="E827" t="s">
        <v>9</v>
      </c>
      <c r="F827">
        <v>2</v>
      </c>
      <c r="G827" s="2">
        <v>9999</v>
      </c>
      <c r="H827" t="s">
        <v>3</v>
      </c>
      <c r="I827" s="1">
        <v>39753</v>
      </c>
      <c r="J827" s="1">
        <v>39813</v>
      </c>
      <c r="K827" s="2">
        <v>9999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9999</v>
      </c>
      <c r="S827" s="2">
        <v>9999</v>
      </c>
      <c r="T827" s="2">
        <v>9999</v>
      </c>
      <c r="U827" s="2">
        <v>9999</v>
      </c>
      <c r="V827" s="2">
        <v>9999</v>
      </c>
      <c r="W827" s="2">
        <v>9999</v>
      </c>
      <c r="X827" s="2">
        <v>9999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</row>
    <row r="828" spans="2:29" hidden="1" x14ac:dyDescent="0.25">
      <c r="B828">
        <f t="shared" si="29"/>
        <v>2009</v>
      </c>
      <c r="C828">
        <f t="shared" si="30"/>
        <v>1</v>
      </c>
      <c r="D828" t="s">
        <v>7</v>
      </c>
      <c r="E828" t="s">
        <v>9</v>
      </c>
      <c r="F828">
        <v>2</v>
      </c>
      <c r="G828" s="2">
        <v>9999</v>
      </c>
      <c r="H828" t="s">
        <v>3</v>
      </c>
      <c r="I828" s="1">
        <v>39814</v>
      </c>
      <c r="J828" s="1">
        <v>39872</v>
      </c>
      <c r="K828" s="2">
        <v>9999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9999</v>
      </c>
      <c r="S828" s="2">
        <v>9999</v>
      </c>
      <c r="T828" s="2">
        <v>9999</v>
      </c>
      <c r="U828" s="2">
        <v>9999</v>
      </c>
      <c r="V828" s="2">
        <v>9999</v>
      </c>
      <c r="W828" s="2">
        <v>9999</v>
      </c>
      <c r="X828" s="2">
        <v>9999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</row>
    <row r="829" spans="2:29" hidden="1" x14ac:dyDescent="0.25">
      <c r="B829">
        <f t="shared" si="29"/>
        <v>2009</v>
      </c>
      <c r="C829">
        <f t="shared" si="30"/>
        <v>2</v>
      </c>
      <c r="D829" t="s">
        <v>7</v>
      </c>
      <c r="E829" t="s">
        <v>9</v>
      </c>
      <c r="F829">
        <v>2</v>
      </c>
      <c r="G829" s="2">
        <v>9999</v>
      </c>
      <c r="H829" t="s">
        <v>3</v>
      </c>
      <c r="I829" s="1">
        <v>39873</v>
      </c>
      <c r="J829" s="1">
        <v>39933</v>
      </c>
      <c r="K829" s="2">
        <v>9999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9999</v>
      </c>
      <c r="S829" s="2">
        <v>9999</v>
      </c>
      <c r="T829" s="2">
        <v>9999</v>
      </c>
      <c r="U829" s="2">
        <v>9999</v>
      </c>
      <c r="V829" s="2">
        <v>9999</v>
      </c>
      <c r="W829" s="2">
        <v>9999</v>
      </c>
      <c r="X829" s="2">
        <v>9999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</row>
    <row r="830" spans="2:29" hidden="1" x14ac:dyDescent="0.25">
      <c r="B830">
        <f t="shared" si="29"/>
        <v>2009</v>
      </c>
      <c r="C830">
        <f t="shared" si="30"/>
        <v>3</v>
      </c>
      <c r="D830" t="s">
        <v>7</v>
      </c>
      <c r="E830" t="s">
        <v>9</v>
      </c>
      <c r="F830">
        <v>2</v>
      </c>
      <c r="G830" s="2">
        <v>9999</v>
      </c>
      <c r="H830" t="s">
        <v>3</v>
      </c>
      <c r="I830" s="1">
        <v>39934</v>
      </c>
      <c r="J830" s="1">
        <f>I831-1</f>
        <v>39964</v>
      </c>
      <c r="K830" s="2">
        <v>9999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9999</v>
      </c>
      <c r="S830" s="2">
        <v>9999</v>
      </c>
      <c r="T830" s="2">
        <v>9999</v>
      </c>
      <c r="U830" s="2">
        <v>9999</v>
      </c>
      <c r="V830" s="2">
        <v>9999</v>
      </c>
      <c r="W830" s="2">
        <v>9999</v>
      </c>
      <c r="X830" s="2">
        <v>9999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</row>
    <row r="831" spans="2:29" hidden="1" x14ac:dyDescent="0.25">
      <c r="B831">
        <f t="shared" si="29"/>
        <v>2009</v>
      </c>
      <c r="C831">
        <f t="shared" si="30"/>
        <v>3</v>
      </c>
      <c r="D831" t="s">
        <v>7</v>
      </c>
      <c r="E831" t="s">
        <v>9</v>
      </c>
      <c r="F831">
        <v>2</v>
      </c>
      <c r="G831" s="2">
        <v>9999</v>
      </c>
      <c r="H831" t="s">
        <v>3</v>
      </c>
      <c r="I831" s="1">
        <v>39965</v>
      </c>
      <c r="J831" s="1">
        <v>39994</v>
      </c>
      <c r="K831" s="2">
        <v>9999</v>
      </c>
      <c r="L831" s="3">
        <v>2</v>
      </c>
      <c r="M831" s="2">
        <v>9999</v>
      </c>
      <c r="N831" s="2">
        <v>9999</v>
      </c>
      <c r="O831" s="2">
        <v>9999</v>
      </c>
      <c r="P831" s="2">
        <v>9999</v>
      </c>
      <c r="Q831" s="2">
        <v>0</v>
      </c>
      <c r="R831" s="3">
        <v>16</v>
      </c>
      <c r="S831" s="2">
        <v>9999</v>
      </c>
      <c r="T831" s="2">
        <v>9999</v>
      </c>
      <c r="U831" s="2">
        <v>9999</v>
      </c>
      <c r="V831" s="2">
        <v>9999</v>
      </c>
      <c r="W831" s="2">
        <v>9999</v>
      </c>
      <c r="X831" s="2">
        <v>9999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</row>
    <row r="832" spans="2:29" hidden="1" x14ac:dyDescent="0.25">
      <c r="B832">
        <f t="shared" si="29"/>
        <v>2009</v>
      </c>
      <c r="C832">
        <f t="shared" si="30"/>
        <v>4</v>
      </c>
      <c r="D832" t="s">
        <v>7</v>
      </c>
      <c r="E832" t="s">
        <v>9</v>
      </c>
      <c r="F832">
        <v>2</v>
      </c>
      <c r="G832" s="2">
        <v>9999</v>
      </c>
      <c r="H832" t="s">
        <v>3</v>
      </c>
      <c r="I832" s="1">
        <v>39995</v>
      </c>
      <c r="J832" s="1">
        <v>40040</v>
      </c>
      <c r="K832" s="2">
        <v>9999</v>
      </c>
      <c r="L832" s="3">
        <v>2</v>
      </c>
      <c r="M832" s="2">
        <v>9999</v>
      </c>
      <c r="N832" s="2">
        <v>9999</v>
      </c>
      <c r="O832" s="2">
        <v>9999</v>
      </c>
      <c r="P832" s="2">
        <v>9999</v>
      </c>
      <c r="Q832" s="2">
        <v>0</v>
      </c>
      <c r="R832" s="3">
        <v>16</v>
      </c>
      <c r="S832" s="2">
        <v>9999</v>
      </c>
      <c r="T832" s="2">
        <v>9999</v>
      </c>
      <c r="U832" s="2">
        <v>9999</v>
      </c>
      <c r="V832" s="2">
        <v>9999</v>
      </c>
      <c r="W832" s="2">
        <v>9999</v>
      </c>
      <c r="X832" s="2">
        <v>9999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</row>
    <row r="833" spans="2:29" hidden="1" x14ac:dyDescent="0.25">
      <c r="B833">
        <f t="shared" si="29"/>
        <v>2009</v>
      </c>
      <c r="C833">
        <f t="shared" si="30"/>
        <v>4</v>
      </c>
      <c r="D833" t="s">
        <v>7</v>
      </c>
      <c r="E833" t="s">
        <v>9</v>
      </c>
      <c r="F833">
        <v>2</v>
      </c>
      <c r="G833" s="2">
        <v>9999</v>
      </c>
      <c r="H833" t="s">
        <v>3</v>
      </c>
      <c r="I833" s="1">
        <f>1+J832</f>
        <v>40041</v>
      </c>
      <c r="J833" s="1">
        <v>40056</v>
      </c>
      <c r="K833" s="2">
        <v>9999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9999</v>
      </c>
      <c r="S833" s="2">
        <v>9999</v>
      </c>
      <c r="T833" s="2">
        <v>9999</v>
      </c>
      <c r="U833" s="2">
        <v>9999</v>
      </c>
      <c r="V833" s="2">
        <v>9999</v>
      </c>
      <c r="W833" s="2">
        <v>9999</v>
      </c>
      <c r="X833" s="2">
        <v>9999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</row>
    <row r="834" spans="2:29" hidden="1" x14ac:dyDescent="0.25">
      <c r="B834">
        <f t="shared" si="29"/>
        <v>2009</v>
      </c>
      <c r="C834">
        <f t="shared" si="30"/>
        <v>5</v>
      </c>
      <c r="D834" t="s">
        <v>7</v>
      </c>
      <c r="E834" t="s">
        <v>9</v>
      </c>
      <c r="F834">
        <v>2</v>
      </c>
      <c r="G834" s="2">
        <v>9999</v>
      </c>
      <c r="H834" t="s">
        <v>3</v>
      </c>
      <c r="I834" s="1">
        <v>40057</v>
      </c>
      <c r="J834" s="1">
        <v>40117</v>
      </c>
      <c r="K834" s="2">
        <v>9999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9999</v>
      </c>
      <c r="S834" s="2">
        <v>9999</v>
      </c>
      <c r="T834" s="2">
        <v>9999</v>
      </c>
      <c r="U834" s="2">
        <v>9999</v>
      </c>
      <c r="V834" s="2">
        <v>9999</v>
      </c>
      <c r="W834" s="2">
        <v>9999</v>
      </c>
      <c r="X834" s="2">
        <v>9999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</row>
    <row r="835" spans="2:29" hidden="1" x14ac:dyDescent="0.25">
      <c r="B835">
        <f t="shared" ref="B835:B898" si="31">YEAR(I835)</f>
        <v>2009</v>
      </c>
      <c r="C835">
        <f t="shared" ref="C835:C898" si="32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t="s">
        <v>7</v>
      </c>
      <c r="E835" t="s">
        <v>9</v>
      </c>
      <c r="F835">
        <v>2</v>
      </c>
      <c r="G835" s="2">
        <v>9999</v>
      </c>
      <c r="H835" t="s">
        <v>3</v>
      </c>
      <c r="I835" s="1">
        <v>40118</v>
      </c>
      <c r="J835" s="1">
        <v>40178</v>
      </c>
      <c r="K835" s="2">
        <v>9999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9999</v>
      </c>
      <c r="S835" s="2">
        <v>9999</v>
      </c>
      <c r="T835" s="2">
        <v>9999</v>
      </c>
      <c r="U835" s="2">
        <v>9999</v>
      </c>
      <c r="V835" s="2">
        <v>9999</v>
      </c>
      <c r="W835" s="2">
        <v>9999</v>
      </c>
      <c r="X835" s="2">
        <v>9999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</row>
    <row r="836" spans="2:29" hidden="1" x14ac:dyDescent="0.25">
      <c r="B836">
        <f t="shared" si="31"/>
        <v>2010</v>
      </c>
      <c r="C836">
        <f t="shared" si="32"/>
        <v>1</v>
      </c>
      <c r="D836" t="s">
        <v>7</v>
      </c>
      <c r="E836" t="s">
        <v>9</v>
      </c>
      <c r="F836">
        <v>2</v>
      </c>
      <c r="G836" s="2">
        <v>9999</v>
      </c>
      <c r="H836" t="s">
        <v>3</v>
      </c>
      <c r="I836" s="1">
        <v>40179</v>
      </c>
      <c r="J836" s="1">
        <v>40237</v>
      </c>
      <c r="K836" s="2">
        <v>9999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9999</v>
      </c>
      <c r="S836" s="2">
        <v>9999</v>
      </c>
      <c r="T836" s="2">
        <v>9999</v>
      </c>
      <c r="U836" s="2">
        <v>9999</v>
      </c>
      <c r="V836" s="2">
        <v>9999</v>
      </c>
      <c r="W836" s="2">
        <v>9999</v>
      </c>
      <c r="X836" s="2">
        <v>9999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</row>
    <row r="837" spans="2:29" hidden="1" x14ac:dyDescent="0.25">
      <c r="B837">
        <f t="shared" si="31"/>
        <v>2010</v>
      </c>
      <c r="C837">
        <f t="shared" si="32"/>
        <v>2</v>
      </c>
      <c r="D837" t="s">
        <v>7</v>
      </c>
      <c r="E837" t="s">
        <v>9</v>
      </c>
      <c r="F837">
        <v>2</v>
      </c>
      <c r="G837" s="2">
        <v>9999</v>
      </c>
      <c r="H837" t="s">
        <v>3</v>
      </c>
      <c r="I837" s="1">
        <v>40238</v>
      </c>
      <c r="J837" s="1">
        <v>40298</v>
      </c>
      <c r="K837" s="2">
        <v>9999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9999</v>
      </c>
      <c r="S837" s="2">
        <v>9999</v>
      </c>
      <c r="T837" s="2">
        <v>9999</v>
      </c>
      <c r="U837" s="2">
        <v>9999</v>
      </c>
      <c r="V837" s="2">
        <v>9999</v>
      </c>
      <c r="W837" s="2">
        <v>9999</v>
      </c>
      <c r="X837" s="2">
        <v>9999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</row>
    <row r="838" spans="2:29" hidden="1" x14ac:dyDescent="0.25">
      <c r="B838">
        <f t="shared" si="31"/>
        <v>2010</v>
      </c>
      <c r="C838">
        <f t="shared" si="32"/>
        <v>3</v>
      </c>
      <c r="D838" t="s">
        <v>7</v>
      </c>
      <c r="E838" t="s">
        <v>9</v>
      </c>
      <c r="F838">
        <v>2</v>
      </c>
      <c r="G838" s="2">
        <v>9999</v>
      </c>
      <c r="H838" t="s">
        <v>3</v>
      </c>
      <c r="I838" s="1">
        <v>40299</v>
      </c>
      <c r="J838" s="1">
        <f>I839-1</f>
        <v>40329</v>
      </c>
      <c r="K838" s="2">
        <v>9999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9999</v>
      </c>
      <c r="S838" s="2">
        <v>9999</v>
      </c>
      <c r="T838" s="2">
        <v>9999</v>
      </c>
      <c r="U838" s="2">
        <v>9999</v>
      </c>
      <c r="V838" s="2">
        <v>9999</v>
      </c>
      <c r="W838" s="2">
        <v>9999</v>
      </c>
      <c r="X838" s="2">
        <v>9999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</row>
    <row r="839" spans="2:29" hidden="1" x14ac:dyDescent="0.25">
      <c r="B839">
        <f t="shared" si="31"/>
        <v>2010</v>
      </c>
      <c r="C839">
        <f t="shared" si="32"/>
        <v>3</v>
      </c>
      <c r="D839" t="s">
        <v>7</v>
      </c>
      <c r="E839" t="s">
        <v>9</v>
      </c>
      <c r="F839">
        <v>2</v>
      </c>
      <c r="G839" s="2">
        <v>9999</v>
      </c>
      <c r="H839" t="s">
        <v>3</v>
      </c>
      <c r="I839" s="1">
        <v>40330</v>
      </c>
      <c r="J839" s="1">
        <v>40359</v>
      </c>
      <c r="K839" s="2">
        <v>9999</v>
      </c>
      <c r="L839" s="3">
        <v>2</v>
      </c>
      <c r="M839" s="2">
        <v>9999</v>
      </c>
      <c r="N839" s="2">
        <v>9999</v>
      </c>
      <c r="O839" s="2">
        <v>9999</v>
      </c>
      <c r="P839" s="2">
        <v>9999</v>
      </c>
      <c r="Q839" s="2">
        <v>0</v>
      </c>
      <c r="R839" s="3">
        <v>16</v>
      </c>
      <c r="S839" s="2">
        <v>9999</v>
      </c>
      <c r="T839" s="2">
        <v>9999</v>
      </c>
      <c r="U839" s="2">
        <v>9999</v>
      </c>
      <c r="V839" s="2">
        <v>9999</v>
      </c>
      <c r="W839" s="2">
        <v>9999</v>
      </c>
      <c r="X839" s="2">
        <v>9999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</row>
    <row r="840" spans="2:29" hidden="1" x14ac:dyDescent="0.25">
      <c r="B840">
        <f t="shared" si="31"/>
        <v>2010</v>
      </c>
      <c r="C840">
        <f t="shared" si="32"/>
        <v>4</v>
      </c>
      <c r="D840" t="s">
        <v>7</v>
      </c>
      <c r="E840" t="s">
        <v>9</v>
      </c>
      <c r="F840">
        <v>2</v>
      </c>
      <c r="G840" s="2">
        <v>9999</v>
      </c>
      <c r="H840" t="s">
        <v>3</v>
      </c>
      <c r="I840" s="1">
        <v>40360</v>
      </c>
      <c r="J840" s="1">
        <v>40383</v>
      </c>
      <c r="K840" s="2">
        <v>9999</v>
      </c>
      <c r="L840" s="3">
        <v>2</v>
      </c>
      <c r="M840" s="2">
        <v>9999</v>
      </c>
      <c r="N840" s="2">
        <v>9999</v>
      </c>
      <c r="O840" s="2">
        <v>9999</v>
      </c>
      <c r="P840" s="2">
        <v>9999</v>
      </c>
      <c r="Q840" s="2">
        <v>0</v>
      </c>
      <c r="R840" s="3">
        <v>16</v>
      </c>
      <c r="S840" s="2">
        <v>9999</v>
      </c>
      <c r="T840" s="2">
        <v>9999</v>
      </c>
      <c r="U840" s="2">
        <v>9999</v>
      </c>
      <c r="V840" s="2">
        <v>9999</v>
      </c>
      <c r="W840" s="2">
        <v>9999</v>
      </c>
      <c r="X840" s="2">
        <v>9999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</row>
    <row r="841" spans="2:29" hidden="1" x14ac:dyDescent="0.25">
      <c r="B841">
        <f t="shared" si="31"/>
        <v>2010</v>
      </c>
      <c r="C841">
        <f t="shared" si="32"/>
        <v>4</v>
      </c>
      <c r="D841" t="s">
        <v>7</v>
      </c>
      <c r="E841" t="s">
        <v>9</v>
      </c>
      <c r="F841">
        <v>2</v>
      </c>
      <c r="G841" s="2">
        <v>9999</v>
      </c>
      <c r="H841" t="s">
        <v>3</v>
      </c>
      <c r="I841" s="1">
        <f>1+J840</f>
        <v>40384</v>
      </c>
      <c r="J841" s="1">
        <v>40421</v>
      </c>
      <c r="K841" s="2">
        <v>9999</v>
      </c>
      <c r="L841" s="3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9999</v>
      </c>
      <c r="S841" s="2">
        <v>9999</v>
      </c>
      <c r="T841" s="2">
        <v>9999</v>
      </c>
      <c r="U841" s="2">
        <v>9999</v>
      </c>
      <c r="V841" s="2">
        <v>9999</v>
      </c>
      <c r="W841" s="2">
        <v>9999</v>
      </c>
      <c r="X841" s="2">
        <v>9999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</row>
    <row r="842" spans="2:29" hidden="1" x14ac:dyDescent="0.25">
      <c r="B842">
        <f t="shared" si="31"/>
        <v>2010</v>
      </c>
      <c r="C842">
        <f t="shared" si="32"/>
        <v>5</v>
      </c>
      <c r="D842" t="s">
        <v>7</v>
      </c>
      <c r="E842" t="s">
        <v>9</v>
      </c>
      <c r="F842">
        <v>2</v>
      </c>
      <c r="G842" s="2">
        <v>9999</v>
      </c>
      <c r="H842" t="s">
        <v>3</v>
      </c>
      <c r="I842" s="1">
        <v>40422</v>
      </c>
      <c r="J842" s="1">
        <v>40451</v>
      </c>
      <c r="K842" s="2">
        <v>9999</v>
      </c>
      <c r="L842" s="3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9999</v>
      </c>
      <c r="S842" s="2">
        <v>9999</v>
      </c>
      <c r="T842" s="2">
        <v>9999</v>
      </c>
      <c r="U842" s="2">
        <v>9999</v>
      </c>
      <c r="V842" s="2">
        <v>9999</v>
      </c>
      <c r="W842" s="2">
        <v>9999</v>
      </c>
      <c r="X842" s="2">
        <v>9999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</row>
    <row r="843" spans="2:29" hidden="1" x14ac:dyDescent="0.25">
      <c r="B843">
        <f t="shared" si="31"/>
        <v>2010</v>
      </c>
      <c r="C843">
        <f t="shared" si="32"/>
        <v>5</v>
      </c>
      <c r="D843" t="s">
        <v>7</v>
      </c>
      <c r="E843" t="s">
        <v>9</v>
      </c>
      <c r="F843">
        <v>2</v>
      </c>
      <c r="G843" s="2">
        <v>9999</v>
      </c>
      <c r="H843" t="s">
        <v>3</v>
      </c>
      <c r="I843" s="1">
        <f>1+J842</f>
        <v>40452</v>
      </c>
      <c r="J843" s="1">
        <v>40482</v>
      </c>
      <c r="K843" s="2">
        <v>9999</v>
      </c>
      <c r="L843" s="3">
        <v>2</v>
      </c>
      <c r="M843" s="2">
        <v>9999</v>
      </c>
      <c r="N843" s="2">
        <v>9999</v>
      </c>
      <c r="O843" s="2">
        <v>9999</v>
      </c>
      <c r="P843" s="2">
        <v>9999</v>
      </c>
      <c r="Q843" s="2">
        <v>0</v>
      </c>
      <c r="R843" s="3">
        <v>16</v>
      </c>
      <c r="S843" s="2">
        <v>9999</v>
      </c>
      <c r="T843" s="2">
        <v>9999</v>
      </c>
      <c r="U843" s="2">
        <v>9999</v>
      </c>
      <c r="V843" s="2">
        <v>9999</v>
      </c>
      <c r="W843" s="2">
        <v>9999</v>
      </c>
      <c r="X843" s="2">
        <v>9999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</row>
    <row r="844" spans="2:29" hidden="1" x14ac:dyDescent="0.25">
      <c r="B844">
        <f t="shared" si="31"/>
        <v>2010</v>
      </c>
      <c r="C844">
        <f t="shared" si="32"/>
        <v>6</v>
      </c>
      <c r="D844" t="s">
        <v>7</v>
      </c>
      <c r="E844" t="s">
        <v>9</v>
      </c>
      <c r="F844">
        <v>2</v>
      </c>
      <c r="G844" s="2">
        <v>9999</v>
      </c>
      <c r="H844" t="s">
        <v>3</v>
      </c>
      <c r="I844" s="1">
        <v>40483</v>
      </c>
      <c r="J844" s="1">
        <f>I844+20</f>
        <v>40503</v>
      </c>
      <c r="K844" s="2">
        <v>9999</v>
      </c>
      <c r="L844" s="3">
        <v>2</v>
      </c>
      <c r="M844" s="2">
        <v>9999</v>
      </c>
      <c r="N844" s="2">
        <v>9999</v>
      </c>
      <c r="O844" s="2">
        <v>9999</v>
      </c>
      <c r="P844" s="2">
        <v>9999</v>
      </c>
      <c r="Q844" s="2">
        <v>0</v>
      </c>
      <c r="R844" s="3">
        <v>16</v>
      </c>
      <c r="S844" s="2">
        <v>9999</v>
      </c>
      <c r="T844" s="2">
        <v>9999</v>
      </c>
      <c r="U844" s="2">
        <v>9999</v>
      </c>
      <c r="V844" s="2">
        <v>9999</v>
      </c>
      <c r="W844" s="2">
        <v>9999</v>
      </c>
      <c r="X844" s="2">
        <v>9999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</row>
    <row r="845" spans="2:29" hidden="1" x14ac:dyDescent="0.25">
      <c r="B845">
        <f t="shared" si="31"/>
        <v>2010</v>
      </c>
      <c r="C845">
        <f t="shared" si="32"/>
        <v>6</v>
      </c>
      <c r="D845" t="s">
        <v>7</v>
      </c>
      <c r="E845" t="s">
        <v>9</v>
      </c>
      <c r="F845">
        <v>2</v>
      </c>
      <c r="G845" s="2">
        <v>9999</v>
      </c>
      <c r="H845" t="s">
        <v>3</v>
      </c>
      <c r="I845" s="1">
        <f>1+J844</f>
        <v>40504</v>
      </c>
      <c r="J845" s="1">
        <v>40543</v>
      </c>
      <c r="K845" s="2">
        <v>9999</v>
      </c>
      <c r="L845" s="3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9999</v>
      </c>
      <c r="S845" s="2">
        <v>9999</v>
      </c>
      <c r="T845" s="2">
        <v>9999</v>
      </c>
      <c r="U845" s="2">
        <v>9999</v>
      </c>
      <c r="V845" s="2">
        <v>9999</v>
      </c>
      <c r="W845" s="2">
        <v>9999</v>
      </c>
      <c r="X845" s="2">
        <v>9999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</row>
    <row r="846" spans="2:29" hidden="1" x14ac:dyDescent="0.25">
      <c r="B846">
        <f t="shared" si="31"/>
        <v>2011</v>
      </c>
      <c r="C846">
        <f t="shared" si="32"/>
        <v>1</v>
      </c>
      <c r="D846" t="s">
        <v>7</v>
      </c>
      <c r="E846" t="s">
        <v>9</v>
      </c>
      <c r="F846">
        <v>2</v>
      </c>
      <c r="G846" s="2">
        <v>9999</v>
      </c>
      <c r="H846" t="s">
        <v>3</v>
      </c>
      <c r="I846" s="1">
        <v>40544</v>
      </c>
      <c r="J846" s="1">
        <v>40602</v>
      </c>
      <c r="K846" s="2">
        <v>9999</v>
      </c>
      <c r="L846" s="3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9999</v>
      </c>
      <c r="S846" s="2">
        <v>9999</v>
      </c>
      <c r="T846" s="2">
        <v>9999</v>
      </c>
      <c r="U846" s="2">
        <v>9999</v>
      </c>
      <c r="V846" s="2">
        <v>9999</v>
      </c>
      <c r="W846" s="2">
        <v>9999</v>
      </c>
      <c r="X846" s="2">
        <v>9999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</row>
    <row r="847" spans="2:29" hidden="1" x14ac:dyDescent="0.25">
      <c r="B847">
        <f t="shared" si="31"/>
        <v>2011</v>
      </c>
      <c r="C847">
        <f t="shared" si="32"/>
        <v>2</v>
      </c>
      <c r="D847" t="s">
        <v>7</v>
      </c>
      <c r="E847" t="s">
        <v>9</v>
      </c>
      <c r="F847">
        <v>2</v>
      </c>
      <c r="G847" s="2">
        <v>9999</v>
      </c>
      <c r="H847" t="s">
        <v>3</v>
      </c>
      <c r="I847" s="1">
        <v>40603</v>
      </c>
      <c r="J847" s="1">
        <v>40663</v>
      </c>
      <c r="K847" s="2">
        <v>9999</v>
      </c>
      <c r="L847" s="3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9999</v>
      </c>
      <c r="S847" s="2">
        <v>9999</v>
      </c>
      <c r="T847" s="2">
        <v>9999</v>
      </c>
      <c r="U847" s="2">
        <v>9999</v>
      </c>
      <c r="V847" s="2">
        <v>9999</v>
      </c>
      <c r="W847" s="2">
        <v>9999</v>
      </c>
      <c r="X847" s="2">
        <v>9999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</row>
    <row r="848" spans="2:29" hidden="1" x14ac:dyDescent="0.25">
      <c r="B848">
        <f t="shared" si="31"/>
        <v>2011</v>
      </c>
      <c r="C848">
        <f t="shared" si="32"/>
        <v>3</v>
      </c>
      <c r="D848" t="s">
        <v>7</v>
      </c>
      <c r="E848" t="s">
        <v>9</v>
      </c>
      <c r="F848">
        <v>2</v>
      </c>
      <c r="G848" s="2">
        <v>9999</v>
      </c>
      <c r="H848" t="s">
        <v>3</v>
      </c>
      <c r="I848" s="1">
        <v>40664</v>
      </c>
      <c r="J848" s="1">
        <f>I849-1</f>
        <v>40694</v>
      </c>
      <c r="K848" s="2">
        <v>9999</v>
      </c>
      <c r="L848" s="3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9999</v>
      </c>
      <c r="S848" s="2">
        <v>9999</v>
      </c>
      <c r="T848" s="2">
        <v>9999</v>
      </c>
      <c r="U848" s="2">
        <v>9999</v>
      </c>
      <c r="V848" s="2">
        <v>9999</v>
      </c>
      <c r="W848" s="2">
        <v>9999</v>
      </c>
      <c r="X848" s="2">
        <v>9999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</row>
    <row r="849" spans="2:29" hidden="1" x14ac:dyDescent="0.25">
      <c r="B849">
        <f t="shared" si="31"/>
        <v>2011</v>
      </c>
      <c r="C849">
        <f t="shared" si="32"/>
        <v>3</v>
      </c>
      <c r="D849" t="s">
        <v>7</v>
      </c>
      <c r="E849" t="s">
        <v>9</v>
      </c>
      <c r="F849">
        <v>2</v>
      </c>
      <c r="G849" s="2">
        <v>9999</v>
      </c>
      <c r="H849" t="s">
        <v>3</v>
      </c>
      <c r="I849" s="1">
        <v>40695</v>
      </c>
      <c r="J849" s="1">
        <v>40724</v>
      </c>
      <c r="K849" s="2">
        <v>9999</v>
      </c>
      <c r="L849" s="3">
        <v>2</v>
      </c>
      <c r="M849" s="2">
        <v>9999</v>
      </c>
      <c r="N849" s="2">
        <v>9999</v>
      </c>
      <c r="O849" s="2">
        <v>9999</v>
      </c>
      <c r="P849" s="2">
        <v>9999</v>
      </c>
      <c r="Q849" s="2">
        <v>0</v>
      </c>
      <c r="R849" s="3">
        <v>16</v>
      </c>
      <c r="S849" s="2">
        <v>9999</v>
      </c>
      <c r="T849" s="2">
        <v>9999</v>
      </c>
      <c r="U849" s="2">
        <v>9999</v>
      </c>
      <c r="V849" s="2">
        <v>9999</v>
      </c>
      <c r="W849" s="2">
        <v>9999</v>
      </c>
      <c r="X849" s="2">
        <v>9999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</row>
    <row r="850" spans="2:29" hidden="1" x14ac:dyDescent="0.25">
      <c r="B850">
        <f t="shared" si="31"/>
        <v>2011</v>
      </c>
      <c r="C850">
        <f t="shared" si="32"/>
        <v>4</v>
      </c>
      <c r="D850" t="s">
        <v>7</v>
      </c>
      <c r="E850" t="s">
        <v>9</v>
      </c>
      <c r="F850">
        <v>2</v>
      </c>
      <c r="G850" s="2">
        <v>9999</v>
      </c>
      <c r="H850" t="s">
        <v>3</v>
      </c>
      <c r="I850" s="1">
        <v>40725</v>
      </c>
      <c r="J850" s="1">
        <v>40743</v>
      </c>
      <c r="K850" s="2">
        <v>9999</v>
      </c>
      <c r="L850" s="3">
        <v>2</v>
      </c>
      <c r="M850" s="2">
        <v>9999</v>
      </c>
      <c r="N850" s="2">
        <v>9999</v>
      </c>
      <c r="O850" s="2">
        <v>9999</v>
      </c>
      <c r="P850" s="2">
        <v>9999</v>
      </c>
      <c r="Q850" s="2">
        <v>0</v>
      </c>
      <c r="R850" s="3">
        <v>16</v>
      </c>
      <c r="S850" s="2">
        <v>9999</v>
      </c>
      <c r="T850" s="2">
        <v>9999</v>
      </c>
      <c r="U850" s="2">
        <v>9999</v>
      </c>
      <c r="V850" s="2">
        <v>9999</v>
      </c>
      <c r="W850" s="2">
        <v>9999</v>
      </c>
      <c r="X850" s="2">
        <v>9999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</row>
    <row r="851" spans="2:29" hidden="1" x14ac:dyDescent="0.25">
      <c r="B851">
        <f t="shared" si="31"/>
        <v>2011</v>
      </c>
      <c r="C851">
        <f t="shared" si="32"/>
        <v>4</v>
      </c>
      <c r="D851" t="s">
        <v>7</v>
      </c>
      <c r="E851" t="s">
        <v>9</v>
      </c>
      <c r="F851">
        <v>2</v>
      </c>
      <c r="G851" s="2">
        <v>9999</v>
      </c>
      <c r="H851" t="s">
        <v>3</v>
      </c>
      <c r="I851" s="1">
        <f>1+J850</f>
        <v>40744</v>
      </c>
      <c r="J851" s="1">
        <v>40786</v>
      </c>
      <c r="K851" s="2">
        <v>9999</v>
      </c>
      <c r="L851" s="3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9999</v>
      </c>
      <c r="S851" s="2">
        <v>9999</v>
      </c>
      <c r="T851" s="2">
        <v>9999</v>
      </c>
      <c r="U851" s="2">
        <v>9999</v>
      </c>
      <c r="V851" s="2">
        <v>9999</v>
      </c>
      <c r="W851" s="2">
        <v>9999</v>
      </c>
      <c r="X851" s="2">
        <v>9999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</row>
    <row r="852" spans="2:29" hidden="1" x14ac:dyDescent="0.25">
      <c r="B852">
        <f t="shared" si="31"/>
        <v>2011</v>
      </c>
      <c r="C852">
        <f t="shared" si="32"/>
        <v>5</v>
      </c>
      <c r="D852" t="s">
        <v>7</v>
      </c>
      <c r="E852" t="s">
        <v>9</v>
      </c>
      <c r="F852">
        <v>2</v>
      </c>
      <c r="G852" s="2">
        <v>9999</v>
      </c>
      <c r="H852" t="s">
        <v>3</v>
      </c>
      <c r="I852" s="1">
        <v>40787</v>
      </c>
      <c r="J852" s="1">
        <v>40847</v>
      </c>
      <c r="K852" s="2">
        <v>9999</v>
      </c>
      <c r="L852" s="3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9999</v>
      </c>
      <c r="S852" s="2">
        <v>9999</v>
      </c>
      <c r="T852" s="2">
        <v>9999</v>
      </c>
      <c r="U852" s="2">
        <v>9999</v>
      </c>
      <c r="V852" s="2">
        <v>9999</v>
      </c>
      <c r="W852" s="2">
        <v>9999</v>
      </c>
      <c r="X852" s="2">
        <v>9999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</row>
    <row r="853" spans="2:29" hidden="1" x14ac:dyDescent="0.25">
      <c r="B853">
        <f t="shared" si="31"/>
        <v>2011</v>
      </c>
      <c r="C853">
        <f t="shared" si="32"/>
        <v>6</v>
      </c>
      <c r="D853" t="s">
        <v>7</v>
      </c>
      <c r="E853" t="s">
        <v>9</v>
      </c>
      <c r="F853">
        <v>2</v>
      </c>
      <c r="G853" s="2">
        <v>9999</v>
      </c>
      <c r="H853" t="s">
        <v>3</v>
      </c>
      <c r="I853" s="1">
        <v>40848</v>
      </c>
      <c r="J853" s="1">
        <v>40908</v>
      </c>
      <c r="K853" s="2">
        <v>9999</v>
      </c>
      <c r="L853" s="3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9999</v>
      </c>
      <c r="S853" s="2">
        <v>9999</v>
      </c>
      <c r="T853" s="2">
        <v>9999</v>
      </c>
      <c r="U853" s="2">
        <v>9999</v>
      </c>
      <c r="V853" s="2">
        <v>9999</v>
      </c>
      <c r="W853" s="2">
        <v>9999</v>
      </c>
      <c r="X853" s="2">
        <v>9999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</row>
    <row r="854" spans="2:29" hidden="1" x14ac:dyDescent="0.25">
      <c r="B854">
        <f t="shared" si="31"/>
        <v>2012</v>
      </c>
      <c r="C854">
        <f t="shared" si="32"/>
        <v>1</v>
      </c>
      <c r="D854" t="s">
        <v>7</v>
      </c>
      <c r="E854" t="s">
        <v>9</v>
      </c>
      <c r="F854">
        <v>2</v>
      </c>
      <c r="G854" s="2">
        <v>9999</v>
      </c>
      <c r="H854" t="s">
        <v>3</v>
      </c>
      <c r="I854" s="1">
        <v>40909</v>
      </c>
      <c r="J854" s="1">
        <v>40968</v>
      </c>
      <c r="K854" s="2">
        <v>9999</v>
      </c>
      <c r="L854" s="3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9999</v>
      </c>
      <c r="S854" s="2">
        <v>9999</v>
      </c>
      <c r="T854" s="2">
        <v>9999</v>
      </c>
      <c r="U854" s="2">
        <v>9999</v>
      </c>
      <c r="V854" s="2">
        <v>9999</v>
      </c>
      <c r="W854" s="2">
        <v>9999</v>
      </c>
      <c r="X854" s="2">
        <v>9999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</row>
    <row r="855" spans="2:29" hidden="1" x14ac:dyDescent="0.25">
      <c r="B855">
        <f t="shared" si="31"/>
        <v>2012</v>
      </c>
      <c r="C855">
        <f t="shared" si="32"/>
        <v>2</v>
      </c>
      <c r="D855" t="s">
        <v>7</v>
      </c>
      <c r="E855" t="s">
        <v>9</v>
      </c>
      <c r="F855">
        <v>2</v>
      </c>
      <c r="G855" s="2">
        <v>9999</v>
      </c>
      <c r="H855" t="s">
        <v>3</v>
      </c>
      <c r="I855" s="1">
        <v>40969</v>
      </c>
      <c r="J855" s="1">
        <v>41029</v>
      </c>
      <c r="K855" s="2">
        <v>9999</v>
      </c>
      <c r="L855" s="3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9999</v>
      </c>
      <c r="S855" s="2">
        <v>9999</v>
      </c>
      <c r="T855" s="2">
        <v>9999</v>
      </c>
      <c r="U855" s="2">
        <v>9999</v>
      </c>
      <c r="V855" s="2">
        <v>9999</v>
      </c>
      <c r="W855" s="2">
        <v>9999</v>
      </c>
      <c r="X855" s="2">
        <v>9999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</row>
    <row r="856" spans="2:29" hidden="1" x14ac:dyDescent="0.25">
      <c r="B856">
        <f t="shared" si="31"/>
        <v>2012</v>
      </c>
      <c r="C856">
        <f t="shared" si="32"/>
        <v>3</v>
      </c>
      <c r="D856" t="s">
        <v>7</v>
      </c>
      <c r="E856" t="s">
        <v>9</v>
      </c>
      <c r="F856">
        <v>2</v>
      </c>
      <c r="G856" s="2">
        <v>9999</v>
      </c>
      <c r="H856" t="s">
        <v>3</v>
      </c>
      <c r="I856" s="1">
        <v>41030</v>
      </c>
      <c r="J856" s="1">
        <f>I857-1</f>
        <v>41060</v>
      </c>
      <c r="K856" s="2">
        <v>9999</v>
      </c>
      <c r="L856" s="3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9999</v>
      </c>
      <c r="S856" s="2">
        <v>9999</v>
      </c>
      <c r="T856" s="2">
        <v>9999</v>
      </c>
      <c r="U856" s="2">
        <v>9999</v>
      </c>
      <c r="V856" s="2">
        <v>9999</v>
      </c>
      <c r="W856" s="2">
        <v>9999</v>
      </c>
      <c r="X856" s="2">
        <v>9999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</row>
    <row r="857" spans="2:29" hidden="1" x14ac:dyDescent="0.25">
      <c r="B857">
        <f t="shared" si="31"/>
        <v>2012</v>
      </c>
      <c r="C857">
        <f t="shared" si="32"/>
        <v>3</v>
      </c>
      <c r="D857" t="s">
        <v>7</v>
      </c>
      <c r="E857" t="s">
        <v>9</v>
      </c>
      <c r="F857">
        <v>2</v>
      </c>
      <c r="G857" s="2">
        <v>9999</v>
      </c>
      <c r="H857" t="s">
        <v>3</v>
      </c>
      <c r="I857" s="1">
        <v>41061</v>
      </c>
      <c r="J857" s="1">
        <v>41090</v>
      </c>
      <c r="K857" s="2">
        <v>9999</v>
      </c>
      <c r="L857" s="3">
        <v>2</v>
      </c>
      <c r="M857" s="2">
        <v>9999</v>
      </c>
      <c r="N857" s="2">
        <v>9999</v>
      </c>
      <c r="O857" s="2">
        <v>9999</v>
      </c>
      <c r="P857" s="2">
        <v>9999</v>
      </c>
      <c r="Q857" s="2">
        <v>0</v>
      </c>
      <c r="R857" s="3">
        <v>16</v>
      </c>
      <c r="S857" s="2">
        <v>9999</v>
      </c>
      <c r="T857" s="2">
        <v>9999</v>
      </c>
      <c r="U857" s="2">
        <v>9999</v>
      </c>
      <c r="V857" s="2">
        <v>9999</v>
      </c>
      <c r="W857" s="2">
        <v>9999</v>
      </c>
      <c r="X857" s="2">
        <v>9999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</row>
    <row r="858" spans="2:29" hidden="1" x14ac:dyDescent="0.25">
      <c r="B858">
        <f t="shared" si="31"/>
        <v>2012</v>
      </c>
      <c r="C858">
        <f t="shared" si="32"/>
        <v>4</v>
      </c>
      <c r="D858" t="s">
        <v>7</v>
      </c>
      <c r="E858" t="s">
        <v>9</v>
      </c>
      <c r="F858">
        <v>2</v>
      </c>
      <c r="G858" s="2">
        <v>9999</v>
      </c>
      <c r="H858" t="s">
        <v>3</v>
      </c>
      <c r="I858" s="1">
        <v>41091</v>
      </c>
      <c r="J858" s="1">
        <v>41106</v>
      </c>
      <c r="K858" s="2">
        <v>9999</v>
      </c>
      <c r="L858" s="3">
        <v>2</v>
      </c>
      <c r="M858" s="2">
        <v>9999</v>
      </c>
      <c r="N858" s="2">
        <v>9999</v>
      </c>
      <c r="O858" s="2">
        <v>9999</v>
      </c>
      <c r="P858" s="2">
        <v>9999</v>
      </c>
      <c r="Q858" s="2">
        <v>0</v>
      </c>
      <c r="R858" s="3">
        <v>16</v>
      </c>
      <c r="S858" s="2">
        <v>9999</v>
      </c>
      <c r="T858" s="2">
        <v>9999</v>
      </c>
      <c r="U858" s="2">
        <v>9999</v>
      </c>
      <c r="V858" s="2">
        <v>9999</v>
      </c>
      <c r="W858" s="2">
        <v>9999</v>
      </c>
      <c r="X858" s="2">
        <v>9999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</row>
    <row r="859" spans="2:29" hidden="1" x14ac:dyDescent="0.25">
      <c r="B859">
        <f t="shared" si="31"/>
        <v>2012</v>
      </c>
      <c r="C859">
        <f t="shared" si="32"/>
        <v>4</v>
      </c>
      <c r="D859" t="s">
        <v>7</v>
      </c>
      <c r="E859" t="s">
        <v>9</v>
      </c>
      <c r="F859">
        <v>2</v>
      </c>
      <c r="G859" s="2">
        <v>9999</v>
      </c>
      <c r="H859" t="s">
        <v>3</v>
      </c>
      <c r="I859" s="1">
        <f>1+J858</f>
        <v>41107</v>
      </c>
      <c r="J859" s="1">
        <v>41152</v>
      </c>
      <c r="K859" s="2">
        <v>9999</v>
      </c>
      <c r="L859" s="3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9999</v>
      </c>
      <c r="S859" s="2">
        <v>9999</v>
      </c>
      <c r="T859" s="2">
        <v>9999</v>
      </c>
      <c r="U859" s="2">
        <v>9999</v>
      </c>
      <c r="V859" s="2">
        <v>9999</v>
      </c>
      <c r="W859" s="2">
        <v>9999</v>
      </c>
      <c r="X859" s="2">
        <v>9999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</row>
    <row r="860" spans="2:29" hidden="1" x14ac:dyDescent="0.25">
      <c r="B860">
        <f t="shared" si="31"/>
        <v>2012</v>
      </c>
      <c r="C860">
        <f t="shared" si="32"/>
        <v>5</v>
      </c>
      <c r="D860" t="s">
        <v>7</v>
      </c>
      <c r="E860" t="s">
        <v>9</v>
      </c>
      <c r="F860">
        <v>2</v>
      </c>
      <c r="G860" s="2">
        <v>9999</v>
      </c>
      <c r="H860" t="s">
        <v>3</v>
      </c>
      <c r="I860" s="1">
        <v>41153</v>
      </c>
      <c r="J860" s="1">
        <v>41213</v>
      </c>
      <c r="K860" s="2">
        <v>9999</v>
      </c>
      <c r="L860" s="3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9999</v>
      </c>
      <c r="S860" s="2">
        <v>9999</v>
      </c>
      <c r="T860" s="2">
        <v>9999</v>
      </c>
      <c r="U860" s="2">
        <v>9999</v>
      </c>
      <c r="V860" s="2">
        <v>9999</v>
      </c>
      <c r="W860" s="2">
        <v>9999</v>
      </c>
      <c r="X860" s="2">
        <v>9999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</row>
    <row r="861" spans="2:29" hidden="1" x14ac:dyDescent="0.25">
      <c r="B861">
        <f t="shared" si="31"/>
        <v>2012</v>
      </c>
      <c r="C861">
        <f t="shared" si="32"/>
        <v>6</v>
      </c>
      <c r="D861" t="s">
        <v>7</v>
      </c>
      <c r="E861" t="s">
        <v>9</v>
      </c>
      <c r="F861">
        <v>2</v>
      </c>
      <c r="G861" s="2">
        <v>9999</v>
      </c>
      <c r="H861" t="s">
        <v>3</v>
      </c>
      <c r="I861" s="1">
        <v>41214</v>
      </c>
      <c r="J861" s="1">
        <v>41274</v>
      </c>
      <c r="K861" s="2">
        <v>9999</v>
      </c>
      <c r="L861" s="3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9999</v>
      </c>
      <c r="S861" s="2">
        <v>9999</v>
      </c>
      <c r="T861" s="2">
        <v>9999</v>
      </c>
      <c r="U861" s="2">
        <v>9999</v>
      </c>
      <c r="V861" s="2">
        <v>9999</v>
      </c>
      <c r="W861" s="2">
        <v>9999</v>
      </c>
      <c r="X861" s="2">
        <v>9999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</row>
    <row r="862" spans="2:29" hidden="1" x14ac:dyDescent="0.25">
      <c r="B862">
        <f t="shared" si="31"/>
        <v>2013</v>
      </c>
      <c r="C862">
        <f t="shared" si="32"/>
        <v>1</v>
      </c>
      <c r="D862" t="s">
        <v>7</v>
      </c>
      <c r="E862" t="s">
        <v>9</v>
      </c>
      <c r="F862">
        <v>2</v>
      </c>
      <c r="G862" s="2">
        <v>9999</v>
      </c>
      <c r="H862" t="s">
        <v>3</v>
      </c>
      <c r="I862" s="1">
        <v>41275</v>
      </c>
      <c r="J862" s="1">
        <v>41333</v>
      </c>
      <c r="K862" s="2">
        <v>9999</v>
      </c>
      <c r="L862" s="3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9999</v>
      </c>
      <c r="S862" s="2">
        <v>9999</v>
      </c>
      <c r="T862" s="2">
        <v>9999</v>
      </c>
      <c r="U862" s="2">
        <v>9999</v>
      </c>
      <c r="V862" s="2">
        <v>9999</v>
      </c>
      <c r="W862" s="2">
        <v>9999</v>
      </c>
      <c r="X862" s="2">
        <v>9999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</row>
    <row r="863" spans="2:29" hidden="1" x14ac:dyDescent="0.25">
      <c r="B863">
        <f t="shared" si="31"/>
        <v>2013</v>
      </c>
      <c r="C863">
        <f t="shared" si="32"/>
        <v>2</v>
      </c>
      <c r="D863" t="s">
        <v>7</v>
      </c>
      <c r="E863" t="s">
        <v>9</v>
      </c>
      <c r="F863">
        <v>2</v>
      </c>
      <c r="G863" s="2">
        <v>9999</v>
      </c>
      <c r="H863" t="s">
        <v>3</v>
      </c>
      <c r="I863" s="1">
        <v>41334</v>
      </c>
      <c r="J863" s="1">
        <v>41394</v>
      </c>
      <c r="K863" s="2">
        <v>9999</v>
      </c>
      <c r="L863" s="3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9999</v>
      </c>
      <c r="S863" s="2">
        <v>9999</v>
      </c>
      <c r="T863" s="2">
        <v>9999</v>
      </c>
      <c r="U863" s="2">
        <v>9999</v>
      </c>
      <c r="V863" s="2">
        <v>9999</v>
      </c>
      <c r="W863" s="2">
        <v>9999</v>
      </c>
      <c r="X863" s="2">
        <v>9999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</row>
    <row r="864" spans="2:29" hidden="1" x14ac:dyDescent="0.25">
      <c r="B864">
        <f t="shared" si="31"/>
        <v>2013</v>
      </c>
      <c r="C864">
        <f t="shared" si="32"/>
        <v>3</v>
      </c>
      <c r="D864" t="s">
        <v>7</v>
      </c>
      <c r="E864" t="s">
        <v>9</v>
      </c>
      <c r="F864">
        <v>2</v>
      </c>
      <c r="G864" s="2">
        <v>9999</v>
      </c>
      <c r="H864" t="s">
        <v>3</v>
      </c>
      <c r="I864" s="1">
        <v>41395</v>
      </c>
      <c r="J864" s="1">
        <v>41425</v>
      </c>
      <c r="K864" s="2">
        <v>9999</v>
      </c>
      <c r="L864" s="3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9999</v>
      </c>
      <c r="S864" s="2">
        <v>9999</v>
      </c>
      <c r="T864" s="2">
        <v>9999</v>
      </c>
      <c r="U864" s="2">
        <v>9999</v>
      </c>
      <c r="V864" s="2">
        <v>9999</v>
      </c>
      <c r="W864" s="2">
        <v>9999</v>
      </c>
      <c r="X864" s="2">
        <v>9999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</row>
    <row r="865" spans="2:29" hidden="1" x14ac:dyDescent="0.25">
      <c r="B865">
        <f t="shared" si="31"/>
        <v>2013</v>
      </c>
      <c r="C865">
        <f t="shared" si="32"/>
        <v>3</v>
      </c>
      <c r="D865" t="s">
        <v>7</v>
      </c>
      <c r="E865" t="s">
        <v>9</v>
      </c>
      <c r="F865">
        <v>2</v>
      </c>
      <c r="G865" s="2">
        <v>9999</v>
      </c>
      <c r="H865" t="s">
        <v>3</v>
      </c>
      <c r="I865" s="1">
        <f>J864+1</f>
        <v>41426</v>
      </c>
      <c r="J865" s="1">
        <v>41453</v>
      </c>
      <c r="K865" s="2">
        <v>9999</v>
      </c>
      <c r="L865" s="3">
        <v>2</v>
      </c>
      <c r="M865" s="2">
        <v>9999</v>
      </c>
      <c r="N865" s="2">
        <v>9999</v>
      </c>
      <c r="O865" s="2">
        <v>9999</v>
      </c>
      <c r="P865" s="2">
        <v>9999</v>
      </c>
      <c r="Q865" s="2">
        <v>0</v>
      </c>
      <c r="R865" s="3">
        <v>16</v>
      </c>
      <c r="S865" s="2">
        <v>9999</v>
      </c>
      <c r="T865" s="2">
        <v>9999</v>
      </c>
      <c r="U865" s="2">
        <v>9999</v>
      </c>
      <c r="V865" s="2">
        <v>9999</v>
      </c>
      <c r="W865" s="2">
        <v>9999</v>
      </c>
      <c r="X865" s="2">
        <v>9999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</row>
    <row r="866" spans="2:29" hidden="1" x14ac:dyDescent="0.25">
      <c r="B866">
        <f t="shared" si="31"/>
        <v>2013</v>
      </c>
      <c r="C866">
        <f t="shared" si="32"/>
        <v>3</v>
      </c>
      <c r="D866" t="s">
        <v>7</v>
      </c>
      <c r="E866" t="s">
        <v>9</v>
      </c>
      <c r="F866">
        <v>2</v>
      </c>
      <c r="G866" s="2">
        <v>9999</v>
      </c>
      <c r="H866" t="s">
        <v>3</v>
      </c>
      <c r="I866" s="1">
        <f>1+J865</f>
        <v>41454</v>
      </c>
      <c r="J866" s="1">
        <v>41455</v>
      </c>
      <c r="K866" s="2">
        <v>9999</v>
      </c>
      <c r="L866" s="3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9999</v>
      </c>
      <c r="S866" s="2">
        <v>9999</v>
      </c>
      <c r="T866" s="2">
        <v>9999</v>
      </c>
      <c r="U866" s="2">
        <v>9999</v>
      </c>
      <c r="V866" s="2">
        <v>9999</v>
      </c>
      <c r="W866" s="2">
        <v>9999</v>
      </c>
      <c r="X866" s="2">
        <v>9999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</row>
    <row r="867" spans="2:29" hidden="1" x14ac:dyDescent="0.25">
      <c r="B867">
        <f t="shared" si="31"/>
        <v>2013</v>
      </c>
      <c r="C867">
        <f t="shared" si="32"/>
        <v>4</v>
      </c>
      <c r="D867" t="s">
        <v>7</v>
      </c>
      <c r="E867" t="s">
        <v>9</v>
      </c>
      <c r="F867">
        <v>2</v>
      </c>
      <c r="G867" s="2">
        <v>9999</v>
      </c>
      <c r="H867" t="s">
        <v>3</v>
      </c>
      <c r="I867" s="1">
        <v>41456</v>
      </c>
      <c r="J867" s="1">
        <v>41517</v>
      </c>
      <c r="K867" s="2">
        <v>9999</v>
      </c>
      <c r="L867" s="3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9999</v>
      </c>
      <c r="S867" s="2">
        <v>9999</v>
      </c>
      <c r="T867" s="2">
        <v>9999</v>
      </c>
      <c r="U867" s="2">
        <v>9999</v>
      </c>
      <c r="V867" s="2">
        <v>9999</v>
      </c>
      <c r="W867" s="2">
        <v>9999</v>
      </c>
      <c r="X867" s="2">
        <v>9999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</row>
    <row r="868" spans="2:29" hidden="1" x14ac:dyDescent="0.25">
      <c r="B868">
        <f t="shared" si="31"/>
        <v>2013</v>
      </c>
      <c r="C868">
        <f t="shared" si="32"/>
        <v>5</v>
      </c>
      <c r="D868" t="s">
        <v>7</v>
      </c>
      <c r="E868" t="s">
        <v>9</v>
      </c>
      <c r="F868">
        <v>2</v>
      </c>
      <c r="G868" s="2">
        <v>9999</v>
      </c>
      <c r="H868" t="s">
        <v>3</v>
      </c>
      <c r="I868" s="1">
        <v>41518</v>
      </c>
      <c r="J868" s="1">
        <v>41578</v>
      </c>
      <c r="K868" s="2">
        <v>9999</v>
      </c>
      <c r="L868" s="3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9999</v>
      </c>
      <c r="S868" s="2">
        <v>9999</v>
      </c>
      <c r="T868" s="2">
        <v>9999</v>
      </c>
      <c r="U868" s="2">
        <v>9999</v>
      </c>
      <c r="V868" s="2">
        <v>9999</v>
      </c>
      <c r="W868" s="2">
        <v>9999</v>
      </c>
      <c r="X868" s="2">
        <v>9999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</row>
    <row r="869" spans="2:29" hidden="1" x14ac:dyDescent="0.25">
      <c r="B869">
        <f t="shared" si="31"/>
        <v>2013</v>
      </c>
      <c r="C869">
        <f t="shared" si="32"/>
        <v>6</v>
      </c>
      <c r="D869" t="s">
        <v>7</v>
      </c>
      <c r="E869" t="s">
        <v>9</v>
      </c>
      <c r="F869">
        <v>2</v>
      </c>
      <c r="G869" s="2">
        <v>9999</v>
      </c>
      <c r="H869" t="s">
        <v>3</v>
      </c>
      <c r="I869" s="1">
        <v>41579</v>
      </c>
      <c r="J869" s="1">
        <v>41639</v>
      </c>
      <c r="K869" s="2">
        <v>9999</v>
      </c>
      <c r="L869" s="3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9999</v>
      </c>
      <c r="S869" s="2">
        <v>9999</v>
      </c>
      <c r="T869" s="2">
        <v>9999</v>
      </c>
      <c r="U869" s="2">
        <v>9999</v>
      </c>
      <c r="V869" s="2">
        <v>9999</v>
      </c>
      <c r="W869" s="2">
        <v>9999</v>
      </c>
      <c r="X869" s="2">
        <v>9999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</row>
    <row r="870" spans="2:29" hidden="1" x14ac:dyDescent="0.25">
      <c r="B870">
        <f t="shared" si="31"/>
        <v>2014</v>
      </c>
      <c r="C870">
        <f t="shared" si="32"/>
        <v>1</v>
      </c>
      <c r="D870" t="s">
        <v>7</v>
      </c>
      <c r="E870" t="s">
        <v>9</v>
      </c>
      <c r="F870">
        <v>2</v>
      </c>
      <c r="G870" s="2">
        <v>9999</v>
      </c>
      <c r="H870" t="s">
        <v>3</v>
      </c>
      <c r="I870" s="1">
        <v>41640</v>
      </c>
      <c r="J870" s="1">
        <v>41698</v>
      </c>
      <c r="K870" s="2">
        <v>9999</v>
      </c>
      <c r="L870" s="3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9999</v>
      </c>
      <c r="S870" s="2">
        <v>9999</v>
      </c>
      <c r="T870" s="2">
        <v>9999</v>
      </c>
      <c r="U870" s="2">
        <v>9999</v>
      </c>
      <c r="V870" s="2">
        <v>9999</v>
      </c>
      <c r="W870" s="2">
        <v>9999</v>
      </c>
      <c r="X870" s="2">
        <v>9999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</row>
    <row r="871" spans="2:29" hidden="1" x14ac:dyDescent="0.25">
      <c r="B871">
        <f t="shared" si="31"/>
        <v>2014</v>
      </c>
      <c r="C871">
        <f t="shared" si="32"/>
        <v>2</v>
      </c>
      <c r="D871" t="s">
        <v>7</v>
      </c>
      <c r="E871" t="s">
        <v>9</v>
      </c>
      <c r="F871">
        <v>2</v>
      </c>
      <c r="G871" s="2">
        <v>9999</v>
      </c>
      <c r="H871" t="s">
        <v>3</v>
      </c>
      <c r="I871" s="1">
        <v>41699</v>
      </c>
      <c r="J871" s="1">
        <v>41759</v>
      </c>
      <c r="K871" s="2">
        <v>9999</v>
      </c>
      <c r="L871" s="3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9999</v>
      </c>
      <c r="S871" s="2">
        <v>9999</v>
      </c>
      <c r="T871" s="2">
        <v>9999</v>
      </c>
      <c r="U871" s="2">
        <v>9999</v>
      </c>
      <c r="V871" s="2">
        <v>9999</v>
      </c>
      <c r="W871" s="2">
        <v>9999</v>
      </c>
      <c r="X871" s="2">
        <v>9999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</row>
    <row r="872" spans="2:29" hidden="1" x14ac:dyDescent="0.25">
      <c r="B872">
        <f t="shared" si="31"/>
        <v>2014</v>
      </c>
      <c r="C872">
        <f t="shared" si="32"/>
        <v>3</v>
      </c>
      <c r="D872" t="s">
        <v>7</v>
      </c>
      <c r="E872" t="s">
        <v>9</v>
      </c>
      <c r="F872">
        <v>2</v>
      </c>
      <c r="G872" s="2">
        <v>9999</v>
      </c>
      <c r="H872" t="s">
        <v>3</v>
      </c>
      <c r="I872" s="1">
        <f>1+J871</f>
        <v>41760</v>
      </c>
      <c r="J872" s="1">
        <f>-1+I873</f>
        <v>41790</v>
      </c>
      <c r="K872" s="2">
        <v>9999</v>
      </c>
      <c r="L872" s="3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9999</v>
      </c>
      <c r="S872" s="2">
        <v>9999</v>
      </c>
      <c r="T872" s="2">
        <v>9999</v>
      </c>
      <c r="U872" s="2">
        <v>9999</v>
      </c>
      <c r="V872" s="2">
        <v>9999</v>
      </c>
      <c r="W872" s="2">
        <v>9999</v>
      </c>
      <c r="X872" s="2">
        <v>9999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</row>
    <row r="873" spans="2:29" hidden="1" x14ac:dyDescent="0.25">
      <c r="B873">
        <f t="shared" si="31"/>
        <v>2014</v>
      </c>
      <c r="C873">
        <f t="shared" si="32"/>
        <v>3</v>
      </c>
      <c r="D873" t="s">
        <v>7</v>
      </c>
      <c r="E873" t="s">
        <v>9</v>
      </c>
      <c r="F873">
        <v>2</v>
      </c>
      <c r="G873" s="2">
        <v>9999</v>
      </c>
      <c r="H873" t="s">
        <v>3</v>
      </c>
      <c r="I873" s="1">
        <v>41791</v>
      </c>
      <c r="J873" s="1">
        <v>41820</v>
      </c>
      <c r="K873" s="2">
        <v>9999</v>
      </c>
      <c r="L873" s="3">
        <v>2</v>
      </c>
      <c r="M873" s="2">
        <v>9999</v>
      </c>
      <c r="N873" s="2">
        <v>9999</v>
      </c>
      <c r="O873" s="2">
        <v>9999</v>
      </c>
      <c r="P873" s="2">
        <v>9999</v>
      </c>
      <c r="Q873" s="2">
        <v>0</v>
      </c>
      <c r="R873" s="3">
        <v>16</v>
      </c>
      <c r="S873" s="2">
        <v>9999</v>
      </c>
      <c r="T873" s="2">
        <v>9999</v>
      </c>
      <c r="U873" s="2">
        <v>9999</v>
      </c>
      <c r="V873" s="2">
        <v>9999</v>
      </c>
      <c r="W873" s="2">
        <v>9999</v>
      </c>
      <c r="X873" s="2">
        <v>9999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</row>
    <row r="874" spans="2:29" hidden="1" x14ac:dyDescent="0.25">
      <c r="B874">
        <f t="shared" si="31"/>
        <v>2014</v>
      </c>
      <c r="C874">
        <f t="shared" si="32"/>
        <v>4</v>
      </c>
      <c r="D874" t="s">
        <v>7</v>
      </c>
      <c r="E874" t="s">
        <v>9</v>
      </c>
      <c r="F874">
        <v>2</v>
      </c>
      <c r="G874" s="2">
        <v>9999</v>
      </c>
      <c r="H874" t="s">
        <v>3</v>
      </c>
      <c r="I874" s="1">
        <v>41821</v>
      </c>
      <c r="J874" s="1">
        <f>I874+9</f>
        <v>41830</v>
      </c>
      <c r="K874" s="2">
        <v>9999</v>
      </c>
      <c r="L874" s="3">
        <v>2</v>
      </c>
      <c r="M874" s="2">
        <v>9999</v>
      </c>
      <c r="N874" s="2">
        <v>9999</v>
      </c>
      <c r="O874" s="2">
        <v>9999</v>
      </c>
      <c r="P874" s="2">
        <v>9999</v>
      </c>
      <c r="Q874" s="2">
        <v>0</v>
      </c>
      <c r="R874" s="3">
        <v>16</v>
      </c>
      <c r="S874" s="2">
        <v>9999</v>
      </c>
      <c r="T874" s="2">
        <v>9999</v>
      </c>
      <c r="U874" s="2">
        <v>9999</v>
      </c>
      <c r="V874" s="2">
        <v>9999</v>
      </c>
      <c r="W874" s="2">
        <v>9999</v>
      </c>
      <c r="X874" s="2">
        <v>9999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</row>
    <row r="875" spans="2:29" hidden="1" x14ac:dyDescent="0.25">
      <c r="B875">
        <f t="shared" si="31"/>
        <v>2014</v>
      </c>
      <c r="C875">
        <f t="shared" si="32"/>
        <v>4</v>
      </c>
      <c r="D875" t="s">
        <v>7</v>
      </c>
      <c r="E875" t="s">
        <v>9</v>
      </c>
      <c r="F875">
        <v>2</v>
      </c>
      <c r="G875" s="2">
        <v>9999</v>
      </c>
      <c r="H875" t="s">
        <v>3</v>
      </c>
      <c r="I875" s="1">
        <f>J874+1</f>
        <v>41831</v>
      </c>
      <c r="J875" s="1">
        <v>41882</v>
      </c>
      <c r="K875" s="2">
        <v>9999</v>
      </c>
      <c r="L875" s="3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9999</v>
      </c>
      <c r="S875" s="2">
        <v>9999</v>
      </c>
      <c r="T875" s="2">
        <v>9999</v>
      </c>
      <c r="U875" s="2">
        <v>9999</v>
      </c>
      <c r="V875" s="2">
        <v>9999</v>
      </c>
      <c r="W875" s="2">
        <v>9999</v>
      </c>
      <c r="X875" s="2">
        <v>9999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</row>
    <row r="876" spans="2:29" hidden="1" x14ac:dyDescent="0.25">
      <c r="B876">
        <f t="shared" si="31"/>
        <v>2014</v>
      </c>
      <c r="C876">
        <f t="shared" si="32"/>
        <v>5</v>
      </c>
      <c r="D876" t="s">
        <v>7</v>
      </c>
      <c r="E876" t="s">
        <v>9</v>
      </c>
      <c r="F876">
        <v>2</v>
      </c>
      <c r="G876" s="2">
        <v>9999</v>
      </c>
      <c r="H876" t="s">
        <v>3</v>
      </c>
      <c r="I876" s="1">
        <v>41883</v>
      </c>
      <c r="J876" s="1">
        <v>41943</v>
      </c>
      <c r="K876" s="2">
        <v>9999</v>
      </c>
      <c r="L876" s="3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9999</v>
      </c>
      <c r="S876" s="2">
        <v>9999</v>
      </c>
      <c r="T876" s="2">
        <v>9999</v>
      </c>
      <c r="U876" s="2">
        <v>9999</v>
      </c>
      <c r="V876" s="2">
        <v>9999</v>
      </c>
      <c r="W876" s="2">
        <v>9999</v>
      </c>
      <c r="X876" s="2">
        <v>9999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</row>
    <row r="877" spans="2:29" hidden="1" x14ac:dyDescent="0.25">
      <c r="B877">
        <f t="shared" si="31"/>
        <v>2014</v>
      </c>
      <c r="C877">
        <f t="shared" si="32"/>
        <v>6</v>
      </c>
      <c r="D877" t="s">
        <v>7</v>
      </c>
      <c r="E877" t="s">
        <v>9</v>
      </c>
      <c r="F877">
        <v>2</v>
      </c>
      <c r="G877" s="2">
        <v>9999</v>
      </c>
      <c r="H877" t="s">
        <v>3</v>
      </c>
      <c r="I877" s="1">
        <v>41944</v>
      </c>
      <c r="J877" s="1">
        <v>42004</v>
      </c>
      <c r="K877" s="2">
        <v>9999</v>
      </c>
      <c r="L877" s="3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9999</v>
      </c>
      <c r="S877" s="2">
        <v>9999</v>
      </c>
      <c r="T877" s="2">
        <v>9999</v>
      </c>
      <c r="U877" s="2">
        <v>9999</v>
      </c>
      <c r="V877" s="2">
        <v>9999</v>
      </c>
      <c r="W877" s="2">
        <v>9999</v>
      </c>
      <c r="X877" s="2">
        <v>9999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</row>
    <row r="878" spans="2:29" hidden="1" x14ac:dyDescent="0.25">
      <c r="B878">
        <f t="shared" si="31"/>
        <v>2015</v>
      </c>
      <c r="C878">
        <f t="shared" si="32"/>
        <v>1</v>
      </c>
      <c r="D878" t="s">
        <v>7</v>
      </c>
      <c r="E878" t="s">
        <v>9</v>
      </c>
      <c r="F878">
        <v>2</v>
      </c>
      <c r="G878" s="2">
        <v>9999</v>
      </c>
      <c r="H878" t="s">
        <v>3</v>
      </c>
      <c r="I878" s="1">
        <v>42005</v>
      </c>
      <c r="J878" s="1">
        <v>42063</v>
      </c>
      <c r="K878" s="2">
        <v>9999</v>
      </c>
      <c r="L878" s="3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9999</v>
      </c>
      <c r="S878" s="2">
        <v>9999</v>
      </c>
      <c r="T878" s="2">
        <v>9999</v>
      </c>
      <c r="U878" s="2">
        <v>9999</v>
      </c>
      <c r="V878" s="2">
        <v>9999</v>
      </c>
      <c r="W878" s="2">
        <v>9999</v>
      </c>
      <c r="X878" s="2">
        <v>9999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</row>
    <row r="879" spans="2:29" hidden="1" x14ac:dyDescent="0.25">
      <c r="B879">
        <f t="shared" si="31"/>
        <v>2015</v>
      </c>
      <c r="C879">
        <f t="shared" si="32"/>
        <v>2</v>
      </c>
      <c r="D879" t="s">
        <v>7</v>
      </c>
      <c r="E879" t="s">
        <v>9</v>
      </c>
      <c r="F879">
        <v>2</v>
      </c>
      <c r="G879" s="2">
        <v>9999</v>
      </c>
      <c r="H879" t="s">
        <v>3</v>
      </c>
      <c r="I879" s="1">
        <v>42064</v>
      </c>
      <c r="J879" s="1">
        <v>42124</v>
      </c>
      <c r="K879" s="2">
        <v>9999</v>
      </c>
      <c r="L879" s="3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9999</v>
      </c>
      <c r="S879" s="2">
        <v>9999</v>
      </c>
      <c r="T879" s="2">
        <v>9999</v>
      </c>
      <c r="U879" s="2">
        <v>9999</v>
      </c>
      <c r="V879" s="2">
        <v>9999</v>
      </c>
      <c r="W879" s="2">
        <v>9999</v>
      </c>
      <c r="X879" s="2">
        <v>9999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</row>
    <row r="880" spans="2:29" hidden="1" x14ac:dyDescent="0.25">
      <c r="B880">
        <f t="shared" si="31"/>
        <v>2015</v>
      </c>
      <c r="C880">
        <f t="shared" si="32"/>
        <v>3</v>
      </c>
      <c r="D880" t="s">
        <v>7</v>
      </c>
      <c r="E880" t="s">
        <v>9</v>
      </c>
      <c r="F880">
        <v>2</v>
      </c>
      <c r="G880" s="2">
        <v>9999</v>
      </c>
      <c r="H880" t="s">
        <v>3</v>
      </c>
      <c r="I880" s="1">
        <v>42125</v>
      </c>
      <c r="J880" s="1">
        <f>-1+I881</f>
        <v>42155</v>
      </c>
      <c r="K880" s="2">
        <v>9999</v>
      </c>
      <c r="L880" s="3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9999</v>
      </c>
      <c r="S880" s="2">
        <v>9999</v>
      </c>
      <c r="T880" s="2">
        <v>9999</v>
      </c>
      <c r="U880" s="2">
        <v>9999</v>
      </c>
      <c r="V880" s="2">
        <v>9999</v>
      </c>
      <c r="W880" s="2">
        <v>9999</v>
      </c>
      <c r="X880" s="2">
        <v>9999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</row>
    <row r="881" spans="2:29" hidden="1" x14ac:dyDescent="0.25">
      <c r="B881">
        <f t="shared" si="31"/>
        <v>2015</v>
      </c>
      <c r="C881">
        <f t="shared" si="32"/>
        <v>3</v>
      </c>
      <c r="D881" t="s">
        <v>7</v>
      </c>
      <c r="E881" t="s">
        <v>9</v>
      </c>
      <c r="F881">
        <v>2</v>
      </c>
      <c r="G881" s="2">
        <v>9999</v>
      </c>
      <c r="H881" t="s">
        <v>3</v>
      </c>
      <c r="I881" s="1">
        <v>42156</v>
      </c>
      <c r="J881" s="1">
        <v>42165</v>
      </c>
      <c r="K881" s="2">
        <v>9999</v>
      </c>
      <c r="L881" s="3">
        <v>2</v>
      </c>
      <c r="M881" s="2">
        <v>9999</v>
      </c>
      <c r="N881" s="2">
        <v>9999</v>
      </c>
      <c r="O881" s="2">
        <v>9999</v>
      </c>
      <c r="P881" s="2">
        <v>9999</v>
      </c>
      <c r="Q881" s="2">
        <v>0</v>
      </c>
      <c r="R881" s="3">
        <v>16</v>
      </c>
      <c r="S881" s="2">
        <v>9999</v>
      </c>
      <c r="T881" s="2">
        <v>9999</v>
      </c>
      <c r="U881" s="2">
        <v>9999</v>
      </c>
      <c r="V881" s="2">
        <v>9999</v>
      </c>
      <c r="W881" s="2">
        <v>9999</v>
      </c>
      <c r="X881" s="2">
        <v>9999</v>
      </c>
      <c r="Y881" s="3">
        <v>2</v>
      </c>
      <c r="Z881" s="2">
        <v>0</v>
      </c>
      <c r="AA881" s="2">
        <v>0</v>
      </c>
      <c r="AB881" s="2">
        <v>0</v>
      </c>
      <c r="AC881" s="2">
        <v>0</v>
      </c>
    </row>
    <row r="882" spans="2:29" hidden="1" x14ac:dyDescent="0.25">
      <c r="B882">
        <f t="shared" si="31"/>
        <v>2015</v>
      </c>
      <c r="C882">
        <f t="shared" si="32"/>
        <v>3</v>
      </c>
      <c r="D882" t="s">
        <v>7</v>
      </c>
      <c r="E882" t="s">
        <v>9</v>
      </c>
      <c r="F882">
        <v>2</v>
      </c>
      <c r="G882" s="2">
        <v>9999</v>
      </c>
      <c r="H882" t="s">
        <v>3</v>
      </c>
      <c r="I882" s="1">
        <f>J881+1</f>
        <v>42166</v>
      </c>
      <c r="J882" s="1">
        <f>I883-1</f>
        <v>42185</v>
      </c>
      <c r="K882" s="2">
        <v>9999</v>
      </c>
      <c r="L882" s="3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9999</v>
      </c>
      <c r="S882" s="2">
        <v>9999</v>
      </c>
      <c r="T882" s="2">
        <v>9999</v>
      </c>
      <c r="U882" s="2">
        <v>9999</v>
      </c>
      <c r="V882" s="2">
        <v>9999</v>
      </c>
      <c r="W882" s="2">
        <v>9999</v>
      </c>
      <c r="X882" s="2">
        <v>9999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</row>
    <row r="883" spans="2:29" hidden="1" x14ac:dyDescent="0.25">
      <c r="B883">
        <f t="shared" si="31"/>
        <v>2015</v>
      </c>
      <c r="C883">
        <f t="shared" si="32"/>
        <v>4</v>
      </c>
      <c r="D883" t="s">
        <v>7</v>
      </c>
      <c r="E883" t="s">
        <v>9</v>
      </c>
      <c r="F883">
        <v>2</v>
      </c>
      <c r="G883" s="2">
        <v>9999</v>
      </c>
      <c r="H883" t="s">
        <v>3</v>
      </c>
      <c r="I883" s="1">
        <v>42186</v>
      </c>
      <c r="J883" s="1">
        <v>42247</v>
      </c>
      <c r="K883" s="2">
        <v>9999</v>
      </c>
      <c r="L883" s="3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9999</v>
      </c>
      <c r="S883" s="2">
        <v>9999</v>
      </c>
      <c r="T883" s="2">
        <v>9999</v>
      </c>
      <c r="U883" s="2">
        <v>9999</v>
      </c>
      <c r="V883" s="2">
        <v>9999</v>
      </c>
      <c r="W883" s="2">
        <v>9999</v>
      </c>
      <c r="X883" s="2">
        <v>9999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</row>
    <row r="884" spans="2:29" hidden="1" x14ac:dyDescent="0.25">
      <c r="B884">
        <f t="shared" si="31"/>
        <v>2015</v>
      </c>
      <c r="C884">
        <f t="shared" si="32"/>
        <v>5</v>
      </c>
      <c r="D884" t="s">
        <v>7</v>
      </c>
      <c r="E884" t="s">
        <v>9</v>
      </c>
      <c r="F884">
        <v>2</v>
      </c>
      <c r="G884" s="2">
        <v>9999</v>
      </c>
      <c r="H884" t="s">
        <v>3</v>
      </c>
      <c r="I884" s="1">
        <v>42248</v>
      </c>
      <c r="J884" s="1">
        <v>42308</v>
      </c>
      <c r="K884" s="2">
        <v>9999</v>
      </c>
      <c r="L884" s="3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9999</v>
      </c>
      <c r="S884" s="2">
        <v>9999</v>
      </c>
      <c r="T884" s="2">
        <v>9999</v>
      </c>
      <c r="U884" s="2">
        <v>9999</v>
      </c>
      <c r="V884" s="2">
        <v>9999</v>
      </c>
      <c r="W884" s="2">
        <v>9999</v>
      </c>
      <c r="X884" s="2">
        <v>9999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</row>
    <row r="885" spans="2:29" hidden="1" x14ac:dyDescent="0.25">
      <c r="B885">
        <f t="shared" si="31"/>
        <v>2015</v>
      </c>
      <c r="C885">
        <f t="shared" si="32"/>
        <v>6</v>
      </c>
      <c r="D885" t="s">
        <v>7</v>
      </c>
      <c r="E885" t="s">
        <v>9</v>
      </c>
      <c r="F885">
        <v>2</v>
      </c>
      <c r="G885" s="2">
        <v>9999</v>
      </c>
      <c r="H885" t="s">
        <v>3</v>
      </c>
      <c r="I885" s="1">
        <v>42309</v>
      </c>
      <c r="J885" s="1">
        <v>42369</v>
      </c>
      <c r="K885" s="2">
        <v>9999</v>
      </c>
      <c r="L885" s="3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9999</v>
      </c>
      <c r="S885" s="2">
        <v>9999</v>
      </c>
      <c r="T885" s="2">
        <v>9999</v>
      </c>
      <c r="U885" s="2">
        <v>9999</v>
      </c>
      <c r="V885" s="2">
        <v>9999</v>
      </c>
      <c r="W885" s="2">
        <v>9999</v>
      </c>
      <c r="X885" s="2">
        <v>9999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</row>
    <row r="886" spans="2:29" hidden="1" x14ac:dyDescent="0.25">
      <c r="B886">
        <f t="shared" si="31"/>
        <v>2015</v>
      </c>
      <c r="C886">
        <f t="shared" si="32"/>
        <v>1</v>
      </c>
      <c r="D886" t="s">
        <v>7</v>
      </c>
      <c r="E886" t="s">
        <v>9</v>
      </c>
      <c r="F886">
        <v>2</v>
      </c>
      <c r="G886" s="2">
        <v>9999</v>
      </c>
      <c r="H886" t="s">
        <v>3</v>
      </c>
      <c r="I886" s="1">
        <v>42005</v>
      </c>
      <c r="J886" s="1">
        <v>42063</v>
      </c>
      <c r="K886" s="2">
        <v>9999</v>
      </c>
      <c r="L886" s="3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9999</v>
      </c>
      <c r="S886" s="2">
        <v>9999</v>
      </c>
      <c r="T886" s="2">
        <v>9999</v>
      </c>
      <c r="U886" s="2">
        <v>9999</v>
      </c>
      <c r="V886" s="2">
        <v>9999</v>
      </c>
      <c r="W886" s="2">
        <v>9999</v>
      </c>
      <c r="X886" s="2">
        <v>9999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</row>
    <row r="887" spans="2:29" hidden="1" x14ac:dyDescent="0.25">
      <c r="B887">
        <f t="shared" si="31"/>
        <v>2015</v>
      </c>
      <c r="C887">
        <f t="shared" si="32"/>
        <v>2</v>
      </c>
      <c r="D887" t="s">
        <v>7</v>
      </c>
      <c r="E887" t="s">
        <v>9</v>
      </c>
      <c r="F887">
        <v>2</v>
      </c>
      <c r="G887" s="2">
        <v>9999</v>
      </c>
      <c r="H887" t="s">
        <v>3</v>
      </c>
      <c r="I887" s="1">
        <v>42064</v>
      </c>
      <c r="J887" s="1">
        <v>42124</v>
      </c>
      <c r="K887" s="2">
        <v>9999</v>
      </c>
      <c r="L887" s="3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9999</v>
      </c>
      <c r="S887" s="2">
        <v>9999</v>
      </c>
      <c r="T887" s="2">
        <v>9999</v>
      </c>
      <c r="U887" s="2">
        <v>9999</v>
      </c>
      <c r="V887" s="2">
        <v>9999</v>
      </c>
      <c r="W887" s="2">
        <v>9999</v>
      </c>
      <c r="X887" s="2">
        <v>9999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</row>
    <row r="888" spans="2:29" hidden="1" x14ac:dyDescent="0.25">
      <c r="B888">
        <f t="shared" si="31"/>
        <v>2015</v>
      </c>
      <c r="C888">
        <f t="shared" si="32"/>
        <v>3</v>
      </c>
      <c r="D888" t="s">
        <v>7</v>
      </c>
      <c r="E888" t="s">
        <v>9</v>
      </c>
      <c r="F888">
        <v>2</v>
      </c>
      <c r="G888" s="2">
        <v>9999</v>
      </c>
      <c r="H888" t="s">
        <v>3</v>
      </c>
      <c r="I888" s="1">
        <v>42125</v>
      </c>
      <c r="J888" s="1">
        <f>-1+I889</f>
        <v>42155</v>
      </c>
      <c r="K888" s="2">
        <v>9999</v>
      </c>
      <c r="L888" s="3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9999</v>
      </c>
      <c r="S888" s="2">
        <v>9999</v>
      </c>
      <c r="T888" s="2">
        <v>9999</v>
      </c>
      <c r="U888" s="2">
        <v>9999</v>
      </c>
      <c r="V888" s="2">
        <v>9999</v>
      </c>
      <c r="W888" s="2">
        <v>9999</v>
      </c>
      <c r="X888" s="2">
        <v>9999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</row>
    <row r="889" spans="2:29" hidden="1" x14ac:dyDescent="0.25">
      <c r="B889">
        <f t="shared" si="31"/>
        <v>2015</v>
      </c>
      <c r="C889">
        <f t="shared" si="32"/>
        <v>3</v>
      </c>
      <c r="D889" t="s">
        <v>7</v>
      </c>
      <c r="E889" t="s">
        <v>9</v>
      </c>
      <c r="F889">
        <v>2</v>
      </c>
      <c r="G889" s="2">
        <v>9999</v>
      </c>
      <c r="H889" t="s">
        <v>3</v>
      </c>
      <c r="I889" s="1">
        <v>42156</v>
      </c>
      <c r="J889" s="1">
        <f>I890-1</f>
        <v>42185</v>
      </c>
      <c r="K889" s="2">
        <v>9999</v>
      </c>
      <c r="L889" s="3">
        <v>2</v>
      </c>
      <c r="M889" s="2">
        <v>9999</v>
      </c>
      <c r="N889" s="2">
        <v>9999</v>
      </c>
      <c r="O889" s="2">
        <v>9999</v>
      </c>
      <c r="P889" s="2">
        <v>9999</v>
      </c>
      <c r="Q889" s="2">
        <v>0</v>
      </c>
      <c r="R889" s="3">
        <v>16</v>
      </c>
      <c r="S889" s="2">
        <v>9999</v>
      </c>
      <c r="T889" s="2">
        <v>9999</v>
      </c>
      <c r="U889" s="2">
        <v>9999</v>
      </c>
      <c r="V889" s="2">
        <v>9999</v>
      </c>
      <c r="W889" s="2">
        <v>9999</v>
      </c>
      <c r="X889" s="2">
        <v>9999</v>
      </c>
      <c r="Y889" s="3">
        <v>3</v>
      </c>
      <c r="Z889" s="2">
        <v>0</v>
      </c>
      <c r="AA889" s="2">
        <v>0</v>
      </c>
      <c r="AB889" s="2">
        <v>0</v>
      </c>
      <c r="AC889" s="2">
        <v>0</v>
      </c>
    </row>
    <row r="890" spans="2:29" hidden="1" x14ac:dyDescent="0.25">
      <c r="B890">
        <f t="shared" si="31"/>
        <v>2015</v>
      </c>
      <c r="C890">
        <f t="shared" si="32"/>
        <v>4</v>
      </c>
      <c r="D890" t="s">
        <v>7</v>
      </c>
      <c r="E890" t="s">
        <v>9</v>
      </c>
      <c r="F890">
        <v>2</v>
      </c>
      <c r="G890" s="2">
        <v>9999</v>
      </c>
      <c r="H890" t="s">
        <v>3</v>
      </c>
      <c r="I890" s="1">
        <v>42186</v>
      </c>
      <c r="J890" s="1">
        <v>42199</v>
      </c>
      <c r="K890" s="2">
        <v>9999</v>
      </c>
      <c r="L890" s="3">
        <v>2</v>
      </c>
      <c r="M890" s="2">
        <v>9999</v>
      </c>
      <c r="N890" s="2">
        <v>9999</v>
      </c>
      <c r="O890" s="2">
        <v>9999</v>
      </c>
      <c r="P890" s="2">
        <v>9999</v>
      </c>
      <c r="Q890" s="2">
        <v>0</v>
      </c>
      <c r="R890" s="3">
        <v>16</v>
      </c>
      <c r="S890" s="2">
        <v>9999</v>
      </c>
      <c r="T890" s="2">
        <v>9999</v>
      </c>
      <c r="U890" s="2">
        <v>9999</v>
      </c>
      <c r="V890" s="2">
        <v>9999</v>
      </c>
      <c r="W890" s="2">
        <v>9999</v>
      </c>
      <c r="X890" s="2">
        <v>9999</v>
      </c>
      <c r="Y890" s="3">
        <v>3</v>
      </c>
      <c r="Z890" s="2">
        <v>0</v>
      </c>
      <c r="AA890" s="2">
        <v>0</v>
      </c>
      <c r="AB890" s="2">
        <v>0</v>
      </c>
      <c r="AC890" s="2">
        <v>0</v>
      </c>
    </row>
    <row r="891" spans="2:29" hidden="1" x14ac:dyDescent="0.25">
      <c r="B891">
        <f t="shared" si="31"/>
        <v>2015</v>
      </c>
      <c r="C891">
        <f t="shared" si="32"/>
        <v>4</v>
      </c>
      <c r="D891" t="s">
        <v>7</v>
      </c>
      <c r="E891" t="s">
        <v>9</v>
      </c>
      <c r="F891">
        <v>2</v>
      </c>
      <c r="G891" s="2">
        <v>9999</v>
      </c>
      <c r="H891" t="s">
        <v>3</v>
      </c>
      <c r="I891" s="1">
        <f>1+J890</f>
        <v>42200</v>
      </c>
      <c r="J891" s="1">
        <v>42247</v>
      </c>
      <c r="K891" s="2">
        <v>9999</v>
      </c>
      <c r="L891" s="3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9999</v>
      </c>
      <c r="S891" s="2">
        <v>9999</v>
      </c>
      <c r="T891" s="2">
        <v>9999</v>
      </c>
      <c r="U891" s="2">
        <v>9999</v>
      </c>
      <c r="V891" s="2">
        <v>9999</v>
      </c>
      <c r="W891" s="2">
        <v>9999</v>
      </c>
      <c r="X891" s="2">
        <v>9999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</row>
    <row r="892" spans="2:29" hidden="1" x14ac:dyDescent="0.25">
      <c r="B892">
        <f t="shared" si="31"/>
        <v>2015</v>
      </c>
      <c r="C892">
        <f t="shared" si="32"/>
        <v>5</v>
      </c>
      <c r="D892" t="s">
        <v>7</v>
      </c>
      <c r="E892" t="s">
        <v>9</v>
      </c>
      <c r="F892">
        <v>2</v>
      </c>
      <c r="G892" s="2">
        <v>9999</v>
      </c>
      <c r="H892" t="s">
        <v>3</v>
      </c>
      <c r="I892" s="1">
        <v>42248</v>
      </c>
      <c r="J892" s="1">
        <v>42308</v>
      </c>
      <c r="K892" s="2">
        <v>9999</v>
      </c>
      <c r="L892" s="3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9999</v>
      </c>
      <c r="S892" s="2">
        <v>9999</v>
      </c>
      <c r="T892" s="2">
        <v>9999</v>
      </c>
      <c r="U892" s="2">
        <v>9999</v>
      </c>
      <c r="V892" s="2">
        <v>9999</v>
      </c>
      <c r="W892" s="2">
        <v>9999</v>
      </c>
      <c r="X892" s="2">
        <v>9999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</row>
    <row r="893" spans="2:29" hidden="1" x14ac:dyDescent="0.25">
      <c r="B893">
        <f t="shared" si="31"/>
        <v>2015</v>
      </c>
      <c r="C893">
        <f t="shared" si="32"/>
        <v>6</v>
      </c>
      <c r="D893" t="s">
        <v>7</v>
      </c>
      <c r="E893" t="s">
        <v>9</v>
      </c>
      <c r="F893">
        <v>2</v>
      </c>
      <c r="G893" s="2">
        <v>9999</v>
      </c>
      <c r="H893" t="s">
        <v>3</v>
      </c>
      <c r="I893" s="1">
        <v>42309</v>
      </c>
      <c r="J893" s="1">
        <v>42369</v>
      </c>
      <c r="K893" s="2">
        <v>9999</v>
      </c>
      <c r="L893" s="3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9999</v>
      </c>
      <c r="S893" s="2">
        <v>9999</v>
      </c>
      <c r="T893" s="2">
        <v>9999</v>
      </c>
      <c r="U893" s="2">
        <v>9999</v>
      </c>
      <c r="V893" s="2">
        <v>9999</v>
      </c>
      <c r="W893" s="2">
        <v>9999</v>
      </c>
      <c r="X893" s="2">
        <v>9999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</row>
    <row r="894" spans="2:29" hidden="1" x14ac:dyDescent="0.25">
      <c r="B894">
        <f t="shared" si="31"/>
        <v>2016</v>
      </c>
      <c r="C894">
        <f t="shared" si="32"/>
        <v>1</v>
      </c>
      <c r="D894" t="s">
        <v>7</v>
      </c>
      <c r="E894" t="s">
        <v>9</v>
      </c>
      <c r="F894">
        <v>2</v>
      </c>
      <c r="G894" s="2">
        <v>9999</v>
      </c>
      <c r="H894" t="s">
        <v>3</v>
      </c>
      <c r="I894" s="1">
        <v>42370</v>
      </c>
      <c r="J894" s="1">
        <v>42429</v>
      </c>
      <c r="K894" s="2">
        <v>9999</v>
      </c>
      <c r="L894" s="3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9999</v>
      </c>
      <c r="S894" s="2">
        <v>9999</v>
      </c>
      <c r="T894" s="2">
        <v>9999</v>
      </c>
      <c r="U894" s="2">
        <v>9999</v>
      </c>
      <c r="V894" s="2">
        <v>9999</v>
      </c>
      <c r="W894" s="2">
        <v>9999</v>
      </c>
      <c r="X894" s="2">
        <v>9999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</row>
    <row r="895" spans="2:29" hidden="1" x14ac:dyDescent="0.25">
      <c r="B895">
        <f t="shared" si="31"/>
        <v>2016</v>
      </c>
      <c r="C895">
        <f t="shared" si="32"/>
        <v>2</v>
      </c>
      <c r="D895" t="s">
        <v>7</v>
      </c>
      <c r="E895" t="s">
        <v>9</v>
      </c>
      <c r="F895">
        <v>2</v>
      </c>
      <c r="G895" s="2">
        <v>9999</v>
      </c>
      <c r="H895" t="s">
        <v>3</v>
      </c>
      <c r="I895" s="1">
        <v>42430</v>
      </c>
      <c r="J895" s="1">
        <v>42490</v>
      </c>
      <c r="K895" s="2">
        <v>9999</v>
      </c>
      <c r="L895" s="3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9999</v>
      </c>
      <c r="S895" s="2">
        <v>9999</v>
      </c>
      <c r="T895" s="2">
        <v>9999</v>
      </c>
      <c r="U895" s="2">
        <v>9999</v>
      </c>
      <c r="V895" s="2">
        <v>9999</v>
      </c>
      <c r="W895" s="2">
        <v>9999</v>
      </c>
      <c r="X895" s="2">
        <v>9999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</row>
    <row r="896" spans="2:29" hidden="1" x14ac:dyDescent="0.25">
      <c r="B896">
        <f t="shared" si="31"/>
        <v>2016</v>
      </c>
      <c r="C896">
        <f t="shared" si="32"/>
        <v>3</v>
      </c>
      <c r="D896" t="s">
        <v>7</v>
      </c>
      <c r="E896" t="s">
        <v>9</v>
      </c>
      <c r="F896">
        <v>2</v>
      </c>
      <c r="G896" s="2">
        <v>9999</v>
      </c>
      <c r="H896" t="s">
        <v>3</v>
      </c>
      <c r="I896" s="1">
        <v>42491</v>
      </c>
      <c r="J896" s="1">
        <v>42521</v>
      </c>
      <c r="K896" s="2">
        <v>9999</v>
      </c>
      <c r="L896" s="3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9999</v>
      </c>
      <c r="S896" s="2">
        <v>9999</v>
      </c>
      <c r="T896" s="2">
        <v>9999</v>
      </c>
      <c r="U896" s="2">
        <v>9999</v>
      </c>
      <c r="V896" s="2">
        <v>9999</v>
      </c>
      <c r="W896" s="2">
        <v>9999</v>
      </c>
      <c r="X896" s="2">
        <v>9999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</row>
    <row r="897" spans="2:29" hidden="1" x14ac:dyDescent="0.25">
      <c r="B897">
        <f t="shared" si="31"/>
        <v>2016</v>
      </c>
      <c r="C897">
        <f t="shared" si="32"/>
        <v>3</v>
      </c>
      <c r="D897" t="s">
        <v>7</v>
      </c>
      <c r="E897" t="s">
        <v>9</v>
      </c>
      <c r="F897">
        <v>2</v>
      </c>
      <c r="G897" s="2">
        <v>9999</v>
      </c>
      <c r="H897" t="s">
        <v>3</v>
      </c>
      <c r="I897" s="1">
        <f>1+J896</f>
        <v>42522</v>
      </c>
      <c r="J897" s="1">
        <f>I897+9</f>
        <v>42531</v>
      </c>
      <c r="K897" s="2">
        <v>9999</v>
      </c>
      <c r="L897" s="3">
        <v>2</v>
      </c>
      <c r="M897" s="2">
        <v>9999</v>
      </c>
      <c r="N897" s="2">
        <v>9999</v>
      </c>
      <c r="O897" s="2">
        <v>9999</v>
      </c>
      <c r="P897" s="2">
        <v>9999</v>
      </c>
      <c r="Q897" s="2">
        <v>0</v>
      </c>
      <c r="R897" s="3">
        <v>16</v>
      </c>
      <c r="S897" s="2">
        <v>9999</v>
      </c>
      <c r="T897" s="2">
        <v>9999</v>
      </c>
      <c r="U897" s="2">
        <v>9999</v>
      </c>
      <c r="V897" s="2">
        <v>9999</v>
      </c>
      <c r="W897" s="2">
        <v>9999</v>
      </c>
      <c r="X897" s="2">
        <v>9999</v>
      </c>
      <c r="Y897" s="3">
        <v>2</v>
      </c>
      <c r="Z897" s="2">
        <v>0</v>
      </c>
      <c r="AA897" s="2">
        <v>0</v>
      </c>
      <c r="AB897" s="2">
        <v>0</v>
      </c>
      <c r="AC897" s="2">
        <v>0</v>
      </c>
    </row>
    <row r="898" spans="2:29" hidden="1" x14ac:dyDescent="0.25">
      <c r="B898">
        <f t="shared" si="31"/>
        <v>2016</v>
      </c>
      <c r="C898">
        <f t="shared" si="32"/>
        <v>3</v>
      </c>
      <c r="D898" t="s">
        <v>7</v>
      </c>
      <c r="E898" t="s">
        <v>9</v>
      </c>
      <c r="F898">
        <v>2</v>
      </c>
      <c r="G898" s="2">
        <v>9999</v>
      </c>
      <c r="H898" t="s">
        <v>3</v>
      </c>
      <c r="I898" s="1">
        <f>1+J897</f>
        <v>42532</v>
      </c>
      <c r="J898" s="1">
        <v>42551</v>
      </c>
      <c r="K898" s="2">
        <v>9999</v>
      </c>
      <c r="L898" s="3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9999</v>
      </c>
      <c r="S898" s="2">
        <v>9999</v>
      </c>
      <c r="T898" s="2">
        <v>9999</v>
      </c>
      <c r="U898" s="2">
        <v>9999</v>
      </c>
      <c r="V898" s="2">
        <v>9999</v>
      </c>
      <c r="W898" s="2">
        <v>9999</v>
      </c>
      <c r="X898" s="2">
        <v>9999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</row>
    <row r="899" spans="2:29" hidden="1" x14ac:dyDescent="0.25">
      <c r="B899">
        <f t="shared" ref="B899:B962" si="33">YEAR(I899)</f>
        <v>2016</v>
      </c>
      <c r="C899">
        <f t="shared" ref="C899:C962" si="34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t="s">
        <v>7</v>
      </c>
      <c r="E899" t="s">
        <v>9</v>
      </c>
      <c r="F899">
        <v>2</v>
      </c>
      <c r="G899" s="2">
        <v>9999</v>
      </c>
      <c r="H899" t="s">
        <v>3</v>
      </c>
      <c r="I899" s="1">
        <v>42552</v>
      </c>
      <c r="J899" s="1">
        <v>42613</v>
      </c>
      <c r="K899" s="2">
        <v>9999</v>
      </c>
      <c r="L899" s="3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9999</v>
      </c>
      <c r="S899" s="2">
        <v>9999</v>
      </c>
      <c r="T899" s="2">
        <v>9999</v>
      </c>
      <c r="U899" s="2">
        <v>9999</v>
      </c>
      <c r="V899" s="2">
        <v>9999</v>
      </c>
      <c r="W899" s="2">
        <v>9999</v>
      </c>
      <c r="X899" s="2">
        <v>9999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</row>
    <row r="900" spans="2:29" hidden="1" x14ac:dyDescent="0.25">
      <c r="B900">
        <f t="shared" si="33"/>
        <v>2016</v>
      </c>
      <c r="C900">
        <f t="shared" si="34"/>
        <v>5</v>
      </c>
      <c r="D900" t="s">
        <v>7</v>
      </c>
      <c r="E900" t="s">
        <v>9</v>
      </c>
      <c r="F900">
        <v>2</v>
      </c>
      <c r="G900" s="2">
        <v>9999</v>
      </c>
      <c r="H900" t="s">
        <v>3</v>
      </c>
      <c r="I900" s="1">
        <v>42614</v>
      </c>
      <c r="J900" s="1">
        <v>42674</v>
      </c>
      <c r="K900" s="2">
        <v>9999</v>
      </c>
      <c r="L900" s="3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9999</v>
      </c>
      <c r="S900" s="2">
        <v>9999</v>
      </c>
      <c r="T900" s="2">
        <v>9999</v>
      </c>
      <c r="U900" s="2">
        <v>9999</v>
      </c>
      <c r="V900" s="2">
        <v>9999</v>
      </c>
      <c r="W900" s="2">
        <v>9999</v>
      </c>
      <c r="X900" s="2">
        <v>9999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</row>
    <row r="901" spans="2:29" hidden="1" x14ac:dyDescent="0.25">
      <c r="B901">
        <f t="shared" si="33"/>
        <v>2016</v>
      </c>
      <c r="C901">
        <f t="shared" si="34"/>
        <v>6</v>
      </c>
      <c r="D901" t="s">
        <v>7</v>
      </c>
      <c r="E901" t="s">
        <v>9</v>
      </c>
      <c r="F901">
        <v>2</v>
      </c>
      <c r="G901" s="2">
        <v>9999</v>
      </c>
      <c r="H901" t="s">
        <v>3</v>
      </c>
      <c r="I901" s="1">
        <v>42675</v>
      </c>
      <c r="J901" s="1">
        <v>42735</v>
      </c>
      <c r="K901" s="2">
        <v>9999</v>
      </c>
      <c r="L901" s="3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9999</v>
      </c>
      <c r="S901" s="2">
        <v>9999</v>
      </c>
      <c r="T901" s="2">
        <v>9999</v>
      </c>
      <c r="U901" s="2">
        <v>9999</v>
      </c>
      <c r="V901" s="2">
        <v>9999</v>
      </c>
      <c r="W901" s="2">
        <v>9999</v>
      </c>
      <c r="X901" s="2">
        <v>9999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</row>
    <row r="902" spans="2:29" hidden="1" x14ac:dyDescent="0.25">
      <c r="B902">
        <f t="shared" si="33"/>
        <v>2016</v>
      </c>
      <c r="C902">
        <f t="shared" si="34"/>
        <v>1</v>
      </c>
      <c r="D902" t="s">
        <v>7</v>
      </c>
      <c r="E902" t="s">
        <v>9</v>
      </c>
      <c r="F902">
        <v>2</v>
      </c>
      <c r="G902" s="2">
        <v>9999</v>
      </c>
      <c r="H902" t="s">
        <v>3</v>
      </c>
      <c r="I902" s="1">
        <v>42370</v>
      </c>
      <c r="J902" s="1">
        <v>42429</v>
      </c>
      <c r="K902" s="2">
        <v>9999</v>
      </c>
      <c r="L902" s="3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9999</v>
      </c>
      <c r="S902" s="2">
        <v>9999</v>
      </c>
      <c r="T902" s="2">
        <v>9999</v>
      </c>
      <c r="U902" s="2">
        <v>9999</v>
      </c>
      <c r="V902" s="2">
        <v>9999</v>
      </c>
      <c r="W902" s="2">
        <v>9999</v>
      </c>
      <c r="X902" s="2">
        <v>9999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</row>
    <row r="903" spans="2:29" hidden="1" x14ac:dyDescent="0.25">
      <c r="B903">
        <f t="shared" si="33"/>
        <v>2016</v>
      </c>
      <c r="C903">
        <f t="shared" si="34"/>
        <v>2</v>
      </c>
      <c r="D903" t="s">
        <v>7</v>
      </c>
      <c r="E903" t="s">
        <v>9</v>
      </c>
      <c r="F903">
        <v>2</v>
      </c>
      <c r="G903" s="2">
        <v>9999</v>
      </c>
      <c r="H903" t="s">
        <v>3</v>
      </c>
      <c r="I903" s="1">
        <v>42430</v>
      </c>
      <c r="J903" s="1">
        <v>42490</v>
      </c>
      <c r="K903" s="2">
        <v>9999</v>
      </c>
      <c r="L903" s="3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9999</v>
      </c>
      <c r="S903" s="2">
        <v>9999</v>
      </c>
      <c r="T903" s="2">
        <v>9999</v>
      </c>
      <c r="U903" s="2">
        <v>9999</v>
      </c>
      <c r="V903" s="2">
        <v>9999</v>
      </c>
      <c r="W903" s="2">
        <v>9999</v>
      </c>
      <c r="X903" s="2">
        <v>9999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</row>
    <row r="904" spans="2:29" hidden="1" x14ac:dyDescent="0.25">
      <c r="B904">
        <f t="shared" si="33"/>
        <v>2016</v>
      </c>
      <c r="C904">
        <f t="shared" si="34"/>
        <v>3</v>
      </c>
      <c r="D904" t="s">
        <v>7</v>
      </c>
      <c r="E904" t="s">
        <v>9</v>
      </c>
      <c r="F904">
        <v>2</v>
      </c>
      <c r="G904" s="2">
        <v>9999</v>
      </c>
      <c r="H904" t="s">
        <v>3</v>
      </c>
      <c r="I904" s="1">
        <v>42491</v>
      </c>
      <c r="J904" s="1">
        <v>42521</v>
      </c>
      <c r="K904" s="2">
        <v>9999</v>
      </c>
      <c r="L904" s="3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9999</v>
      </c>
      <c r="S904" s="2">
        <v>9999</v>
      </c>
      <c r="T904" s="2">
        <v>9999</v>
      </c>
      <c r="U904" s="2">
        <v>9999</v>
      </c>
      <c r="V904" s="2">
        <v>9999</v>
      </c>
      <c r="W904" s="2">
        <v>9999</v>
      </c>
      <c r="X904" s="2">
        <v>9999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</row>
    <row r="905" spans="2:29" hidden="1" x14ac:dyDescent="0.25">
      <c r="B905">
        <f t="shared" si="33"/>
        <v>2016</v>
      </c>
      <c r="C905">
        <f t="shared" si="34"/>
        <v>3</v>
      </c>
      <c r="D905" t="s">
        <v>7</v>
      </c>
      <c r="E905" t="s">
        <v>9</v>
      </c>
      <c r="F905">
        <v>2</v>
      </c>
      <c r="G905" s="2">
        <v>9999</v>
      </c>
      <c r="H905" t="s">
        <v>3</v>
      </c>
      <c r="I905" s="1">
        <f>1+J904</f>
        <v>42522</v>
      </c>
      <c r="J905" s="1">
        <v>42551</v>
      </c>
      <c r="K905" s="2">
        <v>9999</v>
      </c>
      <c r="L905" s="3">
        <v>2</v>
      </c>
      <c r="M905" s="2">
        <v>9999</v>
      </c>
      <c r="N905" s="2">
        <v>9999</v>
      </c>
      <c r="O905" s="2">
        <v>9999</v>
      </c>
      <c r="P905" s="2">
        <v>9999</v>
      </c>
      <c r="Q905" s="2">
        <v>0</v>
      </c>
      <c r="R905" s="3">
        <v>16</v>
      </c>
      <c r="S905" s="2">
        <v>9999</v>
      </c>
      <c r="T905" s="2">
        <v>9999</v>
      </c>
      <c r="U905" s="2">
        <v>9999</v>
      </c>
      <c r="V905" s="2">
        <v>9999</v>
      </c>
      <c r="W905" s="2">
        <v>9999</v>
      </c>
      <c r="X905" s="2">
        <v>9999</v>
      </c>
      <c r="Y905" s="3">
        <v>3</v>
      </c>
      <c r="Z905" s="2">
        <v>0</v>
      </c>
      <c r="AA905" s="2">
        <v>0</v>
      </c>
      <c r="AB905" s="2">
        <v>0</v>
      </c>
      <c r="AC905" s="2">
        <v>0</v>
      </c>
    </row>
    <row r="906" spans="2:29" hidden="1" x14ac:dyDescent="0.25">
      <c r="B906">
        <f t="shared" si="33"/>
        <v>2016</v>
      </c>
      <c r="C906">
        <f t="shared" si="34"/>
        <v>4</v>
      </c>
      <c r="D906" t="s">
        <v>7</v>
      </c>
      <c r="E906" t="s">
        <v>9</v>
      </c>
      <c r="F906">
        <v>2</v>
      </c>
      <c r="G906" s="2">
        <v>9999</v>
      </c>
      <c r="H906" t="s">
        <v>3</v>
      </c>
      <c r="I906" s="1">
        <v>42552</v>
      </c>
      <c r="J906" s="1">
        <f>I906+15</f>
        <v>42567</v>
      </c>
      <c r="K906" s="2">
        <v>9999</v>
      </c>
      <c r="L906" s="3">
        <v>2</v>
      </c>
      <c r="M906" s="2">
        <v>9999</v>
      </c>
      <c r="N906" s="2">
        <v>9999</v>
      </c>
      <c r="O906" s="2">
        <v>9999</v>
      </c>
      <c r="P906" s="2">
        <v>9999</v>
      </c>
      <c r="Q906" s="2">
        <v>0</v>
      </c>
      <c r="R906" s="3">
        <v>16</v>
      </c>
      <c r="S906" s="2">
        <v>9999</v>
      </c>
      <c r="T906" s="2">
        <v>9999</v>
      </c>
      <c r="U906" s="2">
        <v>9999</v>
      </c>
      <c r="V906" s="2">
        <v>9999</v>
      </c>
      <c r="W906" s="2">
        <v>9999</v>
      </c>
      <c r="X906" s="2">
        <v>9999</v>
      </c>
      <c r="Y906" s="3">
        <v>3</v>
      </c>
      <c r="Z906" s="2">
        <v>0</v>
      </c>
      <c r="AA906" s="2">
        <v>0</v>
      </c>
      <c r="AB906" s="2">
        <v>0</v>
      </c>
      <c r="AC906" s="2">
        <v>0</v>
      </c>
    </row>
    <row r="907" spans="2:29" hidden="1" x14ac:dyDescent="0.25">
      <c r="B907">
        <f t="shared" si="33"/>
        <v>2016</v>
      </c>
      <c r="C907">
        <f t="shared" si="34"/>
        <v>4</v>
      </c>
      <c r="D907" t="s">
        <v>7</v>
      </c>
      <c r="E907" t="s">
        <v>9</v>
      </c>
      <c r="F907">
        <v>2</v>
      </c>
      <c r="G907" s="2">
        <v>9999</v>
      </c>
      <c r="H907" t="s">
        <v>3</v>
      </c>
      <c r="I907" s="1">
        <f>1+J906</f>
        <v>42568</v>
      </c>
      <c r="J907" s="1">
        <v>42613</v>
      </c>
      <c r="K907" s="2">
        <v>9999</v>
      </c>
      <c r="L907" s="3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9999</v>
      </c>
      <c r="S907" s="2">
        <v>9999</v>
      </c>
      <c r="T907" s="2">
        <v>9999</v>
      </c>
      <c r="U907" s="2">
        <v>9999</v>
      </c>
      <c r="V907" s="2">
        <v>9999</v>
      </c>
      <c r="W907" s="2">
        <v>9999</v>
      </c>
      <c r="X907" s="2">
        <v>9999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</row>
    <row r="908" spans="2:29" hidden="1" x14ac:dyDescent="0.25">
      <c r="B908">
        <f t="shared" si="33"/>
        <v>2016</v>
      </c>
      <c r="C908">
        <f t="shared" si="34"/>
        <v>5</v>
      </c>
      <c r="D908" t="s">
        <v>7</v>
      </c>
      <c r="E908" t="s">
        <v>9</v>
      </c>
      <c r="F908">
        <v>2</v>
      </c>
      <c r="G908" s="2">
        <v>9999</v>
      </c>
      <c r="H908" t="s">
        <v>3</v>
      </c>
      <c r="I908" s="1">
        <v>42614</v>
      </c>
      <c r="J908" s="1">
        <v>42674</v>
      </c>
      <c r="K908" s="2">
        <v>9999</v>
      </c>
      <c r="L908" s="3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9999</v>
      </c>
      <c r="S908" s="2">
        <v>9999</v>
      </c>
      <c r="T908" s="2">
        <v>9999</v>
      </c>
      <c r="U908" s="2">
        <v>9999</v>
      </c>
      <c r="V908" s="2">
        <v>9999</v>
      </c>
      <c r="W908" s="2">
        <v>9999</v>
      </c>
      <c r="X908" s="2">
        <v>9999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</row>
    <row r="909" spans="2:29" hidden="1" x14ac:dyDescent="0.25">
      <c r="B909">
        <f t="shared" si="33"/>
        <v>2016</v>
      </c>
      <c r="C909">
        <f t="shared" si="34"/>
        <v>6</v>
      </c>
      <c r="D909" t="s">
        <v>7</v>
      </c>
      <c r="E909" t="s">
        <v>9</v>
      </c>
      <c r="F909">
        <v>2</v>
      </c>
      <c r="G909" s="2">
        <v>9999</v>
      </c>
      <c r="H909" t="s">
        <v>3</v>
      </c>
      <c r="I909" s="1">
        <v>42675</v>
      </c>
      <c r="J909" s="1">
        <v>42735</v>
      </c>
      <c r="K909" s="2">
        <v>9999</v>
      </c>
      <c r="L909" s="3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9999</v>
      </c>
      <c r="S909" s="2">
        <v>9999</v>
      </c>
      <c r="T909" s="2">
        <v>9999</v>
      </c>
      <c r="U909" s="2">
        <v>9999</v>
      </c>
      <c r="V909" s="2">
        <v>9999</v>
      </c>
      <c r="W909" s="2">
        <v>9999</v>
      </c>
      <c r="X909" s="2">
        <v>9999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</row>
    <row r="910" spans="2:29" hidden="1" x14ac:dyDescent="0.25">
      <c r="B910">
        <f t="shared" si="33"/>
        <v>2017</v>
      </c>
      <c r="C910">
        <f t="shared" si="34"/>
        <v>1</v>
      </c>
      <c r="D910" t="s">
        <v>7</v>
      </c>
      <c r="E910" t="s">
        <v>9</v>
      </c>
      <c r="F910">
        <v>2</v>
      </c>
      <c r="G910" s="2">
        <v>9999</v>
      </c>
      <c r="H910" t="s">
        <v>3</v>
      </c>
      <c r="I910" s="1">
        <v>42736</v>
      </c>
      <c r="J910" s="1">
        <v>42794</v>
      </c>
      <c r="K910" s="2">
        <v>9999</v>
      </c>
      <c r="L910" s="3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9999</v>
      </c>
      <c r="S910" s="2">
        <v>9999</v>
      </c>
      <c r="T910" s="2">
        <v>9999</v>
      </c>
      <c r="U910" s="2">
        <v>9999</v>
      </c>
      <c r="V910" s="2">
        <v>9999</v>
      </c>
      <c r="W910" s="2">
        <v>9999</v>
      </c>
      <c r="X910" s="2">
        <v>9999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</row>
    <row r="911" spans="2:29" hidden="1" x14ac:dyDescent="0.25">
      <c r="B911">
        <f t="shared" si="33"/>
        <v>2017</v>
      </c>
      <c r="C911">
        <f t="shared" si="34"/>
        <v>2</v>
      </c>
      <c r="D911" t="s">
        <v>7</v>
      </c>
      <c r="E911" t="s">
        <v>9</v>
      </c>
      <c r="F911">
        <v>2</v>
      </c>
      <c r="G911" s="2">
        <v>9999</v>
      </c>
      <c r="H911" t="s">
        <v>3</v>
      </c>
      <c r="I911" s="1">
        <v>42795</v>
      </c>
      <c r="J911" s="1">
        <v>42855</v>
      </c>
      <c r="K911" s="2">
        <v>9999</v>
      </c>
      <c r="L911" s="3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9999</v>
      </c>
      <c r="S911" s="2">
        <v>9999</v>
      </c>
      <c r="T911" s="2">
        <v>9999</v>
      </c>
      <c r="U911" s="2">
        <v>9999</v>
      </c>
      <c r="V911" s="2">
        <v>9999</v>
      </c>
      <c r="W911" s="2">
        <v>9999</v>
      </c>
      <c r="X911" s="2">
        <v>9999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</row>
    <row r="912" spans="2:29" hidden="1" x14ac:dyDescent="0.25">
      <c r="B912">
        <f t="shared" si="33"/>
        <v>2017</v>
      </c>
      <c r="C912">
        <f t="shared" si="34"/>
        <v>3</v>
      </c>
      <c r="D912" t="s">
        <v>7</v>
      </c>
      <c r="E912" t="s">
        <v>9</v>
      </c>
      <c r="F912">
        <v>2</v>
      </c>
      <c r="G912" s="2">
        <v>9999</v>
      </c>
      <c r="H912" t="s">
        <v>3</v>
      </c>
      <c r="I912" s="1">
        <v>42856</v>
      </c>
      <c r="J912" s="1">
        <v>42886</v>
      </c>
      <c r="K912" s="2">
        <v>9999</v>
      </c>
      <c r="L912" s="3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9999</v>
      </c>
      <c r="S912" s="2">
        <v>9999</v>
      </c>
      <c r="T912" s="2">
        <v>9999</v>
      </c>
      <c r="U912" s="2">
        <v>9999</v>
      </c>
      <c r="V912" s="2">
        <v>9999</v>
      </c>
      <c r="W912" s="2">
        <v>9999</v>
      </c>
      <c r="X912" s="2">
        <v>9999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</row>
    <row r="913" spans="2:29" hidden="1" x14ac:dyDescent="0.25">
      <c r="B913">
        <f t="shared" si="33"/>
        <v>2017</v>
      </c>
      <c r="C913">
        <f t="shared" si="34"/>
        <v>3</v>
      </c>
      <c r="D913" t="s">
        <v>7</v>
      </c>
      <c r="E913" t="s">
        <v>9</v>
      </c>
      <c r="F913">
        <v>2</v>
      </c>
      <c r="G913" s="2">
        <v>9999</v>
      </c>
      <c r="H913" t="s">
        <v>3</v>
      </c>
      <c r="I913" s="1">
        <f>1+J912</f>
        <v>42887</v>
      </c>
      <c r="J913" s="1">
        <f>I913+2</f>
        <v>42889</v>
      </c>
      <c r="K913" s="2">
        <v>9999</v>
      </c>
      <c r="L913" s="3">
        <v>2</v>
      </c>
      <c r="M913" s="2">
        <v>9999</v>
      </c>
      <c r="N913" s="2">
        <v>9999</v>
      </c>
      <c r="O913" s="2">
        <v>9999</v>
      </c>
      <c r="P913" s="2">
        <v>9999</v>
      </c>
      <c r="Q913" s="2">
        <v>0</v>
      </c>
      <c r="R913" s="3">
        <v>16</v>
      </c>
      <c r="S913" s="2">
        <v>9999</v>
      </c>
      <c r="T913" s="2">
        <v>9999</v>
      </c>
      <c r="U913" s="2">
        <v>9999</v>
      </c>
      <c r="V913" s="2">
        <v>9999</v>
      </c>
      <c r="W913" s="2">
        <v>9999</v>
      </c>
      <c r="X913" s="2">
        <v>9999</v>
      </c>
      <c r="Y913" s="3">
        <v>2</v>
      </c>
      <c r="Z913" s="2">
        <v>0</v>
      </c>
      <c r="AA913" s="2">
        <v>0</v>
      </c>
      <c r="AB913" s="2">
        <v>0</v>
      </c>
      <c r="AC913" s="2">
        <v>0</v>
      </c>
    </row>
    <row r="914" spans="2:29" hidden="1" x14ac:dyDescent="0.25">
      <c r="B914">
        <f t="shared" si="33"/>
        <v>2017</v>
      </c>
      <c r="C914">
        <f t="shared" si="34"/>
        <v>3</v>
      </c>
      <c r="D914" t="s">
        <v>7</v>
      </c>
      <c r="E914" t="s">
        <v>9</v>
      </c>
      <c r="F914">
        <v>2</v>
      </c>
      <c r="G914" s="2">
        <v>9999</v>
      </c>
      <c r="H914" t="s">
        <v>3</v>
      </c>
      <c r="I914" s="1">
        <f>1+J913</f>
        <v>42890</v>
      </c>
      <c r="J914" s="1">
        <v>42916</v>
      </c>
      <c r="K914" s="2">
        <v>9999</v>
      </c>
      <c r="L914" s="3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9999</v>
      </c>
      <c r="S914" s="2">
        <v>9999</v>
      </c>
      <c r="T914" s="2">
        <v>9999</v>
      </c>
      <c r="U914" s="2">
        <v>9999</v>
      </c>
      <c r="V914" s="2">
        <v>9999</v>
      </c>
      <c r="W914" s="2">
        <v>9999</v>
      </c>
      <c r="X914" s="2">
        <v>9999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</row>
    <row r="915" spans="2:29" hidden="1" x14ac:dyDescent="0.25">
      <c r="B915">
        <f t="shared" si="33"/>
        <v>2017</v>
      </c>
      <c r="C915">
        <f t="shared" si="34"/>
        <v>4</v>
      </c>
      <c r="D915" t="s">
        <v>7</v>
      </c>
      <c r="E915" t="s">
        <v>9</v>
      </c>
      <c r="F915">
        <v>2</v>
      </c>
      <c r="G915" s="2">
        <v>9999</v>
      </c>
      <c r="H915" t="s">
        <v>3</v>
      </c>
      <c r="I915" s="1">
        <v>42917</v>
      </c>
      <c r="J915" s="1">
        <v>42978</v>
      </c>
      <c r="K915" s="2">
        <v>9999</v>
      </c>
      <c r="L915" s="3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9999</v>
      </c>
      <c r="S915" s="2">
        <v>9999</v>
      </c>
      <c r="T915" s="2">
        <v>9999</v>
      </c>
      <c r="U915" s="2">
        <v>9999</v>
      </c>
      <c r="V915" s="2">
        <v>9999</v>
      </c>
      <c r="W915" s="2">
        <v>9999</v>
      </c>
      <c r="X915" s="2">
        <v>9999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</row>
    <row r="916" spans="2:29" hidden="1" x14ac:dyDescent="0.25">
      <c r="B916">
        <f t="shared" si="33"/>
        <v>2017</v>
      </c>
      <c r="C916">
        <f t="shared" si="34"/>
        <v>5</v>
      </c>
      <c r="D916" t="s">
        <v>7</v>
      </c>
      <c r="E916" t="s">
        <v>9</v>
      </c>
      <c r="F916">
        <v>2</v>
      </c>
      <c r="G916" s="2">
        <v>9999</v>
      </c>
      <c r="H916" t="s">
        <v>3</v>
      </c>
      <c r="I916" s="1">
        <v>42979</v>
      </c>
      <c r="J916" s="1">
        <v>43039</v>
      </c>
      <c r="K916" s="2">
        <v>9999</v>
      </c>
      <c r="L916" s="3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9999</v>
      </c>
      <c r="S916" s="2">
        <v>9999</v>
      </c>
      <c r="T916" s="2">
        <v>9999</v>
      </c>
      <c r="U916" s="2">
        <v>9999</v>
      </c>
      <c r="V916" s="2">
        <v>9999</v>
      </c>
      <c r="W916" s="2">
        <v>9999</v>
      </c>
      <c r="X916" s="2">
        <v>9999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</row>
    <row r="917" spans="2:29" hidden="1" x14ac:dyDescent="0.25">
      <c r="B917">
        <f t="shared" si="33"/>
        <v>2017</v>
      </c>
      <c r="C917">
        <f t="shared" si="34"/>
        <v>6</v>
      </c>
      <c r="D917" t="s">
        <v>7</v>
      </c>
      <c r="E917" t="s">
        <v>9</v>
      </c>
      <c r="F917">
        <v>2</v>
      </c>
      <c r="G917" s="2">
        <v>9999</v>
      </c>
      <c r="H917" t="s">
        <v>3</v>
      </c>
      <c r="I917" s="1">
        <v>43040</v>
      </c>
      <c r="J917" s="1">
        <v>43100</v>
      </c>
      <c r="K917" s="2">
        <v>9999</v>
      </c>
      <c r="L917" s="3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9999</v>
      </c>
      <c r="S917" s="2">
        <v>9999</v>
      </c>
      <c r="T917" s="2">
        <v>9999</v>
      </c>
      <c r="U917" s="2">
        <v>9999</v>
      </c>
      <c r="V917" s="2">
        <v>9999</v>
      </c>
      <c r="W917" s="2">
        <v>9999</v>
      </c>
      <c r="X917" s="2">
        <v>9999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</row>
    <row r="918" spans="2:29" hidden="1" x14ac:dyDescent="0.25">
      <c r="B918">
        <f t="shared" si="33"/>
        <v>2017</v>
      </c>
      <c r="C918">
        <f t="shared" si="34"/>
        <v>1</v>
      </c>
      <c r="D918" t="s">
        <v>7</v>
      </c>
      <c r="E918" t="s">
        <v>9</v>
      </c>
      <c r="F918">
        <v>2</v>
      </c>
      <c r="G918" s="2">
        <v>9999</v>
      </c>
      <c r="H918" t="s">
        <v>3</v>
      </c>
      <c r="I918" s="1">
        <v>42736</v>
      </c>
      <c r="J918" s="1">
        <v>42794</v>
      </c>
      <c r="K918" s="2">
        <v>9999</v>
      </c>
      <c r="L918" s="3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9999</v>
      </c>
      <c r="S918" s="2">
        <v>9999</v>
      </c>
      <c r="T918" s="2">
        <v>9999</v>
      </c>
      <c r="U918" s="2">
        <v>9999</v>
      </c>
      <c r="V918" s="2">
        <v>9999</v>
      </c>
      <c r="W918" s="2">
        <v>9999</v>
      </c>
      <c r="X918" s="2">
        <v>9999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</row>
    <row r="919" spans="2:29" hidden="1" x14ac:dyDescent="0.25">
      <c r="B919">
        <f t="shared" si="33"/>
        <v>2017</v>
      </c>
      <c r="C919">
        <f t="shared" si="34"/>
        <v>2</v>
      </c>
      <c r="D919" t="s">
        <v>7</v>
      </c>
      <c r="E919" t="s">
        <v>9</v>
      </c>
      <c r="F919">
        <v>2</v>
      </c>
      <c r="G919" s="2">
        <v>9999</v>
      </c>
      <c r="H919" t="s">
        <v>3</v>
      </c>
      <c r="I919" s="1">
        <v>42795</v>
      </c>
      <c r="J919" s="1">
        <v>42855</v>
      </c>
      <c r="K919" s="2">
        <v>9999</v>
      </c>
      <c r="L919" s="3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9999</v>
      </c>
      <c r="S919" s="2">
        <v>9999</v>
      </c>
      <c r="T919" s="2">
        <v>9999</v>
      </c>
      <c r="U919" s="2">
        <v>9999</v>
      </c>
      <c r="V919" s="2">
        <v>9999</v>
      </c>
      <c r="W919" s="2">
        <v>9999</v>
      </c>
      <c r="X919" s="2">
        <v>9999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</row>
    <row r="920" spans="2:29" hidden="1" x14ac:dyDescent="0.25">
      <c r="B920">
        <f t="shared" si="33"/>
        <v>2017</v>
      </c>
      <c r="C920">
        <f t="shared" si="34"/>
        <v>3</v>
      </c>
      <c r="D920" t="s">
        <v>7</v>
      </c>
      <c r="E920" t="s">
        <v>9</v>
      </c>
      <c r="F920">
        <v>2</v>
      </c>
      <c r="G920" s="2">
        <v>9999</v>
      </c>
      <c r="H920" t="s">
        <v>3</v>
      </c>
      <c r="I920" s="1">
        <v>42856</v>
      </c>
      <c r="J920" s="1">
        <v>42886</v>
      </c>
      <c r="K920" s="2">
        <v>9999</v>
      </c>
      <c r="L920" s="3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9999</v>
      </c>
      <c r="S920" s="2">
        <v>9999</v>
      </c>
      <c r="T920" s="2">
        <v>9999</v>
      </c>
      <c r="U920" s="2">
        <v>9999</v>
      </c>
      <c r="V920" s="2">
        <v>9999</v>
      </c>
      <c r="W920" s="2">
        <v>9999</v>
      </c>
      <c r="X920" s="2">
        <v>9999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</row>
    <row r="921" spans="2:29" hidden="1" x14ac:dyDescent="0.25">
      <c r="B921">
        <f t="shared" si="33"/>
        <v>2017</v>
      </c>
      <c r="C921">
        <f t="shared" si="34"/>
        <v>3</v>
      </c>
      <c r="D921" t="s">
        <v>7</v>
      </c>
      <c r="E921" t="s">
        <v>9</v>
      </c>
      <c r="F921">
        <v>2</v>
      </c>
      <c r="G921" s="2">
        <v>9999</v>
      </c>
      <c r="H921" t="s">
        <v>3</v>
      </c>
      <c r="I921" s="1">
        <f>1+J920</f>
        <v>42887</v>
      </c>
      <c r="J921" s="1">
        <v>42916</v>
      </c>
      <c r="K921" s="2">
        <v>9999</v>
      </c>
      <c r="L921" s="3">
        <v>2</v>
      </c>
      <c r="M921" s="2">
        <v>9999</v>
      </c>
      <c r="N921" s="2">
        <v>9999</v>
      </c>
      <c r="O921" s="2">
        <v>9999</v>
      </c>
      <c r="P921" s="2">
        <v>9999</v>
      </c>
      <c r="Q921" s="2">
        <v>0</v>
      </c>
      <c r="R921" s="3">
        <v>16</v>
      </c>
      <c r="S921" s="2">
        <v>9999</v>
      </c>
      <c r="T921" s="2">
        <v>9999</v>
      </c>
      <c r="U921" s="2">
        <v>9999</v>
      </c>
      <c r="V921" s="2">
        <v>9999</v>
      </c>
      <c r="W921" s="2">
        <v>9999</v>
      </c>
      <c r="X921" s="2">
        <v>9999</v>
      </c>
      <c r="Y921" s="3">
        <v>3</v>
      </c>
      <c r="Z921" s="2">
        <v>0</v>
      </c>
      <c r="AA921" s="2">
        <v>0</v>
      </c>
      <c r="AB921" s="2">
        <v>0</v>
      </c>
      <c r="AC921" s="2">
        <v>0</v>
      </c>
    </row>
    <row r="922" spans="2:29" hidden="1" x14ac:dyDescent="0.25">
      <c r="B922">
        <f t="shared" si="33"/>
        <v>2017</v>
      </c>
      <c r="C922">
        <f t="shared" si="34"/>
        <v>4</v>
      </c>
      <c r="D922" t="s">
        <v>7</v>
      </c>
      <c r="E922" t="s">
        <v>9</v>
      </c>
      <c r="F922">
        <v>2</v>
      </c>
      <c r="G922" s="2">
        <v>9999</v>
      </c>
      <c r="H922" t="s">
        <v>3</v>
      </c>
      <c r="I922" s="1">
        <v>42917</v>
      </c>
      <c r="J922" s="1">
        <f>I922+19</f>
        <v>42936</v>
      </c>
      <c r="K922" s="2">
        <v>9999</v>
      </c>
      <c r="L922" s="3">
        <v>2</v>
      </c>
      <c r="M922" s="2">
        <v>9999</v>
      </c>
      <c r="N922" s="2">
        <v>9999</v>
      </c>
      <c r="O922" s="2">
        <v>9999</v>
      </c>
      <c r="P922" s="2">
        <v>9999</v>
      </c>
      <c r="Q922" s="2">
        <v>0</v>
      </c>
      <c r="R922" s="3">
        <v>16</v>
      </c>
      <c r="S922" s="2">
        <v>9999</v>
      </c>
      <c r="T922" s="2">
        <v>9999</v>
      </c>
      <c r="U922" s="2">
        <v>9999</v>
      </c>
      <c r="V922" s="2">
        <v>9999</v>
      </c>
      <c r="W922" s="2">
        <v>9999</v>
      </c>
      <c r="X922" s="2">
        <v>9999</v>
      </c>
      <c r="Y922" s="3">
        <v>3</v>
      </c>
      <c r="Z922" s="2">
        <v>0</v>
      </c>
      <c r="AA922" s="2">
        <v>0</v>
      </c>
      <c r="AB922" s="2">
        <v>0</v>
      </c>
      <c r="AC922" s="2">
        <v>0</v>
      </c>
    </row>
    <row r="923" spans="2:29" hidden="1" x14ac:dyDescent="0.25">
      <c r="B923">
        <f t="shared" si="33"/>
        <v>2017</v>
      </c>
      <c r="C923">
        <f t="shared" si="34"/>
        <v>4</v>
      </c>
      <c r="D923" t="s">
        <v>7</v>
      </c>
      <c r="E923" t="s">
        <v>9</v>
      </c>
      <c r="F923">
        <v>2</v>
      </c>
      <c r="G923" s="2">
        <v>9999</v>
      </c>
      <c r="H923" t="s">
        <v>3</v>
      </c>
      <c r="I923" s="1">
        <f>1+J922</f>
        <v>42937</v>
      </c>
      <c r="J923" s="1">
        <v>42978</v>
      </c>
      <c r="K923" s="2">
        <v>9999</v>
      </c>
      <c r="L923" s="3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9999</v>
      </c>
      <c r="S923" s="2">
        <v>9999</v>
      </c>
      <c r="T923" s="2">
        <v>9999</v>
      </c>
      <c r="U923" s="2">
        <v>9999</v>
      </c>
      <c r="V923" s="2">
        <v>9999</v>
      </c>
      <c r="W923" s="2">
        <v>9999</v>
      </c>
      <c r="X923" s="2">
        <v>9999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</row>
    <row r="924" spans="2:29" hidden="1" x14ac:dyDescent="0.25">
      <c r="B924">
        <f t="shared" si="33"/>
        <v>2017</v>
      </c>
      <c r="C924">
        <f t="shared" si="34"/>
        <v>5</v>
      </c>
      <c r="D924" t="s">
        <v>7</v>
      </c>
      <c r="E924" t="s">
        <v>9</v>
      </c>
      <c r="F924">
        <v>2</v>
      </c>
      <c r="G924" s="2">
        <v>9999</v>
      </c>
      <c r="H924" t="s">
        <v>3</v>
      </c>
      <c r="I924" s="1">
        <v>42979</v>
      </c>
      <c r="J924" s="1">
        <v>43039</v>
      </c>
      <c r="K924" s="2">
        <v>9999</v>
      </c>
      <c r="L924" s="3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9999</v>
      </c>
      <c r="S924" s="2">
        <v>9999</v>
      </c>
      <c r="T924" s="2">
        <v>9999</v>
      </c>
      <c r="U924" s="2">
        <v>9999</v>
      </c>
      <c r="V924" s="2">
        <v>9999</v>
      </c>
      <c r="W924" s="2">
        <v>9999</v>
      </c>
      <c r="X924" s="2">
        <v>9999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</row>
    <row r="925" spans="2:29" hidden="1" x14ac:dyDescent="0.25">
      <c r="B925">
        <f t="shared" si="33"/>
        <v>2017</v>
      </c>
      <c r="C925">
        <f t="shared" si="34"/>
        <v>6</v>
      </c>
      <c r="D925" t="s">
        <v>7</v>
      </c>
      <c r="E925" t="s">
        <v>9</v>
      </c>
      <c r="F925">
        <v>2</v>
      </c>
      <c r="G925" s="2">
        <v>9999</v>
      </c>
      <c r="H925" t="s">
        <v>3</v>
      </c>
      <c r="I925" s="1">
        <v>43040</v>
      </c>
      <c r="J925" s="1">
        <v>43100</v>
      </c>
      <c r="K925" s="2">
        <v>9999</v>
      </c>
      <c r="L925" s="3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9999</v>
      </c>
      <c r="S925" s="2">
        <v>9999</v>
      </c>
      <c r="T925" s="2">
        <v>9999</v>
      </c>
      <c r="U925" s="2">
        <v>9999</v>
      </c>
      <c r="V925" s="2">
        <v>9999</v>
      </c>
      <c r="W925" s="2">
        <v>9999</v>
      </c>
      <c r="X925" s="2">
        <v>9999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</row>
    <row r="926" spans="2:29" hidden="1" x14ac:dyDescent="0.25">
      <c r="B926">
        <f t="shared" si="33"/>
        <v>2018</v>
      </c>
      <c r="C926">
        <f t="shared" si="34"/>
        <v>1</v>
      </c>
      <c r="D926" t="s">
        <v>7</v>
      </c>
      <c r="E926" t="s">
        <v>9</v>
      </c>
      <c r="F926">
        <v>2</v>
      </c>
      <c r="G926" s="2">
        <v>9999</v>
      </c>
      <c r="H926" t="s">
        <v>3</v>
      </c>
      <c r="I926" s="1">
        <v>43101</v>
      </c>
      <c r="J926" s="1">
        <v>43159</v>
      </c>
      <c r="K926" s="2">
        <v>9999</v>
      </c>
      <c r="L926" s="3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9999</v>
      </c>
      <c r="S926" s="2">
        <v>9999</v>
      </c>
      <c r="T926" s="2">
        <v>9999</v>
      </c>
      <c r="U926" s="2">
        <v>9999</v>
      </c>
      <c r="V926" s="2">
        <v>9999</v>
      </c>
      <c r="W926" s="2">
        <v>9999</v>
      </c>
      <c r="X926" s="2">
        <v>9999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</row>
    <row r="927" spans="2:29" hidden="1" x14ac:dyDescent="0.25">
      <c r="B927">
        <f t="shared" si="33"/>
        <v>2018</v>
      </c>
      <c r="C927">
        <f t="shared" si="34"/>
        <v>2</v>
      </c>
      <c r="D927" t="s">
        <v>7</v>
      </c>
      <c r="E927" t="s">
        <v>9</v>
      </c>
      <c r="F927">
        <v>2</v>
      </c>
      <c r="G927" s="2">
        <v>9999</v>
      </c>
      <c r="H927" t="s">
        <v>3</v>
      </c>
      <c r="I927" s="1">
        <v>43160</v>
      </c>
      <c r="J927" s="1">
        <v>43220</v>
      </c>
      <c r="K927" s="2">
        <v>9999</v>
      </c>
      <c r="L927" s="3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9999</v>
      </c>
      <c r="S927" s="2">
        <v>9999</v>
      </c>
      <c r="T927" s="2">
        <v>9999</v>
      </c>
      <c r="U927" s="2">
        <v>9999</v>
      </c>
      <c r="V927" s="2">
        <v>9999</v>
      </c>
      <c r="W927" s="2">
        <v>9999</v>
      </c>
      <c r="X927" s="2">
        <v>9999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</row>
    <row r="928" spans="2:29" hidden="1" x14ac:dyDescent="0.25">
      <c r="B928">
        <f t="shared" si="33"/>
        <v>2018</v>
      </c>
      <c r="C928">
        <f t="shared" si="34"/>
        <v>3</v>
      </c>
      <c r="D928" t="s">
        <v>7</v>
      </c>
      <c r="E928" t="s">
        <v>9</v>
      </c>
      <c r="F928">
        <v>2</v>
      </c>
      <c r="G928" s="2">
        <v>9999</v>
      </c>
      <c r="H928" t="s">
        <v>3</v>
      </c>
      <c r="I928" s="1">
        <v>43221</v>
      </c>
      <c r="J928" s="1">
        <f>I928+30</f>
        <v>43251</v>
      </c>
      <c r="K928" s="2">
        <v>9999</v>
      </c>
      <c r="L928" s="3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9999</v>
      </c>
      <c r="S928" s="2">
        <v>9999</v>
      </c>
      <c r="T928" s="2">
        <v>9999</v>
      </c>
      <c r="U928" s="2">
        <v>9999</v>
      </c>
      <c r="V928" s="2">
        <v>9999</v>
      </c>
      <c r="W928" s="2">
        <v>9999</v>
      </c>
      <c r="X928" s="2">
        <v>9999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</row>
    <row r="929" spans="2:29" hidden="1" x14ac:dyDescent="0.25">
      <c r="B929">
        <f t="shared" si="33"/>
        <v>2018</v>
      </c>
      <c r="C929">
        <f t="shared" si="34"/>
        <v>3</v>
      </c>
      <c r="D929" t="s">
        <v>7</v>
      </c>
      <c r="E929" t="s">
        <v>9</v>
      </c>
      <c r="F929">
        <v>2</v>
      </c>
      <c r="G929" s="2">
        <v>9999</v>
      </c>
      <c r="H929" t="s">
        <v>3</v>
      </c>
      <c r="I929" s="1">
        <f>1+J928</f>
        <v>43252</v>
      </c>
      <c r="J929" s="1">
        <v>43281</v>
      </c>
      <c r="K929" s="2">
        <v>9999</v>
      </c>
      <c r="L929" s="3">
        <v>2</v>
      </c>
      <c r="M929" s="2">
        <v>9999</v>
      </c>
      <c r="N929" s="2">
        <v>9999</v>
      </c>
      <c r="O929" s="2">
        <v>9999</v>
      </c>
      <c r="P929" s="2">
        <v>9999</v>
      </c>
      <c r="Q929" s="2">
        <v>0</v>
      </c>
      <c r="R929" s="3">
        <v>16</v>
      </c>
      <c r="S929" s="2">
        <v>9999</v>
      </c>
      <c r="T929" s="2">
        <v>9999</v>
      </c>
      <c r="U929" s="2">
        <v>9999</v>
      </c>
      <c r="V929" s="2">
        <v>9999</v>
      </c>
      <c r="W929" s="2">
        <v>9999</v>
      </c>
      <c r="X929" s="2">
        <v>9999</v>
      </c>
      <c r="Y929" s="3">
        <v>3</v>
      </c>
      <c r="Z929" s="2">
        <v>0</v>
      </c>
      <c r="AA929" s="2">
        <v>0</v>
      </c>
      <c r="AB929" s="2">
        <v>0</v>
      </c>
      <c r="AC929" s="2">
        <v>0</v>
      </c>
    </row>
    <row r="930" spans="2:29" hidden="1" x14ac:dyDescent="0.25">
      <c r="B930">
        <f t="shared" si="33"/>
        <v>2018</v>
      </c>
      <c r="C930">
        <f t="shared" si="34"/>
        <v>4</v>
      </c>
      <c r="D930" t="s">
        <v>7</v>
      </c>
      <c r="E930" t="s">
        <v>9</v>
      </c>
      <c r="F930">
        <v>2</v>
      </c>
      <c r="G930" s="2">
        <v>9999</v>
      </c>
      <c r="H930" t="s">
        <v>3</v>
      </c>
      <c r="I930" s="1">
        <v>43282</v>
      </c>
      <c r="J930" s="1">
        <f>20+I930</f>
        <v>43302</v>
      </c>
      <c r="K930" s="2">
        <v>9999</v>
      </c>
      <c r="L930" s="3">
        <v>2</v>
      </c>
      <c r="M930" s="2">
        <v>9999</v>
      </c>
      <c r="N930" s="2">
        <v>9999</v>
      </c>
      <c r="O930" s="2">
        <v>9999</v>
      </c>
      <c r="P930" s="2">
        <v>9999</v>
      </c>
      <c r="Q930" s="2">
        <v>0</v>
      </c>
      <c r="R930" s="3">
        <v>16</v>
      </c>
      <c r="S930" s="2">
        <v>9999</v>
      </c>
      <c r="T930" s="2">
        <v>9999</v>
      </c>
      <c r="U930" s="2">
        <v>9999</v>
      </c>
      <c r="V930" s="2">
        <v>9999</v>
      </c>
      <c r="W930" s="2">
        <v>9999</v>
      </c>
      <c r="X930" s="2">
        <v>9999</v>
      </c>
      <c r="Y930" s="3">
        <v>3</v>
      </c>
      <c r="Z930" s="2">
        <v>0</v>
      </c>
      <c r="AA930" s="2">
        <v>0</v>
      </c>
      <c r="AB930" s="2">
        <v>0</v>
      </c>
      <c r="AC930" s="2">
        <v>0</v>
      </c>
    </row>
    <row r="931" spans="2:29" hidden="1" x14ac:dyDescent="0.25">
      <c r="B931">
        <f t="shared" si="33"/>
        <v>2018</v>
      </c>
      <c r="C931">
        <f t="shared" si="34"/>
        <v>4</v>
      </c>
      <c r="D931" t="s">
        <v>7</v>
      </c>
      <c r="E931" t="s">
        <v>9</v>
      </c>
      <c r="F931">
        <v>2</v>
      </c>
      <c r="G931" s="2">
        <v>9999</v>
      </c>
      <c r="H931" t="s">
        <v>3</v>
      </c>
      <c r="I931" s="1">
        <f>1+J930</f>
        <v>43303</v>
      </c>
      <c r="J931" s="1">
        <v>43343</v>
      </c>
      <c r="K931" s="2">
        <v>9999</v>
      </c>
      <c r="L931" s="3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9999</v>
      </c>
      <c r="S931" s="2">
        <v>9999</v>
      </c>
      <c r="T931" s="2">
        <v>9999</v>
      </c>
      <c r="U931" s="2">
        <v>9999</v>
      </c>
      <c r="V931" s="2">
        <v>9999</v>
      </c>
      <c r="W931" s="2">
        <v>9999</v>
      </c>
      <c r="X931" s="2">
        <v>9999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</row>
    <row r="932" spans="2:29" hidden="1" x14ac:dyDescent="0.25">
      <c r="B932">
        <f t="shared" si="33"/>
        <v>2018</v>
      </c>
      <c r="C932">
        <f t="shared" si="34"/>
        <v>5</v>
      </c>
      <c r="D932" t="s">
        <v>7</v>
      </c>
      <c r="E932" t="s">
        <v>9</v>
      </c>
      <c r="F932">
        <v>2</v>
      </c>
      <c r="G932" s="2">
        <v>9999</v>
      </c>
      <c r="H932" t="s">
        <v>3</v>
      </c>
      <c r="I932" s="1">
        <v>43344</v>
      </c>
      <c r="J932" s="1">
        <v>43404</v>
      </c>
      <c r="K932" s="2">
        <v>9999</v>
      </c>
      <c r="L932" s="3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9999</v>
      </c>
      <c r="S932" s="2">
        <v>9999</v>
      </c>
      <c r="T932" s="2">
        <v>9999</v>
      </c>
      <c r="U932" s="2">
        <v>9999</v>
      </c>
      <c r="V932" s="2">
        <v>9999</v>
      </c>
      <c r="W932" s="2">
        <v>9999</v>
      </c>
      <c r="X932" s="2">
        <v>9999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</row>
    <row r="933" spans="2:29" hidden="1" x14ac:dyDescent="0.25">
      <c r="B933">
        <f t="shared" si="33"/>
        <v>2018</v>
      </c>
      <c r="C933">
        <f t="shared" si="34"/>
        <v>6</v>
      </c>
      <c r="D933" t="s">
        <v>7</v>
      </c>
      <c r="E933" t="s">
        <v>9</v>
      </c>
      <c r="F933">
        <v>2</v>
      </c>
      <c r="G933" s="2">
        <v>9999</v>
      </c>
      <c r="H933" t="s">
        <v>3</v>
      </c>
      <c r="I933" s="1">
        <v>43405</v>
      </c>
      <c r="J933" s="1">
        <v>43465</v>
      </c>
      <c r="K933" s="2">
        <v>9999</v>
      </c>
      <c r="L933" s="3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9999</v>
      </c>
      <c r="S933" s="2">
        <v>9999</v>
      </c>
      <c r="T933" s="2">
        <v>9999</v>
      </c>
      <c r="U933" s="2">
        <v>9999</v>
      </c>
      <c r="V933" s="2">
        <v>9999</v>
      </c>
      <c r="W933" s="2">
        <v>9999</v>
      </c>
      <c r="X933" s="2">
        <v>9999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</row>
    <row r="934" spans="2:29" hidden="1" x14ac:dyDescent="0.25">
      <c r="B934">
        <f t="shared" si="33"/>
        <v>1991</v>
      </c>
      <c r="C934">
        <f t="shared" si="34"/>
        <v>1</v>
      </c>
      <c r="D934" t="s">
        <v>10</v>
      </c>
      <c r="E934" t="s">
        <v>9</v>
      </c>
      <c r="F934">
        <v>1</v>
      </c>
      <c r="G934" s="2">
        <v>9999</v>
      </c>
      <c r="H934" t="s">
        <v>3</v>
      </c>
      <c r="I934" s="1">
        <v>33239</v>
      </c>
      <c r="J934" s="1">
        <v>33297</v>
      </c>
      <c r="K934" s="2">
        <v>9999</v>
      </c>
      <c r="L934" s="3">
        <v>4</v>
      </c>
      <c r="M934" s="2">
        <v>9999</v>
      </c>
      <c r="N934" s="2">
        <v>9999</v>
      </c>
      <c r="O934" s="2">
        <v>9999</v>
      </c>
      <c r="P934" s="2">
        <v>9999</v>
      </c>
      <c r="Q934" s="2">
        <v>0</v>
      </c>
      <c r="R934" s="3">
        <v>13</v>
      </c>
      <c r="S934" s="2">
        <v>9999</v>
      </c>
      <c r="T934" s="2">
        <v>9999</v>
      </c>
      <c r="U934" s="2">
        <v>9999</v>
      </c>
      <c r="V934" s="2">
        <v>9999</v>
      </c>
      <c r="W934" s="2">
        <v>9999</v>
      </c>
      <c r="X934" s="2">
        <v>9999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</row>
    <row r="935" spans="2:29" hidden="1" x14ac:dyDescent="0.25">
      <c r="B935">
        <f t="shared" si="33"/>
        <v>1991</v>
      </c>
      <c r="C935">
        <f t="shared" si="34"/>
        <v>2</v>
      </c>
      <c r="D935" t="s">
        <v>10</v>
      </c>
      <c r="E935" t="s">
        <v>9</v>
      </c>
      <c r="F935">
        <v>1</v>
      </c>
      <c r="G935" s="2">
        <v>9999</v>
      </c>
      <c r="H935" t="s">
        <v>3</v>
      </c>
      <c r="I935" s="1">
        <v>33298</v>
      </c>
      <c r="J935" s="1">
        <v>33358</v>
      </c>
      <c r="K935" s="2">
        <v>9999</v>
      </c>
      <c r="L935" s="3">
        <v>4</v>
      </c>
      <c r="M935" s="2">
        <v>9999</v>
      </c>
      <c r="N935" s="2">
        <v>9999</v>
      </c>
      <c r="O935" s="2">
        <v>9999</v>
      </c>
      <c r="P935" s="2">
        <v>9999</v>
      </c>
      <c r="Q935" s="2">
        <v>0</v>
      </c>
      <c r="R935" s="3">
        <v>13</v>
      </c>
      <c r="S935" s="2">
        <v>9999</v>
      </c>
      <c r="T935" s="2">
        <v>9999</v>
      </c>
      <c r="U935" s="2">
        <v>9999</v>
      </c>
      <c r="V935" s="2">
        <v>9999</v>
      </c>
      <c r="W935" s="2">
        <v>9999</v>
      </c>
      <c r="X935" s="2">
        <v>9999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</row>
    <row r="936" spans="2:29" hidden="1" x14ac:dyDescent="0.25">
      <c r="B936">
        <f t="shared" si="33"/>
        <v>1991</v>
      </c>
      <c r="C936">
        <f t="shared" si="34"/>
        <v>3</v>
      </c>
      <c r="D936" t="s">
        <v>10</v>
      </c>
      <c r="E936" t="s">
        <v>9</v>
      </c>
      <c r="F936">
        <v>1</v>
      </c>
      <c r="G936" s="2">
        <v>9999</v>
      </c>
      <c r="H936" t="s">
        <v>3</v>
      </c>
      <c r="I936" s="1">
        <v>33359</v>
      </c>
      <c r="J936" s="1">
        <v>33419</v>
      </c>
      <c r="K936" s="2">
        <v>9999</v>
      </c>
      <c r="L936" s="3">
        <v>4</v>
      </c>
      <c r="M936" s="2">
        <v>9999</v>
      </c>
      <c r="N936" s="2">
        <v>9999</v>
      </c>
      <c r="O936" s="2">
        <v>9999</v>
      </c>
      <c r="P936" s="2">
        <v>9999</v>
      </c>
      <c r="Q936" s="2">
        <v>0</v>
      </c>
      <c r="R936" s="3">
        <v>13</v>
      </c>
      <c r="S936" s="2">
        <v>9999</v>
      </c>
      <c r="T936" s="2">
        <v>9999</v>
      </c>
      <c r="U936" s="2">
        <v>9999</v>
      </c>
      <c r="V936" s="2">
        <v>9999</v>
      </c>
      <c r="W936" s="2">
        <v>9999</v>
      </c>
      <c r="X936" s="2">
        <v>9999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</row>
    <row r="937" spans="2:29" hidden="1" x14ac:dyDescent="0.25">
      <c r="B937">
        <f t="shared" si="33"/>
        <v>1991</v>
      </c>
      <c r="C937">
        <f t="shared" si="34"/>
        <v>4</v>
      </c>
      <c r="D937" t="s">
        <v>10</v>
      </c>
      <c r="E937" t="s">
        <v>9</v>
      </c>
      <c r="F937">
        <v>1</v>
      </c>
      <c r="G937" s="2">
        <v>9999</v>
      </c>
      <c r="H937" t="s">
        <v>3</v>
      </c>
      <c r="I937" s="1">
        <v>33420</v>
      </c>
      <c r="J937" s="1">
        <v>33481</v>
      </c>
      <c r="K937" s="2">
        <v>9999</v>
      </c>
      <c r="L937" s="3">
        <v>4</v>
      </c>
      <c r="M937" s="2">
        <v>9999</v>
      </c>
      <c r="N937" s="2">
        <v>9999</v>
      </c>
      <c r="O937" s="2">
        <v>9999</v>
      </c>
      <c r="P937" s="2">
        <v>9999</v>
      </c>
      <c r="Q937" s="2">
        <v>0</v>
      </c>
      <c r="R937" s="3">
        <v>13</v>
      </c>
      <c r="S937" s="2">
        <v>9999</v>
      </c>
      <c r="T937" s="2">
        <v>9999</v>
      </c>
      <c r="U937" s="2">
        <v>9999</v>
      </c>
      <c r="V937" s="2">
        <v>9999</v>
      </c>
      <c r="W937" s="2">
        <v>9999</v>
      </c>
      <c r="X937" s="2">
        <v>9999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</row>
    <row r="938" spans="2:29" hidden="1" x14ac:dyDescent="0.25">
      <c r="B938">
        <f t="shared" si="33"/>
        <v>1991</v>
      </c>
      <c r="C938">
        <f t="shared" si="34"/>
        <v>5</v>
      </c>
      <c r="D938" t="s">
        <v>10</v>
      </c>
      <c r="E938" t="s">
        <v>9</v>
      </c>
      <c r="F938">
        <v>1</v>
      </c>
      <c r="G938" s="2">
        <v>9999</v>
      </c>
      <c r="H938" t="s">
        <v>3</v>
      </c>
      <c r="I938" s="1">
        <v>33482</v>
      </c>
      <c r="J938" s="1">
        <v>33542</v>
      </c>
      <c r="K938" s="2">
        <v>9999</v>
      </c>
      <c r="L938" s="3">
        <v>4</v>
      </c>
      <c r="M938" s="2">
        <v>9999</v>
      </c>
      <c r="N938" s="2">
        <v>9999</v>
      </c>
      <c r="O938" s="2">
        <v>9999</v>
      </c>
      <c r="P938" s="2">
        <v>9999</v>
      </c>
      <c r="Q938" s="2">
        <v>0</v>
      </c>
      <c r="R938" s="3">
        <v>13</v>
      </c>
      <c r="S938" s="2">
        <v>9999</v>
      </c>
      <c r="T938" s="2">
        <v>9999</v>
      </c>
      <c r="U938" s="2">
        <v>9999</v>
      </c>
      <c r="V938" s="2">
        <v>9999</v>
      </c>
      <c r="W938" s="2">
        <v>9999</v>
      </c>
      <c r="X938" s="2">
        <v>9999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</row>
    <row r="939" spans="2:29" hidden="1" x14ac:dyDescent="0.25">
      <c r="B939">
        <f t="shared" si="33"/>
        <v>1991</v>
      </c>
      <c r="C939">
        <f t="shared" si="34"/>
        <v>6</v>
      </c>
      <c r="D939" t="s">
        <v>10</v>
      </c>
      <c r="E939" t="s">
        <v>9</v>
      </c>
      <c r="F939">
        <v>1</v>
      </c>
      <c r="G939" s="2">
        <v>9999</v>
      </c>
      <c r="H939" t="s">
        <v>3</v>
      </c>
      <c r="I939" s="1">
        <v>33543</v>
      </c>
      <c r="J939" s="1">
        <v>33603</v>
      </c>
      <c r="K939" s="2">
        <v>9999</v>
      </c>
      <c r="L939" s="3">
        <v>4</v>
      </c>
      <c r="M939" s="2">
        <v>9999</v>
      </c>
      <c r="N939" s="2">
        <v>9999</v>
      </c>
      <c r="O939" s="2">
        <v>9999</v>
      </c>
      <c r="P939" s="2">
        <v>9999</v>
      </c>
      <c r="Q939" s="2">
        <v>0</v>
      </c>
      <c r="R939" s="3">
        <v>13</v>
      </c>
      <c r="S939" s="2">
        <v>9999</v>
      </c>
      <c r="T939" s="2">
        <v>9999</v>
      </c>
      <c r="U939" s="2">
        <v>9999</v>
      </c>
      <c r="V939" s="2">
        <v>9999</v>
      </c>
      <c r="W939" s="2">
        <v>9999</v>
      </c>
      <c r="X939" s="2">
        <v>9999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</row>
    <row r="940" spans="2:29" hidden="1" x14ac:dyDescent="0.25">
      <c r="B940">
        <f t="shared" si="33"/>
        <v>1992</v>
      </c>
      <c r="C940">
        <f t="shared" si="34"/>
        <v>1</v>
      </c>
      <c r="D940" t="s">
        <v>10</v>
      </c>
      <c r="E940" t="s">
        <v>9</v>
      </c>
      <c r="F940">
        <v>1</v>
      </c>
      <c r="G940" s="2">
        <v>9999</v>
      </c>
      <c r="H940" t="s">
        <v>3</v>
      </c>
      <c r="I940" s="1">
        <v>33604</v>
      </c>
      <c r="J940" s="1">
        <v>33663</v>
      </c>
      <c r="K940" s="2">
        <v>9999</v>
      </c>
      <c r="L940" s="3">
        <v>4</v>
      </c>
      <c r="M940" s="2">
        <v>9999</v>
      </c>
      <c r="N940" s="2">
        <v>9999</v>
      </c>
      <c r="O940" s="2">
        <v>9999</v>
      </c>
      <c r="P940" s="2">
        <v>9999</v>
      </c>
      <c r="Q940" s="2">
        <v>0</v>
      </c>
      <c r="R940" s="3">
        <v>13</v>
      </c>
      <c r="S940" s="2">
        <v>9999</v>
      </c>
      <c r="T940" s="2">
        <v>9999</v>
      </c>
      <c r="U940" s="2">
        <v>9999</v>
      </c>
      <c r="V940" s="2">
        <v>9999</v>
      </c>
      <c r="W940" s="2">
        <v>9999</v>
      </c>
      <c r="X940" s="2">
        <v>9999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</row>
    <row r="941" spans="2:29" hidden="1" x14ac:dyDescent="0.25">
      <c r="B941">
        <f t="shared" si="33"/>
        <v>1992</v>
      </c>
      <c r="C941">
        <f t="shared" si="34"/>
        <v>2</v>
      </c>
      <c r="D941" t="s">
        <v>10</v>
      </c>
      <c r="E941" t="s">
        <v>9</v>
      </c>
      <c r="F941">
        <v>1</v>
      </c>
      <c r="G941" s="2">
        <v>9999</v>
      </c>
      <c r="H941" t="s">
        <v>3</v>
      </c>
      <c r="I941" s="1">
        <v>33664</v>
      </c>
      <c r="J941" s="1">
        <v>33724</v>
      </c>
      <c r="K941" s="2">
        <v>9999</v>
      </c>
      <c r="L941" s="3">
        <v>4</v>
      </c>
      <c r="M941" s="2">
        <v>9999</v>
      </c>
      <c r="N941" s="2">
        <v>9999</v>
      </c>
      <c r="O941" s="2">
        <v>9999</v>
      </c>
      <c r="P941" s="2">
        <v>9999</v>
      </c>
      <c r="Q941" s="2">
        <v>0</v>
      </c>
      <c r="R941" s="3">
        <v>13</v>
      </c>
      <c r="S941" s="2">
        <v>9999</v>
      </c>
      <c r="T941" s="2">
        <v>9999</v>
      </c>
      <c r="U941" s="2">
        <v>9999</v>
      </c>
      <c r="V941" s="2">
        <v>9999</v>
      </c>
      <c r="W941" s="2">
        <v>9999</v>
      </c>
      <c r="X941" s="2">
        <v>9999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</row>
    <row r="942" spans="2:29" hidden="1" x14ac:dyDescent="0.25">
      <c r="B942">
        <f t="shared" si="33"/>
        <v>1992</v>
      </c>
      <c r="C942">
        <f t="shared" si="34"/>
        <v>3</v>
      </c>
      <c r="D942" t="s">
        <v>10</v>
      </c>
      <c r="E942" t="s">
        <v>9</v>
      </c>
      <c r="F942">
        <v>1</v>
      </c>
      <c r="G942" s="2">
        <v>9999</v>
      </c>
      <c r="H942" t="s">
        <v>3</v>
      </c>
      <c r="I942" s="1">
        <v>33725</v>
      </c>
      <c r="J942" s="1">
        <v>33785</v>
      </c>
      <c r="K942" s="2">
        <v>9999</v>
      </c>
      <c r="L942" s="3">
        <v>4</v>
      </c>
      <c r="M942" s="2">
        <v>9999</v>
      </c>
      <c r="N942" s="2">
        <v>9999</v>
      </c>
      <c r="O942" s="2">
        <v>9999</v>
      </c>
      <c r="P942" s="2">
        <v>9999</v>
      </c>
      <c r="Q942" s="2">
        <v>0</v>
      </c>
      <c r="R942" s="3">
        <v>13</v>
      </c>
      <c r="S942" s="2">
        <v>9999</v>
      </c>
      <c r="T942" s="2">
        <v>9999</v>
      </c>
      <c r="U942" s="2">
        <v>9999</v>
      </c>
      <c r="V942" s="2">
        <v>9999</v>
      </c>
      <c r="W942" s="2">
        <v>9999</v>
      </c>
      <c r="X942" s="2">
        <v>9999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</row>
    <row r="943" spans="2:29" hidden="1" x14ac:dyDescent="0.25">
      <c r="B943">
        <f t="shared" si="33"/>
        <v>1992</v>
      </c>
      <c r="C943">
        <f t="shared" si="34"/>
        <v>4</v>
      </c>
      <c r="D943" t="s">
        <v>10</v>
      </c>
      <c r="E943" t="s">
        <v>9</v>
      </c>
      <c r="F943">
        <v>1</v>
      </c>
      <c r="G943" s="2">
        <v>9999</v>
      </c>
      <c r="H943" t="s">
        <v>3</v>
      </c>
      <c r="I943" s="1">
        <v>33786</v>
      </c>
      <c r="J943" s="1">
        <v>33847</v>
      </c>
      <c r="K943" s="2">
        <v>9999</v>
      </c>
      <c r="L943" s="3">
        <v>4</v>
      </c>
      <c r="M943" s="2">
        <v>9999</v>
      </c>
      <c r="N943" s="2">
        <v>9999</v>
      </c>
      <c r="O943" s="2">
        <v>9999</v>
      </c>
      <c r="P943" s="2">
        <v>9999</v>
      </c>
      <c r="Q943" s="2">
        <v>0</v>
      </c>
      <c r="R943" s="3">
        <v>13</v>
      </c>
      <c r="S943" s="2">
        <v>9999</v>
      </c>
      <c r="T943" s="2">
        <v>9999</v>
      </c>
      <c r="U943" s="2">
        <v>9999</v>
      </c>
      <c r="V943" s="2">
        <v>9999</v>
      </c>
      <c r="W943" s="2">
        <v>9999</v>
      </c>
      <c r="X943" s="2">
        <v>9999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</row>
    <row r="944" spans="2:29" hidden="1" x14ac:dyDescent="0.25">
      <c r="B944">
        <f t="shared" si="33"/>
        <v>1992</v>
      </c>
      <c r="C944">
        <f t="shared" si="34"/>
        <v>5</v>
      </c>
      <c r="D944" t="s">
        <v>10</v>
      </c>
      <c r="E944" t="s">
        <v>9</v>
      </c>
      <c r="F944">
        <v>1</v>
      </c>
      <c r="G944" s="2">
        <v>9999</v>
      </c>
      <c r="H944" t="s">
        <v>3</v>
      </c>
      <c r="I944" s="1">
        <v>33848</v>
      </c>
      <c r="J944" s="1">
        <v>33908</v>
      </c>
      <c r="K944" s="2">
        <v>9999</v>
      </c>
      <c r="L944" s="3">
        <v>4</v>
      </c>
      <c r="M944" s="2">
        <v>9999</v>
      </c>
      <c r="N944" s="2">
        <v>9999</v>
      </c>
      <c r="O944" s="2">
        <v>9999</v>
      </c>
      <c r="P944" s="2">
        <v>9999</v>
      </c>
      <c r="Q944" s="2">
        <v>0</v>
      </c>
      <c r="R944" s="3">
        <v>13</v>
      </c>
      <c r="S944" s="2">
        <v>9999</v>
      </c>
      <c r="T944" s="2">
        <v>9999</v>
      </c>
      <c r="U944" s="2">
        <v>9999</v>
      </c>
      <c r="V944" s="2">
        <v>9999</v>
      </c>
      <c r="W944" s="2">
        <v>9999</v>
      </c>
      <c r="X944" s="2">
        <v>9999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</row>
    <row r="945" spans="2:29" hidden="1" x14ac:dyDescent="0.25">
      <c r="B945">
        <f t="shared" si="33"/>
        <v>1992</v>
      </c>
      <c r="C945">
        <f t="shared" si="34"/>
        <v>6</v>
      </c>
      <c r="D945" t="s">
        <v>10</v>
      </c>
      <c r="E945" t="s">
        <v>9</v>
      </c>
      <c r="F945">
        <v>1</v>
      </c>
      <c r="G945" s="2">
        <v>9999</v>
      </c>
      <c r="H945" t="s">
        <v>3</v>
      </c>
      <c r="I945" s="1">
        <v>33909</v>
      </c>
      <c r="J945" s="1">
        <v>33969</v>
      </c>
      <c r="K945" s="2">
        <v>9999</v>
      </c>
      <c r="L945" s="3">
        <v>4</v>
      </c>
      <c r="M945" s="2">
        <v>9999</v>
      </c>
      <c r="N945" s="2">
        <v>9999</v>
      </c>
      <c r="O945" s="2">
        <v>9999</v>
      </c>
      <c r="P945" s="2">
        <v>9999</v>
      </c>
      <c r="Q945" s="2">
        <v>0</v>
      </c>
      <c r="R945" s="3">
        <v>13</v>
      </c>
      <c r="S945" s="2">
        <v>9999</v>
      </c>
      <c r="T945" s="2">
        <v>9999</v>
      </c>
      <c r="U945" s="2">
        <v>9999</v>
      </c>
      <c r="V945" s="2">
        <v>9999</v>
      </c>
      <c r="W945" s="2">
        <v>9999</v>
      </c>
      <c r="X945" s="2">
        <v>9999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</row>
    <row r="946" spans="2:29" hidden="1" x14ac:dyDescent="0.25">
      <c r="B946">
        <f t="shared" si="33"/>
        <v>1993</v>
      </c>
      <c r="C946">
        <f t="shared" si="34"/>
        <v>1</v>
      </c>
      <c r="D946" t="s">
        <v>10</v>
      </c>
      <c r="E946" t="s">
        <v>9</v>
      </c>
      <c r="F946">
        <v>1</v>
      </c>
      <c r="G946" s="2">
        <v>9999</v>
      </c>
      <c r="H946" t="s">
        <v>3</v>
      </c>
      <c r="I946" s="1">
        <v>33970</v>
      </c>
      <c r="J946" s="1">
        <v>34028</v>
      </c>
      <c r="K946" s="2">
        <v>9999</v>
      </c>
      <c r="L946" s="3">
        <v>4</v>
      </c>
      <c r="M946" s="2">
        <v>9999</v>
      </c>
      <c r="N946" s="2">
        <v>9999</v>
      </c>
      <c r="O946" s="2">
        <v>9999</v>
      </c>
      <c r="P946" s="2">
        <v>9999</v>
      </c>
      <c r="Q946" s="2">
        <v>0</v>
      </c>
      <c r="R946" s="3">
        <v>13</v>
      </c>
      <c r="S946" s="2">
        <v>9999</v>
      </c>
      <c r="T946" s="2">
        <v>9999</v>
      </c>
      <c r="U946" s="2">
        <v>9999</v>
      </c>
      <c r="V946" s="2">
        <v>9999</v>
      </c>
      <c r="W946" s="2">
        <v>9999</v>
      </c>
      <c r="X946" s="2">
        <v>9999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</row>
    <row r="947" spans="2:29" hidden="1" x14ac:dyDescent="0.25">
      <c r="B947">
        <f t="shared" si="33"/>
        <v>1993</v>
      </c>
      <c r="C947">
        <f t="shared" si="34"/>
        <v>2</v>
      </c>
      <c r="D947" t="s">
        <v>10</v>
      </c>
      <c r="E947" t="s">
        <v>9</v>
      </c>
      <c r="F947">
        <v>1</v>
      </c>
      <c r="G947" s="2">
        <v>9999</v>
      </c>
      <c r="H947" t="s">
        <v>3</v>
      </c>
      <c r="I947" s="1">
        <v>34029</v>
      </c>
      <c r="J947" s="1">
        <v>34089</v>
      </c>
      <c r="K947" s="2">
        <v>9999</v>
      </c>
      <c r="L947" s="3">
        <v>4</v>
      </c>
      <c r="M947" s="2">
        <v>9999</v>
      </c>
      <c r="N947" s="2">
        <v>9999</v>
      </c>
      <c r="O947" s="2">
        <v>9999</v>
      </c>
      <c r="P947" s="2">
        <v>9999</v>
      </c>
      <c r="Q947" s="2">
        <v>0</v>
      </c>
      <c r="R947" s="3">
        <v>13</v>
      </c>
      <c r="S947" s="2">
        <v>9999</v>
      </c>
      <c r="T947" s="2">
        <v>9999</v>
      </c>
      <c r="U947" s="2">
        <v>9999</v>
      </c>
      <c r="V947" s="2">
        <v>9999</v>
      </c>
      <c r="W947" s="2">
        <v>9999</v>
      </c>
      <c r="X947" s="2">
        <v>9999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</row>
    <row r="948" spans="2:29" hidden="1" x14ac:dyDescent="0.25">
      <c r="B948">
        <f t="shared" si="33"/>
        <v>1993</v>
      </c>
      <c r="C948">
        <f t="shared" si="34"/>
        <v>3</v>
      </c>
      <c r="D948" t="s">
        <v>10</v>
      </c>
      <c r="E948" t="s">
        <v>9</v>
      </c>
      <c r="F948">
        <v>1</v>
      </c>
      <c r="G948" s="2">
        <v>9999</v>
      </c>
      <c r="H948" t="s">
        <v>3</v>
      </c>
      <c r="I948" s="1">
        <v>34090</v>
      </c>
      <c r="J948" s="1">
        <v>34150</v>
      </c>
      <c r="K948" s="2">
        <v>9999</v>
      </c>
      <c r="L948" s="3">
        <v>4</v>
      </c>
      <c r="M948" s="2">
        <v>9999</v>
      </c>
      <c r="N948" s="2">
        <v>9999</v>
      </c>
      <c r="O948" s="2">
        <v>9999</v>
      </c>
      <c r="P948" s="2">
        <v>9999</v>
      </c>
      <c r="Q948" s="2">
        <v>0</v>
      </c>
      <c r="R948" s="3">
        <v>13</v>
      </c>
      <c r="S948" s="2">
        <v>9999</v>
      </c>
      <c r="T948" s="2">
        <v>9999</v>
      </c>
      <c r="U948" s="2">
        <v>9999</v>
      </c>
      <c r="V948" s="2">
        <v>9999</v>
      </c>
      <c r="W948" s="2">
        <v>9999</v>
      </c>
      <c r="X948" s="2">
        <v>9999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</row>
    <row r="949" spans="2:29" hidden="1" x14ac:dyDescent="0.25">
      <c r="B949">
        <f t="shared" si="33"/>
        <v>1993</v>
      </c>
      <c r="C949">
        <f t="shared" si="34"/>
        <v>4</v>
      </c>
      <c r="D949" t="s">
        <v>10</v>
      </c>
      <c r="E949" t="s">
        <v>9</v>
      </c>
      <c r="F949">
        <v>1</v>
      </c>
      <c r="G949" s="2">
        <v>9999</v>
      </c>
      <c r="H949" t="s">
        <v>3</v>
      </c>
      <c r="I949" s="1">
        <v>34151</v>
      </c>
      <c r="J949" s="1">
        <v>34212</v>
      </c>
      <c r="K949" s="2">
        <v>9999</v>
      </c>
      <c r="L949" s="3">
        <v>4</v>
      </c>
      <c r="M949" s="2">
        <v>9999</v>
      </c>
      <c r="N949" s="2">
        <v>9999</v>
      </c>
      <c r="O949" s="2">
        <v>9999</v>
      </c>
      <c r="P949" s="2">
        <v>9999</v>
      </c>
      <c r="Q949" s="2">
        <v>0</v>
      </c>
      <c r="R949" s="3">
        <v>13</v>
      </c>
      <c r="S949" s="2">
        <v>9999</v>
      </c>
      <c r="T949" s="2">
        <v>9999</v>
      </c>
      <c r="U949" s="2">
        <v>9999</v>
      </c>
      <c r="V949" s="2">
        <v>9999</v>
      </c>
      <c r="W949" s="2">
        <v>9999</v>
      </c>
      <c r="X949" s="2">
        <v>9999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</row>
    <row r="950" spans="2:29" hidden="1" x14ac:dyDescent="0.25">
      <c r="B950">
        <f t="shared" si="33"/>
        <v>1993</v>
      </c>
      <c r="C950">
        <f t="shared" si="34"/>
        <v>5</v>
      </c>
      <c r="D950" t="s">
        <v>10</v>
      </c>
      <c r="E950" t="s">
        <v>9</v>
      </c>
      <c r="F950">
        <v>1</v>
      </c>
      <c r="G950" s="2">
        <v>9999</v>
      </c>
      <c r="H950" t="s">
        <v>3</v>
      </c>
      <c r="I950" s="1">
        <v>34213</v>
      </c>
      <c r="J950" s="1">
        <v>34273</v>
      </c>
      <c r="K950" s="2">
        <v>9999</v>
      </c>
      <c r="L950" s="3">
        <v>4</v>
      </c>
      <c r="M950" s="2">
        <v>9999</v>
      </c>
      <c r="N950" s="2">
        <v>9999</v>
      </c>
      <c r="O950" s="2">
        <v>9999</v>
      </c>
      <c r="P950" s="2">
        <v>9999</v>
      </c>
      <c r="Q950" s="2">
        <v>0</v>
      </c>
      <c r="R950" s="3">
        <v>13</v>
      </c>
      <c r="S950" s="2">
        <v>9999</v>
      </c>
      <c r="T950" s="2">
        <v>9999</v>
      </c>
      <c r="U950" s="2">
        <v>9999</v>
      </c>
      <c r="V950" s="2">
        <v>9999</v>
      </c>
      <c r="W950" s="2">
        <v>9999</v>
      </c>
      <c r="X950" s="2">
        <v>9999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</row>
    <row r="951" spans="2:29" hidden="1" x14ac:dyDescent="0.25">
      <c r="B951">
        <f t="shared" si="33"/>
        <v>1993</v>
      </c>
      <c r="C951">
        <f t="shared" si="34"/>
        <v>6</v>
      </c>
      <c r="D951" t="s">
        <v>10</v>
      </c>
      <c r="E951" t="s">
        <v>9</v>
      </c>
      <c r="F951">
        <v>1</v>
      </c>
      <c r="G951" s="2">
        <v>9999</v>
      </c>
      <c r="H951" t="s">
        <v>3</v>
      </c>
      <c r="I951" s="1">
        <v>34274</v>
      </c>
      <c r="J951" s="1">
        <v>34334</v>
      </c>
      <c r="K951" s="2">
        <v>9999</v>
      </c>
      <c r="L951" s="3">
        <v>4</v>
      </c>
      <c r="M951" s="2">
        <v>9999</v>
      </c>
      <c r="N951" s="2">
        <v>9999</v>
      </c>
      <c r="O951" s="2">
        <v>9999</v>
      </c>
      <c r="P951" s="2">
        <v>9999</v>
      </c>
      <c r="Q951" s="2">
        <v>0</v>
      </c>
      <c r="R951" s="3">
        <v>13</v>
      </c>
      <c r="S951" s="2">
        <v>9999</v>
      </c>
      <c r="T951" s="2">
        <v>9999</v>
      </c>
      <c r="U951" s="2">
        <v>9999</v>
      </c>
      <c r="V951" s="2">
        <v>9999</v>
      </c>
      <c r="W951" s="2">
        <v>9999</v>
      </c>
      <c r="X951" s="2">
        <v>9999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</row>
    <row r="952" spans="2:29" hidden="1" x14ac:dyDescent="0.25">
      <c r="B952">
        <f t="shared" si="33"/>
        <v>1994</v>
      </c>
      <c r="C952">
        <f t="shared" si="34"/>
        <v>1</v>
      </c>
      <c r="D952" t="s">
        <v>10</v>
      </c>
      <c r="E952" t="s">
        <v>9</v>
      </c>
      <c r="F952">
        <v>1</v>
      </c>
      <c r="G952" s="2">
        <v>9999</v>
      </c>
      <c r="H952" t="s">
        <v>3</v>
      </c>
      <c r="I952" s="1">
        <v>34335</v>
      </c>
      <c r="J952" s="1">
        <v>34393</v>
      </c>
      <c r="K952" s="2">
        <v>9999</v>
      </c>
      <c r="L952" s="3">
        <v>4</v>
      </c>
      <c r="M952" s="2">
        <v>9999</v>
      </c>
      <c r="N952" s="2">
        <v>9999</v>
      </c>
      <c r="O952" s="2">
        <v>9999</v>
      </c>
      <c r="P952" s="2">
        <v>9999</v>
      </c>
      <c r="Q952" s="2">
        <v>0</v>
      </c>
      <c r="R952" s="3">
        <v>13</v>
      </c>
      <c r="S952" s="2">
        <v>9999</v>
      </c>
      <c r="T952" s="2">
        <v>9999</v>
      </c>
      <c r="U952" s="2">
        <v>9999</v>
      </c>
      <c r="V952" s="2">
        <v>9999</v>
      </c>
      <c r="W952" s="2">
        <v>9999</v>
      </c>
      <c r="X952" s="2">
        <v>9999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</row>
    <row r="953" spans="2:29" hidden="1" x14ac:dyDescent="0.25">
      <c r="B953">
        <f t="shared" si="33"/>
        <v>1994</v>
      </c>
      <c r="C953">
        <f t="shared" si="34"/>
        <v>2</v>
      </c>
      <c r="D953" t="s">
        <v>10</v>
      </c>
      <c r="E953" t="s">
        <v>9</v>
      </c>
      <c r="F953">
        <v>1</v>
      </c>
      <c r="G953" s="2">
        <v>9999</v>
      </c>
      <c r="H953" t="s">
        <v>3</v>
      </c>
      <c r="I953" s="1">
        <v>34394</v>
      </c>
      <c r="J953" s="1">
        <v>34454</v>
      </c>
      <c r="K953" s="2">
        <v>9999</v>
      </c>
      <c r="L953" s="3">
        <v>4</v>
      </c>
      <c r="M953" s="2">
        <v>9999</v>
      </c>
      <c r="N953" s="2">
        <v>9999</v>
      </c>
      <c r="O953" s="2">
        <v>9999</v>
      </c>
      <c r="P953" s="2">
        <v>9999</v>
      </c>
      <c r="Q953" s="2">
        <v>0</v>
      </c>
      <c r="R953" s="3">
        <v>14</v>
      </c>
      <c r="S953" s="2">
        <v>9999</v>
      </c>
      <c r="T953" s="2">
        <v>9999</v>
      </c>
      <c r="U953" s="2">
        <v>9999</v>
      </c>
      <c r="V953" s="2">
        <v>9999</v>
      </c>
      <c r="W953" s="2">
        <v>9999</v>
      </c>
      <c r="X953" s="2">
        <v>9999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</row>
    <row r="954" spans="2:29" hidden="1" x14ac:dyDescent="0.25">
      <c r="B954">
        <f t="shared" si="33"/>
        <v>1994</v>
      </c>
      <c r="C954">
        <f t="shared" si="34"/>
        <v>3</v>
      </c>
      <c r="D954" t="s">
        <v>10</v>
      </c>
      <c r="E954" t="s">
        <v>9</v>
      </c>
      <c r="F954">
        <v>1</v>
      </c>
      <c r="G954" s="2">
        <v>9999</v>
      </c>
      <c r="H954" t="s">
        <v>3</v>
      </c>
      <c r="I954" s="1">
        <v>34455</v>
      </c>
      <c r="J954" s="1">
        <v>34515</v>
      </c>
      <c r="K954" s="2">
        <v>9999</v>
      </c>
      <c r="L954" s="3">
        <v>4</v>
      </c>
      <c r="M954" s="2">
        <v>9999</v>
      </c>
      <c r="N954" s="2">
        <v>9999</v>
      </c>
      <c r="O954" s="2">
        <v>9999</v>
      </c>
      <c r="P954" s="2">
        <v>9999</v>
      </c>
      <c r="Q954" s="2">
        <v>0</v>
      </c>
      <c r="R954" s="3">
        <v>14</v>
      </c>
      <c r="S954" s="2">
        <v>9999</v>
      </c>
      <c r="T954" s="2">
        <v>9999</v>
      </c>
      <c r="U954" s="2">
        <v>9999</v>
      </c>
      <c r="V954" s="2">
        <v>9999</v>
      </c>
      <c r="W954" s="2">
        <v>9999</v>
      </c>
      <c r="X954" s="2">
        <v>9999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</row>
    <row r="955" spans="2:29" hidden="1" x14ac:dyDescent="0.25">
      <c r="B955">
        <f t="shared" si="33"/>
        <v>1994</v>
      </c>
      <c r="C955">
        <f t="shared" si="34"/>
        <v>4</v>
      </c>
      <c r="D955" t="s">
        <v>10</v>
      </c>
      <c r="E955" t="s">
        <v>9</v>
      </c>
      <c r="F955">
        <v>1</v>
      </c>
      <c r="G955" s="2">
        <v>9999</v>
      </c>
      <c r="H955" t="s">
        <v>3</v>
      </c>
      <c r="I955" s="1">
        <v>34516</v>
      </c>
      <c r="J955" s="1">
        <v>34577</v>
      </c>
      <c r="K955" s="2">
        <v>9999</v>
      </c>
      <c r="L955" s="3">
        <v>4</v>
      </c>
      <c r="M955" s="2">
        <v>9999</v>
      </c>
      <c r="N955" s="2">
        <v>9999</v>
      </c>
      <c r="O955" s="2">
        <v>9999</v>
      </c>
      <c r="P955" s="2">
        <v>9999</v>
      </c>
      <c r="Q955" s="2">
        <v>0</v>
      </c>
      <c r="R955" s="3">
        <v>14</v>
      </c>
      <c r="S955" s="2">
        <v>9999</v>
      </c>
      <c r="T955" s="2">
        <v>9999</v>
      </c>
      <c r="U955" s="2">
        <v>9999</v>
      </c>
      <c r="V955" s="2">
        <v>9999</v>
      </c>
      <c r="W955" s="2">
        <v>9999</v>
      </c>
      <c r="X955" s="2">
        <v>9999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</row>
    <row r="956" spans="2:29" hidden="1" x14ac:dyDescent="0.25">
      <c r="B956">
        <f t="shared" si="33"/>
        <v>1994</v>
      </c>
      <c r="C956">
        <f t="shared" si="34"/>
        <v>5</v>
      </c>
      <c r="D956" t="s">
        <v>10</v>
      </c>
      <c r="E956" t="s">
        <v>9</v>
      </c>
      <c r="F956">
        <v>1</v>
      </c>
      <c r="G956" s="2">
        <v>9999</v>
      </c>
      <c r="H956" t="s">
        <v>3</v>
      </c>
      <c r="I956" s="1">
        <v>34578</v>
      </c>
      <c r="J956" s="1">
        <v>34638</v>
      </c>
      <c r="K956" s="2">
        <v>9999</v>
      </c>
      <c r="L956" s="3">
        <v>4</v>
      </c>
      <c r="M956" s="2">
        <v>9999</v>
      </c>
      <c r="N956" s="2">
        <v>9999</v>
      </c>
      <c r="O956" s="2">
        <v>9999</v>
      </c>
      <c r="P956" s="2">
        <v>9999</v>
      </c>
      <c r="Q956" s="2">
        <v>0</v>
      </c>
      <c r="R956" s="3">
        <v>14</v>
      </c>
      <c r="S956" s="2">
        <v>9999</v>
      </c>
      <c r="T956" s="2">
        <v>9999</v>
      </c>
      <c r="U956" s="2">
        <v>9999</v>
      </c>
      <c r="V956" s="2">
        <v>9999</v>
      </c>
      <c r="W956" s="2">
        <v>9999</v>
      </c>
      <c r="X956" s="2">
        <v>9999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</row>
    <row r="957" spans="2:29" hidden="1" x14ac:dyDescent="0.25">
      <c r="B957">
        <f t="shared" si="33"/>
        <v>1994</v>
      </c>
      <c r="C957">
        <f t="shared" si="34"/>
        <v>6</v>
      </c>
      <c r="D957" t="s">
        <v>10</v>
      </c>
      <c r="E957" t="s">
        <v>9</v>
      </c>
      <c r="F957">
        <v>1</v>
      </c>
      <c r="G957" s="2">
        <v>9999</v>
      </c>
      <c r="H957" t="s">
        <v>3</v>
      </c>
      <c r="I957" s="1">
        <v>34639</v>
      </c>
      <c r="J957" s="1">
        <v>34699</v>
      </c>
      <c r="K957" s="2">
        <v>9999</v>
      </c>
      <c r="L957" s="3">
        <v>4</v>
      </c>
      <c r="M957" s="2">
        <v>9999</v>
      </c>
      <c r="N957" s="2">
        <v>9999</v>
      </c>
      <c r="O957" s="2">
        <v>9999</v>
      </c>
      <c r="P957" s="2">
        <v>9999</v>
      </c>
      <c r="Q957" s="2">
        <v>0</v>
      </c>
      <c r="R957" s="3">
        <v>14</v>
      </c>
      <c r="S957" s="2">
        <v>9999</v>
      </c>
      <c r="T957" s="2">
        <v>9999</v>
      </c>
      <c r="U957" s="2">
        <v>9999</v>
      </c>
      <c r="V957" s="2">
        <v>9999</v>
      </c>
      <c r="W957" s="2">
        <v>9999</v>
      </c>
      <c r="X957" s="2">
        <v>9999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</row>
    <row r="958" spans="2:29" hidden="1" x14ac:dyDescent="0.25">
      <c r="B958">
        <f t="shared" si="33"/>
        <v>1995</v>
      </c>
      <c r="C958">
        <f t="shared" si="34"/>
        <v>1</v>
      </c>
      <c r="D958" t="s">
        <v>10</v>
      </c>
      <c r="E958" t="s">
        <v>9</v>
      </c>
      <c r="F958">
        <v>1</v>
      </c>
      <c r="G958" s="2">
        <v>9999</v>
      </c>
      <c r="H958" t="s">
        <v>3</v>
      </c>
      <c r="I958" s="1">
        <v>34700</v>
      </c>
      <c r="J958" s="1">
        <v>34758</v>
      </c>
      <c r="K958" s="2">
        <v>9999</v>
      </c>
      <c r="L958" s="3">
        <v>4</v>
      </c>
      <c r="M958" s="2">
        <v>9999</v>
      </c>
      <c r="N958" s="2">
        <v>9999</v>
      </c>
      <c r="O958" s="2">
        <v>9999</v>
      </c>
      <c r="P958" s="2">
        <v>9999</v>
      </c>
      <c r="Q958" s="2">
        <v>0</v>
      </c>
      <c r="R958" s="3">
        <v>14</v>
      </c>
      <c r="S958" s="2">
        <v>9999</v>
      </c>
      <c r="T958" s="2">
        <v>9999</v>
      </c>
      <c r="U958" s="2">
        <v>9999</v>
      </c>
      <c r="V958" s="2">
        <v>9999</v>
      </c>
      <c r="W958" s="2">
        <v>9999</v>
      </c>
      <c r="X958" s="2">
        <v>9999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</row>
    <row r="959" spans="2:29" hidden="1" x14ac:dyDescent="0.25">
      <c r="B959">
        <f t="shared" si="33"/>
        <v>1995</v>
      </c>
      <c r="C959">
        <f t="shared" si="34"/>
        <v>2</v>
      </c>
      <c r="D959" t="s">
        <v>10</v>
      </c>
      <c r="E959" t="s">
        <v>9</v>
      </c>
      <c r="F959">
        <v>1</v>
      </c>
      <c r="G959" s="2">
        <v>9999</v>
      </c>
      <c r="H959" t="s">
        <v>3</v>
      </c>
      <c r="I959" s="1">
        <v>34759</v>
      </c>
      <c r="J959" s="1">
        <v>34819</v>
      </c>
      <c r="K959" s="2">
        <v>9999</v>
      </c>
      <c r="L959" s="3">
        <v>4</v>
      </c>
      <c r="M959" s="2">
        <v>9999</v>
      </c>
      <c r="N959" s="2">
        <v>9999</v>
      </c>
      <c r="O959" s="2">
        <v>9999</v>
      </c>
      <c r="P959" s="2">
        <v>9999</v>
      </c>
      <c r="Q959" s="2">
        <v>0</v>
      </c>
      <c r="R959" s="3">
        <v>14</v>
      </c>
      <c r="S959" s="2">
        <v>9999</v>
      </c>
      <c r="T959" s="2">
        <v>9999</v>
      </c>
      <c r="U959" s="2">
        <v>9999</v>
      </c>
      <c r="V959" s="2">
        <v>9999</v>
      </c>
      <c r="W959" s="2">
        <v>9999</v>
      </c>
      <c r="X959" s="2">
        <v>9999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</row>
    <row r="960" spans="2:29" hidden="1" x14ac:dyDescent="0.25">
      <c r="B960">
        <f t="shared" si="33"/>
        <v>1995</v>
      </c>
      <c r="C960">
        <f t="shared" si="34"/>
        <v>3</v>
      </c>
      <c r="D960" t="s">
        <v>10</v>
      </c>
      <c r="E960" t="s">
        <v>9</v>
      </c>
      <c r="F960">
        <v>1</v>
      </c>
      <c r="G960" s="2">
        <v>9999</v>
      </c>
      <c r="H960" t="s">
        <v>3</v>
      </c>
      <c r="I960" s="1">
        <v>34820</v>
      </c>
      <c r="J960" s="1">
        <v>34880</v>
      </c>
      <c r="K960" s="2">
        <v>9999</v>
      </c>
      <c r="L960" s="3">
        <v>4</v>
      </c>
      <c r="M960" s="2">
        <v>9999</v>
      </c>
      <c r="N960" s="2">
        <v>9999</v>
      </c>
      <c r="O960" s="2">
        <v>9999</v>
      </c>
      <c r="P960" s="2">
        <v>9999</v>
      </c>
      <c r="Q960" s="2">
        <v>0</v>
      </c>
      <c r="R960" s="3">
        <v>14</v>
      </c>
      <c r="S960" s="2">
        <v>9999</v>
      </c>
      <c r="T960" s="2">
        <v>9999</v>
      </c>
      <c r="U960" s="2">
        <v>9999</v>
      </c>
      <c r="V960" s="2">
        <v>9999</v>
      </c>
      <c r="W960" s="2">
        <v>9999</v>
      </c>
      <c r="X960" s="2">
        <v>9999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</row>
    <row r="961" spans="2:29" hidden="1" x14ac:dyDescent="0.25">
      <c r="B961">
        <f t="shared" si="33"/>
        <v>1995</v>
      </c>
      <c r="C961">
        <f t="shared" si="34"/>
        <v>4</v>
      </c>
      <c r="D961" t="s">
        <v>10</v>
      </c>
      <c r="E961" t="s">
        <v>9</v>
      </c>
      <c r="F961">
        <v>1</v>
      </c>
      <c r="G961" s="2">
        <v>9999</v>
      </c>
      <c r="H961" t="s">
        <v>3</v>
      </c>
      <c r="I961" s="1">
        <v>34881</v>
      </c>
      <c r="J961" s="1">
        <v>34942</v>
      </c>
      <c r="K961" s="2">
        <v>9999</v>
      </c>
      <c r="L961" s="3">
        <v>4</v>
      </c>
      <c r="M961" s="2">
        <v>9999</v>
      </c>
      <c r="N961" s="2">
        <v>9999</v>
      </c>
      <c r="O961" s="2">
        <v>9999</v>
      </c>
      <c r="P961" s="2">
        <v>9999</v>
      </c>
      <c r="Q961" s="2">
        <v>0</v>
      </c>
      <c r="R961" s="3">
        <v>14</v>
      </c>
      <c r="S961" s="2">
        <v>9999</v>
      </c>
      <c r="T961" s="2">
        <v>9999</v>
      </c>
      <c r="U961" s="2">
        <v>9999</v>
      </c>
      <c r="V961" s="2">
        <v>9999</v>
      </c>
      <c r="W961" s="2">
        <v>9999</v>
      </c>
      <c r="X961" s="2">
        <v>9999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</row>
    <row r="962" spans="2:29" hidden="1" x14ac:dyDescent="0.25">
      <c r="B962">
        <f t="shared" si="33"/>
        <v>1995</v>
      </c>
      <c r="C962">
        <f t="shared" si="34"/>
        <v>5</v>
      </c>
      <c r="D962" t="s">
        <v>10</v>
      </c>
      <c r="E962" t="s">
        <v>9</v>
      </c>
      <c r="F962">
        <v>1</v>
      </c>
      <c r="G962" s="2">
        <v>9999</v>
      </c>
      <c r="H962" t="s">
        <v>3</v>
      </c>
      <c r="I962" s="1">
        <v>34943</v>
      </c>
      <c r="J962" s="1">
        <v>35003</v>
      </c>
      <c r="K962" s="2">
        <v>9999</v>
      </c>
      <c r="L962" s="3">
        <v>4</v>
      </c>
      <c r="M962" s="2">
        <v>9999</v>
      </c>
      <c r="N962" s="2">
        <v>9999</v>
      </c>
      <c r="O962" s="2">
        <v>9999</v>
      </c>
      <c r="P962" s="2">
        <v>9999</v>
      </c>
      <c r="Q962" s="2">
        <v>0</v>
      </c>
      <c r="R962" s="3">
        <v>14</v>
      </c>
      <c r="S962" s="2">
        <v>9999</v>
      </c>
      <c r="T962" s="2">
        <v>9999</v>
      </c>
      <c r="U962" s="2">
        <v>9999</v>
      </c>
      <c r="V962" s="2">
        <v>9999</v>
      </c>
      <c r="W962" s="2">
        <v>9999</v>
      </c>
      <c r="X962" s="2">
        <v>9999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</row>
    <row r="963" spans="2:29" hidden="1" x14ac:dyDescent="0.25">
      <c r="B963">
        <f t="shared" ref="B963:B1026" si="35">YEAR(I963)</f>
        <v>1995</v>
      </c>
      <c r="C963">
        <f t="shared" ref="C963:C1026" si="36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6</v>
      </c>
      <c r="D963" t="s">
        <v>10</v>
      </c>
      <c r="E963" t="s">
        <v>9</v>
      </c>
      <c r="F963">
        <v>1</v>
      </c>
      <c r="G963" s="2">
        <v>9999</v>
      </c>
      <c r="H963" t="s">
        <v>3</v>
      </c>
      <c r="I963" s="1">
        <v>35004</v>
      </c>
      <c r="J963" s="1">
        <v>35064</v>
      </c>
      <c r="K963" s="2">
        <v>9999</v>
      </c>
      <c r="L963" s="3">
        <v>4</v>
      </c>
      <c r="M963" s="2">
        <v>9999</v>
      </c>
      <c r="N963" s="2">
        <v>9999</v>
      </c>
      <c r="O963" s="2">
        <v>9999</v>
      </c>
      <c r="P963" s="2">
        <v>9999</v>
      </c>
      <c r="Q963" s="2">
        <v>0</v>
      </c>
      <c r="R963" s="3">
        <v>14</v>
      </c>
      <c r="S963" s="2">
        <v>9999</v>
      </c>
      <c r="T963" s="2">
        <v>9999</v>
      </c>
      <c r="U963" s="2">
        <v>9999</v>
      </c>
      <c r="V963" s="2">
        <v>9999</v>
      </c>
      <c r="W963" s="2">
        <v>9999</v>
      </c>
      <c r="X963" s="2">
        <v>9999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</row>
    <row r="964" spans="2:29" hidden="1" x14ac:dyDescent="0.25">
      <c r="B964">
        <f t="shared" si="35"/>
        <v>1996</v>
      </c>
      <c r="C964">
        <f t="shared" si="36"/>
        <v>1</v>
      </c>
      <c r="D964" t="s">
        <v>10</v>
      </c>
      <c r="E964" t="s">
        <v>9</v>
      </c>
      <c r="F964">
        <v>1</v>
      </c>
      <c r="G964" s="2">
        <v>9999</v>
      </c>
      <c r="H964" t="s">
        <v>3</v>
      </c>
      <c r="I964" s="1">
        <v>35065</v>
      </c>
      <c r="J964" s="1">
        <v>35124</v>
      </c>
      <c r="K964" s="2">
        <v>9999</v>
      </c>
      <c r="L964" s="3">
        <v>5</v>
      </c>
      <c r="M964" s="2">
        <v>9999</v>
      </c>
      <c r="N964" s="2">
        <v>9999</v>
      </c>
      <c r="O964" s="2">
        <v>9999</v>
      </c>
      <c r="P964" s="2">
        <v>9999</v>
      </c>
      <c r="Q964" s="2">
        <v>0</v>
      </c>
      <c r="R964" s="3">
        <v>15</v>
      </c>
      <c r="S964" s="2">
        <v>9999</v>
      </c>
      <c r="T964" s="2">
        <v>9999</v>
      </c>
      <c r="U964" s="2">
        <v>9999</v>
      </c>
      <c r="V964" s="2">
        <v>9999</v>
      </c>
      <c r="W964" s="2">
        <v>9999</v>
      </c>
      <c r="X964" s="2">
        <v>9999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</row>
    <row r="965" spans="2:29" hidden="1" x14ac:dyDescent="0.25">
      <c r="B965">
        <f t="shared" si="35"/>
        <v>1996</v>
      </c>
      <c r="C965">
        <f t="shared" si="36"/>
        <v>2</v>
      </c>
      <c r="D965" t="s">
        <v>10</v>
      </c>
      <c r="E965" t="s">
        <v>9</v>
      </c>
      <c r="F965">
        <v>1</v>
      </c>
      <c r="G965" s="2">
        <v>9999</v>
      </c>
      <c r="H965" t="s">
        <v>3</v>
      </c>
      <c r="I965" s="1">
        <v>35125</v>
      </c>
      <c r="J965" s="1">
        <v>35185</v>
      </c>
      <c r="K965" s="2">
        <v>9999</v>
      </c>
      <c r="L965" s="3">
        <v>5</v>
      </c>
      <c r="M965" s="2">
        <v>9999</v>
      </c>
      <c r="N965" s="2">
        <v>9999</v>
      </c>
      <c r="O965" s="2">
        <v>9999</v>
      </c>
      <c r="P965" s="2">
        <v>9999</v>
      </c>
      <c r="Q965" s="2">
        <v>0</v>
      </c>
      <c r="R965" s="3">
        <v>15</v>
      </c>
      <c r="S965" s="2">
        <v>9999</v>
      </c>
      <c r="T965" s="2">
        <v>9999</v>
      </c>
      <c r="U965" s="2">
        <v>9999</v>
      </c>
      <c r="V965" s="2">
        <v>9999</v>
      </c>
      <c r="W965" s="2">
        <v>9999</v>
      </c>
      <c r="X965" s="2">
        <v>9999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</row>
    <row r="966" spans="2:29" hidden="1" x14ac:dyDescent="0.25">
      <c r="B966">
        <f t="shared" si="35"/>
        <v>1996</v>
      </c>
      <c r="C966">
        <f t="shared" si="36"/>
        <v>3</v>
      </c>
      <c r="D966" t="s">
        <v>10</v>
      </c>
      <c r="E966" t="s">
        <v>9</v>
      </c>
      <c r="F966">
        <v>1</v>
      </c>
      <c r="G966" s="2">
        <v>9999</v>
      </c>
      <c r="H966" t="s">
        <v>3</v>
      </c>
      <c r="I966" s="1">
        <v>35186</v>
      </c>
      <c r="J966" s="1">
        <v>35246</v>
      </c>
      <c r="K966" s="2">
        <v>9999</v>
      </c>
      <c r="L966" s="3">
        <v>5</v>
      </c>
      <c r="M966" s="2">
        <v>9999</v>
      </c>
      <c r="N966" s="2">
        <v>9999</v>
      </c>
      <c r="O966" s="2">
        <v>9999</v>
      </c>
      <c r="P966" s="2">
        <v>9999</v>
      </c>
      <c r="Q966" s="2">
        <v>0</v>
      </c>
      <c r="R966" s="3">
        <v>15</v>
      </c>
      <c r="S966" s="2">
        <v>9999</v>
      </c>
      <c r="T966" s="2">
        <v>9999</v>
      </c>
      <c r="U966" s="2">
        <v>9999</v>
      </c>
      <c r="V966" s="2">
        <v>9999</v>
      </c>
      <c r="W966" s="2">
        <v>9999</v>
      </c>
      <c r="X966" s="2">
        <v>9999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</row>
    <row r="967" spans="2:29" hidden="1" x14ac:dyDescent="0.25">
      <c r="B967">
        <f t="shared" si="35"/>
        <v>1996</v>
      </c>
      <c r="C967">
        <f t="shared" si="36"/>
        <v>4</v>
      </c>
      <c r="D967" t="s">
        <v>10</v>
      </c>
      <c r="E967" t="s">
        <v>9</v>
      </c>
      <c r="F967">
        <v>1</v>
      </c>
      <c r="G967" s="2">
        <v>9999</v>
      </c>
      <c r="H967" t="s">
        <v>3</v>
      </c>
      <c r="I967" s="1">
        <v>35247</v>
      </c>
      <c r="J967" s="1">
        <v>35308</v>
      </c>
      <c r="K967" s="2">
        <v>9999</v>
      </c>
      <c r="L967" s="3">
        <v>5</v>
      </c>
      <c r="M967" s="2">
        <v>9999</v>
      </c>
      <c r="N967" s="2">
        <v>9999</v>
      </c>
      <c r="O967" s="2">
        <v>9999</v>
      </c>
      <c r="P967" s="2">
        <v>9999</v>
      </c>
      <c r="Q967" s="2">
        <v>0</v>
      </c>
      <c r="R967" s="3">
        <v>15</v>
      </c>
      <c r="S967" s="2">
        <v>9999</v>
      </c>
      <c r="T967" s="2">
        <v>9999</v>
      </c>
      <c r="U967" s="2">
        <v>9999</v>
      </c>
      <c r="V967" s="2">
        <v>9999</v>
      </c>
      <c r="W967" s="2">
        <v>9999</v>
      </c>
      <c r="X967" s="2">
        <v>9999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</row>
    <row r="968" spans="2:29" hidden="1" x14ac:dyDescent="0.25">
      <c r="B968">
        <f t="shared" si="35"/>
        <v>1996</v>
      </c>
      <c r="C968">
        <f t="shared" si="36"/>
        <v>5</v>
      </c>
      <c r="D968" t="s">
        <v>10</v>
      </c>
      <c r="E968" t="s">
        <v>9</v>
      </c>
      <c r="F968">
        <v>1</v>
      </c>
      <c r="G968" s="2">
        <v>9999</v>
      </c>
      <c r="H968" t="s">
        <v>3</v>
      </c>
      <c r="I968" s="1">
        <v>35309</v>
      </c>
      <c r="J968" s="1">
        <v>35369</v>
      </c>
      <c r="K968" s="2">
        <v>9999</v>
      </c>
      <c r="L968" s="3">
        <v>5</v>
      </c>
      <c r="M968" s="2">
        <v>9999</v>
      </c>
      <c r="N968" s="2">
        <v>9999</v>
      </c>
      <c r="O968" s="2">
        <v>9999</v>
      </c>
      <c r="P968" s="2">
        <v>9999</v>
      </c>
      <c r="Q968" s="2">
        <v>0</v>
      </c>
      <c r="R968" s="3">
        <v>15</v>
      </c>
      <c r="S968" s="2">
        <v>9999</v>
      </c>
      <c r="T968" s="2">
        <v>9999</v>
      </c>
      <c r="U968" s="2">
        <v>9999</v>
      </c>
      <c r="V968" s="2">
        <v>9999</v>
      </c>
      <c r="W968" s="2">
        <v>9999</v>
      </c>
      <c r="X968" s="2">
        <v>9999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</row>
    <row r="969" spans="2:29" hidden="1" x14ac:dyDescent="0.25">
      <c r="B969">
        <f t="shared" si="35"/>
        <v>1996</v>
      </c>
      <c r="C969">
        <f t="shared" si="36"/>
        <v>6</v>
      </c>
      <c r="D969" t="s">
        <v>10</v>
      </c>
      <c r="E969" t="s">
        <v>9</v>
      </c>
      <c r="F969">
        <v>1</v>
      </c>
      <c r="G969" s="2">
        <v>9999</v>
      </c>
      <c r="H969" t="s">
        <v>3</v>
      </c>
      <c r="I969" s="1">
        <v>35370</v>
      </c>
      <c r="J969" s="1">
        <v>35430</v>
      </c>
      <c r="K969" s="2">
        <v>9999</v>
      </c>
      <c r="L969" s="3">
        <v>5</v>
      </c>
      <c r="M969" s="2">
        <v>9999</v>
      </c>
      <c r="N969" s="2">
        <v>9999</v>
      </c>
      <c r="O969" s="2">
        <v>9999</v>
      </c>
      <c r="P969" s="2">
        <v>9999</v>
      </c>
      <c r="Q969" s="2">
        <v>0</v>
      </c>
      <c r="R969" s="3">
        <v>15</v>
      </c>
      <c r="S969" s="2">
        <v>9999</v>
      </c>
      <c r="T969" s="2">
        <v>9999</v>
      </c>
      <c r="U969" s="2">
        <v>9999</v>
      </c>
      <c r="V969" s="2">
        <v>9999</v>
      </c>
      <c r="W969" s="2">
        <v>9999</v>
      </c>
      <c r="X969" s="2">
        <v>9999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</row>
    <row r="970" spans="2:29" hidden="1" x14ac:dyDescent="0.25">
      <c r="B970">
        <f t="shared" si="35"/>
        <v>1997</v>
      </c>
      <c r="C970">
        <f t="shared" si="36"/>
        <v>1</v>
      </c>
      <c r="D970" t="s">
        <v>10</v>
      </c>
      <c r="E970" t="s">
        <v>9</v>
      </c>
      <c r="F970">
        <v>1</v>
      </c>
      <c r="G970" s="2">
        <v>9999</v>
      </c>
      <c r="H970" t="s">
        <v>3</v>
      </c>
      <c r="I970" s="1">
        <v>35431</v>
      </c>
      <c r="J970" s="1">
        <v>35489</v>
      </c>
      <c r="K970" s="2">
        <v>9999</v>
      </c>
      <c r="L970" s="3">
        <v>5</v>
      </c>
      <c r="M970" s="2">
        <v>9999</v>
      </c>
      <c r="N970" s="2">
        <v>9999</v>
      </c>
      <c r="O970" s="2">
        <v>9999</v>
      </c>
      <c r="P970" s="2">
        <v>9999</v>
      </c>
      <c r="Q970" s="2">
        <v>0</v>
      </c>
      <c r="R970" s="3">
        <v>15</v>
      </c>
      <c r="S970" s="2">
        <v>9999</v>
      </c>
      <c r="T970" s="2">
        <v>9999</v>
      </c>
      <c r="U970" s="2">
        <v>9999</v>
      </c>
      <c r="V970" s="2">
        <v>9999</v>
      </c>
      <c r="W970" s="2">
        <v>9999</v>
      </c>
      <c r="X970" s="2">
        <v>9999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</row>
    <row r="971" spans="2:29" hidden="1" x14ac:dyDescent="0.25">
      <c r="B971">
        <f t="shared" si="35"/>
        <v>1997</v>
      </c>
      <c r="C971">
        <f t="shared" si="36"/>
        <v>2</v>
      </c>
      <c r="D971" t="s">
        <v>10</v>
      </c>
      <c r="E971" t="s">
        <v>9</v>
      </c>
      <c r="F971">
        <v>1</v>
      </c>
      <c r="G971" s="2">
        <v>9999</v>
      </c>
      <c r="H971" t="s">
        <v>3</v>
      </c>
      <c r="I971" s="1">
        <v>35490</v>
      </c>
      <c r="J971" s="1">
        <v>35550</v>
      </c>
      <c r="K971" s="2">
        <v>9999</v>
      </c>
      <c r="L971" s="3">
        <v>5</v>
      </c>
      <c r="M971" s="2">
        <v>9999</v>
      </c>
      <c r="N971" s="2">
        <v>9999</v>
      </c>
      <c r="O971" s="2">
        <v>9999</v>
      </c>
      <c r="P971" s="2">
        <v>9999</v>
      </c>
      <c r="Q971" s="2">
        <v>0</v>
      </c>
      <c r="R971" s="3">
        <v>15</v>
      </c>
      <c r="S971" s="2">
        <v>9999</v>
      </c>
      <c r="T971" s="2">
        <v>9999</v>
      </c>
      <c r="U971" s="2">
        <v>9999</v>
      </c>
      <c r="V971" s="2">
        <v>9999</v>
      </c>
      <c r="W971" s="2">
        <v>9999</v>
      </c>
      <c r="X971" s="2">
        <v>9999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</row>
    <row r="972" spans="2:29" hidden="1" x14ac:dyDescent="0.25">
      <c r="B972">
        <f t="shared" si="35"/>
        <v>1997</v>
      </c>
      <c r="C972">
        <f t="shared" si="36"/>
        <v>3</v>
      </c>
      <c r="D972" t="s">
        <v>10</v>
      </c>
      <c r="E972" t="s">
        <v>9</v>
      </c>
      <c r="F972">
        <v>1</v>
      </c>
      <c r="G972" s="2">
        <v>9999</v>
      </c>
      <c r="H972" t="s">
        <v>3</v>
      </c>
      <c r="I972" s="1">
        <v>35551</v>
      </c>
      <c r="J972" s="1">
        <v>35611</v>
      </c>
      <c r="K972" s="2">
        <v>9999</v>
      </c>
      <c r="L972" s="3">
        <v>5</v>
      </c>
      <c r="M972" s="2">
        <v>9999</v>
      </c>
      <c r="N972" s="2">
        <v>9999</v>
      </c>
      <c r="O972" s="2">
        <v>9999</v>
      </c>
      <c r="P972" s="2">
        <v>9999</v>
      </c>
      <c r="Q972" s="2">
        <v>0</v>
      </c>
      <c r="R972" s="3">
        <v>15</v>
      </c>
      <c r="S972" s="2">
        <v>9999</v>
      </c>
      <c r="T972" s="2">
        <v>9999</v>
      </c>
      <c r="U972" s="2">
        <v>9999</v>
      </c>
      <c r="V972" s="2">
        <v>9999</v>
      </c>
      <c r="W972" s="2">
        <v>9999</v>
      </c>
      <c r="X972" s="2">
        <v>9999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</row>
    <row r="973" spans="2:29" hidden="1" x14ac:dyDescent="0.25">
      <c r="B973">
        <f t="shared" si="35"/>
        <v>1997</v>
      </c>
      <c r="C973">
        <f t="shared" si="36"/>
        <v>4</v>
      </c>
      <c r="D973" t="s">
        <v>10</v>
      </c>
      <c r="E973" t="s">
        <v>9</v>
      </c>
      <c r="F973">
        <v>1</v>
      </c>
      <c r="G973" s="2">
        <v>9999</v>
      </c>
      <c r="H973" t="s">
        <v>3</v>
      </c>
      <c r="I973" s="1">
        <v>35612</v>
      </c>
      <c r="J973" s="1">
        <v>35673</v>
      </c>
      <c r="K973" s="2">
        <v>9999</v>
      </c>
      <c r="L973" s="3">
        <v>5</v>
      </c>
      <c r="M973" s="2">
        <v>9999</v>
      </c>
      <c r="N973" s="2">
        <v>9999</v>
      </c>
      <c r="O973" s="2">
        <v>9999</v>
      </c>
      <c r="P973" s="2">
        <v>9999</v>
      </c>
      <c r="Q973" s="2">
        <v>0</v>
      </c>
      <c r="R973" s="3">
        <v>15</v>
      </c>
      <c r="S973" s="2">
        <v>9999</v>
      </c>
      <c r="T973" s="2">
        <v>9999</v>
      </c>
      <c r="U973" s="2">
        <v>9999</v>
      </c>
      <c r="V973" s="2">
        <v>9999</v>
      </c>
      <c r="W973" s="2">
        <v>9999</v>
      </c>
      <c r="X973" s="2">
        <v>9999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</row>
    <row r="974" spans="2:29" hidden="1" x14ac:dyDescent="0.25">
      <c r="B974">
        <f t="shared" si="35"/>
        <v>1997</v>
      </c>
      <c r="C974">
        <f t="shared" si="36"/>
        <v>5</v>
      </c>
      <c r="D974" t="s">
        <v>10</v>
      </c>
      <c r="E974" t="s">
        <v>9</v>
      </c>
      <c r="F974">
        <v>1</v>
      </c>
      <c r="G974" s="2">
        <v>9999</v>
      </c>
      <c r="H974" t="s">
        <v>3</v>
      </c>
      <c r="I974" s="1">
        <v>35674</v>
      </c>
      <c r="J974" s="1">
        <v>35734</v>
      </c>
      <c r="K974" s="2">
        <v>9999</v>
      </c>
      <c r="L974" s="3">
        <v>5</v>
      </c>
      <c r="M974" s="2">
        <v>9999</v>
      </c>
      <c r="N974" s="2">
        <v>9999</v>
      </c>
      <c r="O974" s="2">
        <v>9999</v>
      </c>
      <c r="P974" s="2">
        <v>9999</v>
      </c>
      <c r="Q974" s="2">
        <v>0</v>
      </c>
      <c r="R974" s="3">
        <v>15</v>
      </c>
      <c r="S974" s="2">
        <v>9999</v>
      </c>
      <c r="T974" s="2">
        <v>9999</v>
      </c>
      <c r="U974" s="2">
        <v>9999</v>
      </c>
      <c r="V974" s="2">
        <v>9999</v>
      </c>
      <c r="W974" s="2">
        <v>9999</v>
      </c>
      <c r="X974" s="2">
        <v>9999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</row>
    <row r="975" spans="2:29" hidden="1" x14ac:dyDescent="0.25">
      <c r="B975">
        <f t="shared" si="35"/>
        <v>1997</v>
      </c>
      <c r="C975">
        <f t="shared" si="36"/>
        <v>6</v>
      </c>
      <c r="D975" t="s">
        <v>10</v>
      </c>
      <c r="E975" t="s">
        <v>9</v>
      </c>
      <c r="F975">
        <v>1</v>
      </c>
      <c r="G975" s="2">
        <v>9999</v>
      </c>
      <c r="H975" t="s">
        <v>3</v>
      </c>
      <c r="I975" s="1">
        <v>35735</v>
      </c>
      <c r="J975" s="1">
        <v>35795</v>
      </c>
      <c r="K975" s="2">
        <v>9999</v>
      </c>
      <c r="L975" s="3">
        <v>5</v>
      </c>
      <c r="M975" s="2">
        <v>9999</v>
      </c>
      <c r="N975" s="2">
        <v>9999</v>
      </c>
      <c r="O975" s="2">
        <v>9999</v>
      </c>
      <c r="P975" s="2">
        <v>9999</v>
      </c>
      <c r="Q975" s="2">
        <v>0</v>
      </c>
      <c r="R975" s="3">
        <v>15</v>
      </c>
      <c r="S975" s="2">
        <v>9999</v>
      </c>
      <c r="T975" s="2">
        <v>9999</v>
      </c>
      <c r="U975" s="2">
        <v>9999</v>
      </c>
      <c r="V975" s="2">
        <v>9999</v>
      </c>
      <c r="W975" s="2">
        <v>9999</v>
      </c>
      <c r="X975" s="2">
        <v>9999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</row>
    <row r="976" spans="2:29" hidden="1" x14ac:dyDescent="0.25">
      <c r="B976">
        <f t="shared" si="35"/>
        <v>1998</v>
      </c>
      <c r="C976">
        <f t="shared" si="36"/>
        <v>1</v>
      </c>
      <c r="D976" t="s">
        <v>10</v>
      </c>
      <c r="E976" t="s">
        <v>9</v>
      </c>
      <c r="F976">
        <v>1</v>
      </c>
      <c r="G976" s="2">
        <v>9999</v>
      </c>
      <c r="H976" t="s">
        <v>3</v>
      </c>
      <c r="I976" s="1">
        <v>35796</v>
      </c>
      <c r="J976" s="1">
        <v>35854</v>
      </c>
      <c r="K976" s="2">
        <v>9999</v>
      </c>
      <c r="L976" s="3">
        <v>5</v>
      </c>
      <c r="M976" s="2">
        <v>9999</v>
      </c>
      <c r="N976" s="2">
        <v>9999</v>
      </c>
      <c r="O976" s="2">
        <v>9999</v>
      </c>
      <c r="P976" s="2">
        <v>9999</v>
      </c>
      <c r="Q976" s="2">
        <v>0</v>
      </c>
      <c r="R976" s="3">
        <v>16</v>
      </c>
      <c r="S976" s="2">
        <v>9999</v>
      </c>
      <c r="T976" s="2">
        <v>9999</v>
      </c>
      <c r="U976" s="2">
        <v>9999</v>
      </c>
      <c r="V976" s="2">
        <v>9999</v>
      </c>
      <c r="W976" s="2">
        <v>9999</v>
      </c>
      <c r="X976" s="2">
        <v>9999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</row>
    <row r="977" spans="2:29" hidden="1" x14ac:dyDescent="0.25">
      <c r="B977">
        <f t="shared" si="35"/>
        <v>1998</v>
      </c>
      <c r="C977">
        <f t="shared" si="36"/>
        <v>2</v>
      </c>
      <c r="D977" t="s">
        <v>10</v>
      </c>
      <c r="E977" t="s">
        <v>9</v>
      </c>
      <c r="F977">
        <v>1</v>
      </c>
      <c r="G977" s="2">
        <v>9999</v>
      </c>
      <c r="H977" t="s">
        <v>3</v>
      </c>
      <c r="I977" s="1">
        <v>35855</v>
      </c>
      <c r="J977" s="1">
        <v>35915</v>
      </c>
      <c r="K977" s="2">
        <v>9999</v>
      </c>
      <c r="L977" s="3">
        <v>5</v>
      </c>
      <c r="M977" s="2">
        <v>9999</v>
      </c>
      <c r="N977" s="2">
        <v>9999</v>
      </c>
      <c r="O977" s="2">
        <v>9999</v>
      </c>
      <c r="P977" s="2">
        <v>9999</v>
      </c>
      <c r="Q977" s="2">
        <v>0</v>
      </c>
      <c r="R977" s="3">
        <v>16</v>
      </c>
      <c r="S977" s="2">
        <v>9999</v>
      </c>
      <c r="T977" s="2">
        <v>9999</v>
      </c>
      <c r="U977" s="2">
        <v>9999</v>
      </c>
      <c r="V977" s="2">
        <v>9999</v>
      </c>
      <c r="W977" s="2">
        <v>9999</v>
      </c>
      <c r="X977" s="2">
        <v>9999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</row>
    <row r="978" spans="2:29" hidden="1" x14ac:dyDescent="0.25">
      <c r="B978">
        <f t="shared" si="35"/>
        <v>1998</v>
      </c>
      <c r="C978">
        <f t="shared" si="36"/>
        <v>3</v>
      </c>
      <c r="D978" t="s">
        <v>10</v>
      </c>
      <c r="E978" t="s">
        <v>9</v>
      </c>
      <c r="F978">
        <v>1</v>
      </c>
      <c r="G978" s="2">
        <v>9999</v>
      </c>
      <c r="H978" t="s">
        <v>3</v>
      </c>
      <c r="I978" s="1">
        <v>35916</v>
      </c>
      <c r="J978" s="1">
        <v>35976</v>
      </c>
      <c r="K978" s="2">
        <v>9999</v>
      </c>
      <c r="L978" s="3">
        <v>5</v>
      </c>
      <c r="M978" s="2">
        <v>9999</v>
      </c>
      <c r="N978" s="2">
        <v>9999</v>
      </c>
      <c r="O978" s="2">
        <v>9999</v>
      </c>
      <c r="P978" s="2">
        <v>9999</v>
      </c>
      <c r="Q978" s="2">
        <v>0</v>
      </c>
      <c r="R978" s="3">
        <v>16</v>
      </c>
      <c r="S978" s="2">
        <v>9999</v>
      </c>
      <c r="T978" s="2">
        <v>9999</v>
      </c>
      <c r="U978" s="2">
        <v>9999</v>
      </c>
      <c r="V978" s="2">
        <v>9999</v>
      </c>
      <c r="W978" s="2">
        <v>9999</v>
      </c>
      <c r="X978" s="2">
        <v>9999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</row>
    <row r="979" spans="2:29" hidden="1" x14ac:dyDescent="0.25">
      <c r="B979">
        <f t="shared" si="35"/>
        <v>1998</v>
      </c>
      <c r="C979">
        <f t="shared" si="36"/>
        <v>4</v>
      </c>
      <c r="D979" t="s">
        <v>10</v>
      </c>
      <c r="E979" t="s">
        <v>9</v>
      </c>
      <c r="F979">
        <v>1</v>
      </c>
      <c r="G979" s="2">
        <v>9999</v>
      </c>
      <c r="H979" t="s">
        <v>3</v>
      </c>
      <c r="I979" s="1">
        <v>35977</v>
      </c>
      <c r="J979" s="1">
        <v>36023</v>
      </c>
      <c r="K979" s="2">
        <v>9999</v>
      </c>
      <c r="L979" s="3">
        <v>5</v>
      </c>
      <c r="M979" s="2">
        <v>9999</v>
      </c>
      <c r="N979" s="2">
        <v>9999</v>
      </c>
      <c r="O979" s="2">
        <v>9999</v>
      </c>
      <c r="P979" s="2">
        <v>9999</v>
      </c>
      <c r="Q979" s="2">
        <v>0</v>
      </c>
      <c r="R979" s="3">
        <v>16</v>
      </c>
      <c r="S979" s="2">
        <v>9999</v>
      </c>
      <c r="T979" s="2">
        <v>9999</v>
      </c>
      <c r="U979" s="2">
        <v>9999</v>
      </c>
      <c r="V979" s="2">
        <v>9999</v>
      </c>
      <c r="W979" s="2">
        <v>9999</v>
      </c>
      <c r="X979" s="2">
        <v>9999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</row>
    <row r="980" spans="2:29" hidden="1" x14ac:dyDescent="0.25">
      <c r="B980">
        <f t="shared" si="35"/>
        <v>1998</v>
      </c>
      <c r="C980">
        <f t="shared" si="36"/>
        <v>4</v>
      </c>
      <c r="D980" t="s">
        <v>10</v>
      </c>
      <c r="E980" t="s">
        <v>9</v>
      </c>
      <c r="F980">
        <v>1</v>
      </c>
      <c r="G980" s="2">
        <v>9999</v>
      </c>
      <c r="H980" t="s">
        <v>3</v>
      </c>
      <c r="I980" s="1">
        <f>1+J979</f>
        <v>36024</v>
      </c>
      <c r="J980" s="1">
        <v>36038</v>
      </c>
      <c r="K980" s="2">
        <v>9999</v>
      </c>
      <c r="L980" s="3">
        <v>4</v>
      </c>
      <c r="M980" s="2">
        <v>9999</v>
      </c>
      <c r="N980" s="2">
        <v>9999</v>
      </c>
      <c r="O980" s="2">
        <v>9999</v>
      </c>
      <c r="P980" s="2">
        <v>9999</v>
      </c>
      <c r="Q980" s="2">
        <v>0</v>
      </c>
      <c r="R980" s="3">
        <v>16</v>
      </c>
      <c r="S980" s="2">
        <v>9999</v>
      </c>
      <c r="T980" s="2">
        <v>9999</v>
      </c>
      <c r="U980" s="2">
        <v>9999</v>
      </c>
      <c r="V980" s="2">
        <v>9999</v>
      </c>
      <c r="W980" s="2">
        <v>9999</v>
      </c>
      <c r="X980" s="2">
        <v>9999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</row>
    <row r="981" spans="2:29" hidden="1" x14ac:dyDescent="0.25">
      <c r="B981">
        <f t="shared" si="35"/>
        <v>1998</v>
      </c>
      <c r="C981">
        <f t="shared" si="36"/>
        <v>5</v>
      </c>
      <c r="D981" t="s">
        <v>10</v>
      </c>
      <c r="E981" t="s">
        <v>9</v>
      </c>
      <c r="F981">
        <v>1</v>
      </c>
      <c r="G981" s="2">
        <v>9999</v>
      </c>
      <c r="H981" t="s">
        <v>3</v>
      </c>
      <c r="I981" s="1">
        <v>36039</v>
      </c>
      <c r="J981" s="1">
        <v>36099</v>
      </c>
      <c r="K981" s="2">
        <v>9999</v>
      </c>
      <c r="L981" s="3">
        <v>4</v>
      </c>
      <c r="M981" s="2">
        <v>9999</v>
      </c>
      <c r="N981" s="2">
        <v>9999</v>
      </c>
      <c r="O981" s="2">
        <v>9999</v>
      </c>
      <c r="P981" s="2">
        <v>9999</v>
      </c>
      <c r="Q981" s="2">
        <v>0</v>
      </c>
      <c r="R981" s="3">
        <v>16</v>
      </c>
      <c r="S981" s="2">
        <v>9999</v>
      </c>
      <c r="T981" s="2">
        <v>9999</v>
      </c>
      <c r="U981" s="2">
        <v>9999</v>
      </c>
      <c r="V981" s="2">
        <v>9999</v>
      </c>
      <c r="W981" s="2">
        <v>9999</v>
      </c>
      <c r="X981" s="2">
        <v>9999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</row>
    <row r="982" spans="2:29" hidden="1" x14ac:dyDescent="0.25">
      <c r="B982">
        <f t="shared" si="35"/>
        <v>1998</v>
      </c>
      <c r="C982">
        <f t="shared" si="36"/>
        <v>6</v>
      </c>
      <c r="D982" t="s">
        <v>10</v>
      </c>
      <c r="E982" t="s">
        <v>9</v>
      </c>
      <c r="F982">
        <v>1</v>
      </c>
      <c r="G982" s="2">
        <v>9999</v>
      </c>
      <c r="H982" t="s">
        <v>3</v>
      </c>
      <c r="I982" s="1">
        <v>36100</v>
      </c>
      <c r="J982" s="1">
        <v>36160</v>
      </c>
      <c r="K982" s="2">
        <v>9999</v>
      </c>
      <c r="L982" s="3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9999</v>
      </c>
      <c r="S982" s="2">
        <v>9999</v>
      </c>
      <c r="T982" s="2">
        <v>9999</v>
      </c>
      <c r="U982" s="2">
        <v>9999</v>
      </c>
      <c r="V982" s="2">
        <v>9999</v>
      </c>
      <c r="W982" s="2">
        <v>9999</v>
      </c>
      <c r="X982" s="2">
        <v>9999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</row>
    <row r="983" spans="2:29" hidden="1" x14ac:dyDescent="0.25">
      <c r="B983">
        <f t="shared" si="35"/>
        <v>1999</v>
      </c>
      <c r="C983">
        <f t="shared" si="36"/>
        <v>1</v>
      </c>
      <c r="D983" t="s">
        <v>10</v>
      </c>
      <c r="E983" t="s">
        <v>9</v>
      </c>
      <c r="F983">
        <v>1</v>
      </c>
      <c r="G983" s="2">
        <v>9999</v>
      </c>
      <c r="H983" t="s">
        <v>3</v>
      </c>
      <c r="I983" s="1">
        <v>36161</v>
      </c>
      <c r="J983" s="1">
        <v>36219</v>
      </c>
      <c r="K983" s="2">
        <v>9999</v>
      </c>
      <c r="L983" s="3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9999</v>
      </c>
      <c r="S983" s="2">
        <v>9999</v>
      </c>
      <c r="T983" s="2">
        <v>9999</v>
      </c>
      <c r="U983" s="2">
        <v>9999</v>
      </c>
      <c r="V983" s="2">
        <v>9999</v>
      </c>
      <c r="W983" s="2">
        <v>9999</v>
      </c>
      <c r="X983" s="2">
        <v>9999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</row>
    <row r="984" spans="2:29" hidden="1" x14ac:dyDescent="0.25">
      <c r="B984">
        <f t="shared" si="35"/>
        <v>1999</v>
      </c>
      <c r="C984">
        <f t="shared" si="36"/>
        <v>2</v>
      </c>
      <c r="D984" t="s">
        <v>10</v>
      </c>
      <c r="E984" t="s">
        <v>9</v>
      </c>
      <c r="F984">
        <v>1</v>
      </c>
      <c r="G984" s="2">
        <v>9999</v>
      </c>
      <c r="H984" t="s">
        <v>3</v>
      </c>
      <c r="I984" s="1">
        <v>36220</v>
      </c>
      <c r="J984" s="1">
        <v>36280</v>
      </c>
      <c r="K984" s="2">
        <v>9999</v>
      </c>
      <c r="L984" s="3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9999</v>
      </c>
      <c r="S984" s="2">
        <v>9999</v>
      </c>
      <c r="T984" s="2">
        <v>9999</v>
      </c>
      <c r="U984" s="2">
        <v>9999</v>
      </c>
      <c r="V984" s="2">
        <v>9999</v>
      </c>
      <c r="W984" s="2">
        <v>9999</v>
      </c>
      <c r="X984" s="2">
        <v>9999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</row>
    <row r="985" spans="2:29" hidden="1" x14ac:dyDescent="0.25">
      <c r="B985">
        <f t="shared" si="35"/>
        <v>1999</v>
      </c>
      <c r="C985">
        <f t="shared" si="36"/>
        <v>3</v>
      </c>
      <c r="D985" t="s">
        <v>10</v>
      </c>
      <c r="E985" t="s">
        <v>9</v>
      </c>
      <c r="F985">
        <v>1</v>
      </c>
      <c r="G985" s="2">
        <v>9999</v>
      </c>
      <c r="H985" t="s">
        <v>3</v>
      </c>
      <c r="I985" s="1">
        <v>36281</v>
      </c>
      <c r="J985" s="1">
        <v>36341</v>
      </c>
      <c r="K985" s="2">
        <v>9999</v>
      </c>
      <c r="L985" s="3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9999</v>
      </c>
      <c r="S985" s="2">
        <v>9999</v>
      </c>
      <c r="T985" s="2">
        <v>9999</v>
      </c>
      <c r="U985" s="2">
        <v>9999</v>
      </c>
      <c r="V985" s="2">
        <v>9999</v>
      </c>
      <c r="W985" s="2">
        <v>9999</v>
      </c>
      <c r="X985" s="2">
        <v>9999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</row>
    <row r="986" spans="2:29" hidden="1" x14ac:dyDescent="0.25">
      <c r="B986">
        <f t="shared" si="35"/>
        <v>1999</v>
      </c>
      <c r="C986">
        <f t="shared" si="36"/>
        <v>4</v>
      </c>
      <c r="D986" t="s">
        <v>10</v>
      </c>
      <c r="E986" t="s">
        <v>9</v>
      </c>
      <c r="F986">
        <v>1</v>
      </c>
      <c r="G986" s="2">
        <v>9999</v>
      </c>
      <c r="H986" t="s">
        <v>3</v>
      </c>
      <c r="I986" s="1">
        <v>36342</v>
      </c>
      <c r="J986" s="1">
        <v>36400</v>
      </c>
      <c r="K986" s="2">
        <v>9999</v>
      </c>
      <c r="L986" s="3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9999</v>
      </c>
      <c r="S986" s="2">
        <v>9999</v>
      </c>
      <c r="T986" s="2">
        <v>9999</v>
      </c>
      <c r="U986" s="2">
        <v>9999</v>
      </c>
      <c r="V986" s="2">
        <v>9999</v>
      </c>
      <c r="W986" s="2">
        <v>9999</v>
      </c>
      <c r="X986" s="2">
        <v>9999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</row>
    <row r="987" spans="2:29" hidden="1" x14ac:dyDescent="0.25">
      <c r="B987">
        <f t="shared" si="35"/>
        <v>1999</v>
      </c>
      <c r="C987">
        <f t="shared" si="36"/>
        <v>4</v>
      </c>
      <c r="D987" t="s">
        <v>10</v>
      </c>
      <c r="E987" t="s">
        <v>9</v>
      </c>
      <c r="F987">
        <v>1</v>
      </c>
      <c r="G987" s="2">
        <v>9999</v>
      </c>
      <c r="H987" t="s">
        <v>3</v>
      </c>
      <c r="I987" s="1">
        <f>1+J986</f>
        <v>36401</v>
      </c>
      <c r="J987" s="1">
        <v>36403</v>
      </c>
      <c r="K987" s="2">
        <v>9999</v>
      </c>
      <c r="L987" s="3">
        <v>2</v>
      </c>
      <c r="M987" s="2">
        <v>9999</v>
      </c>
      <c r="N987" s="2">
        <v>9999</v>
      </c>
      <c r="O987" s="2">
        <v>9999</v>
      </c>
      <c r="P987" s="2">
        <v>9999</v>
      </c>
      <c r="Q987" s="2">
        <v>0</v>
      </c>
      <c r="R987">
        <v>16</v>
      </c>
      <c r="S987" s="2">
        <v>9999</v>
      </c>
      <c r="T987" s="2">
        <v>9999</v>
      </c>
      <c r="U987" s="2">
        <v>9999</v>
      </c>
      <c r="V987" s="2">
        <v>9999</v>
      </c>
      <c r="W987" s="2">
        <v>9999</v>
      </c>
      <c r="X987" s="2">
        <v>9999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</row>
    <row r="988" spans="2:29" hidden="1" x14ac:dyDescent="0.25">
      <c r="B988">
        <f t="shared" si="35"/>
        <v>1999</v>
      </c>
      <c r="C988">
        <f t="shared" si="36"/>
        <v>5</v>
      </c>
      <c r="D988" t="s">
        <v>10</v>
      </c>
      <c r="E988" t="s">
        <v>9</v>
      </c>
      <c r="F988">
        <v>1</v>
      </c>
      <c r="G988" s="2">
        <v>9999</v>
      </c>
      <c r="H988" t="s">
        <v>3</v>
      </c>
      <c r="I988" s="1">
        <v>36404</v>
      </c>
      <c r="J988" s="1">
        <v>36464</v>
      </c>
      <c r="K988" s="2">
        <v>9999</v>
      </c>
      <c r="L988" s="3">
        <v>2</v>
      </c>
      <c r="M988" s="2">
        <v>9999</v>
      </c>
      <c r="N988" s="2">
        <v>9999</v>
      </c>
      <c r="O988" s="2">
        <v>9999</v>
      </c>
      <c r="P988" s="2">
        <v>9999</v>
      </c>
      <c r="Q988" s="2">
        <v>0</v>
      </c>
      <c r="R988">
        <v>16</v>
      </c>
      <c r="S988" s="2">
        <v>9999</v>
      </c>
      <c r="T988" s="2">
        <v>9999</v>
      </c>
      <c r="U988" s="2">
        <v>9999</v>
      </c>
      <c r="V988" s="2">
        <v>9999</v>
      </c>
      <c r="W988" s="2">
        <v>9999</v>
      </c>
      <c r="X988" s="2">
        <v>9999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</row>
    <row r="989" spans="2:29" hidden="1" x14ac:dyDescent="0.25">
      <c r="B989">
        <f t="shared" si="35"/>
        <v>1999</v>
      </c>
      <c r="C989">
        <f t="shared" si="36"/>
        <v>6</v>
      </c>
      <c r="D989" t="s">
        <v>10</v>
      </c>
      <c r="E989" t="s">
        <v>9</v>
      </c>
      <c r="F989">
        <v>1</v>
      </c>
      <c r="G989" s="2">
        <v>9999</v>
      </c>
      <c r="H989" t="s">
        <v>3</v>
      </c>
      <c r="I989" s="1">
        <v>36465</v>
      </c>
      <c r="J989" s="1">
        <v>36525</v>
      </c>
      <c r="K989" s="2">
        <v>9999</v>
      </c>
      <c r="L989" s="3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9999</v>
      </c>
      <c r="S989" s="2">
        <v>9999</v>
      </c>
      <c r="T989" s="2">
        <v>9999</v>
      </c>
      <c r="U989" s="2">
        <v>9999</v>
      </c>
      <c r="V989" s="2">
        <v>9999</v>
      </c>
      <c r="W989" s="2">
        <v>9999</v>
      </c>
      <c r="X989" s="2">
        <v>9999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</row>
    <row r="990" spans="2:29" hidden="1" x14ac:dyDescent="0.25">
      <c r="B990">
        <f t="shared" si="35"/>
        <v>2000</v>
      </c>
      <c r="C990">
        <f t="shared" si="36"/>
        <v>1</v>
      </c>
      <c r="D990" t="s">
        <v>10</v>
      </c>
      <c r="E990" t="s">
        <v>9</v>
      </c>
      <c r="F990">
        <v>1</v>
      </c>
      <c r="G990" s="2">
        <v>9999</v>
      </c>
      <c r="H990" t="s">
        <v>3</v>
      </c>
      <c r="I990" s="1">
        <v>36526</v>
      </c>
      <c r="J990" s="1">
        <v>36585</v>
      </c>
      <c r="K990" s="2">
        <v>9999</v>
      </c>
      <c r="L990" s="3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9999</v>
      </c>
      <c r="S990" s="2">
        <v>9999</v>
      </c>
      <c r="T990" s="2">
        <v>9999</v>
      </c>
      <c r="U990" s="2">
        <v>9999</v>
      </c>
      <c r="V990" s="2">
        <v>9999</v>
      </c>
      <c r="W990" s="2">
        <v>9999</v>
      </c>
      <c r="X990" s="2">
        <v>9999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</row>
    <row r="991" spans="2:29" hidden="1" x14ac:dyDescent="0.25">
      <c r="B991">
        <f t="shared" si="35"/>
        <v>2000</v>
      </c>
      <c r="C991">
        <f t="shared" si="36"/>
        <v>2</v>
      </c>
      <c r="D991" t="s">
        <v>10</v>
      </c>
      <c r="E991" t="s">
        <v>9</v>
      </c>
      <c r="F991">
        <v>1</v>
      </c>
      <c r="G991" s="2">
        <v>9999</v>
      </c>
      <c r="H991" t="s">
        <v>3</v>
      </c>
      <c r="I991" s="1">
        <v>36586</v>
      </c>
      <c r="J991" s="1">
        <v>36630</v>
      </c>
      <c r="K991" s="2">
        <v>9999</v>
      </c>
      <c r="L991" s="3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9999</v>
      </c>
      <c r="S991" s="2">
        <v>9999</v>
      </c>
      <c r="T991" s="2">
        <v>9999</v>
      </c>
      <c r="U991" s="2">
        <v>9999</v>
      </c>
      <c r="V991" s="2">
        <v>9999</v>
      </c>
      <c r="W991" s="2">
        <v>9999</v>
      </c>
      <c r="X991" s="2">
        <v>9999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</row>
    <row r="992" spans="2:29" hidden="1" x14ac:dyDescent="0.25">
      <c r="B992">
        <f t="shared" si="35"/>
        <v>2000</v>
      </c>
      <c r="C992">
        <f t="shared" si="36"/>
        <v>2</v>
      </c>
      <c r="D992" t="s">
        <v>10</v>
      </c>
      <c r="E992" t="s">
        <v>9</v>
      </c>
      <c r="F992">
        <v>1</v>
      </c>
      <c r="G992" s="2">
        <v>9999</v>
      </c>
      <c r="H992" t="s">
        <v>3</v>
      </c>
      <c r="I992" s="1">
        <f>1+J991</f>
        <v>36631</v>
      </c>
      <c r="J992" s="1">
        <v>36646</v>
      </c>
      <c r="K992" s="2">
        <v>9999</v>
      </c>
      <c r="L992" s="3">
        <v>4</v>
      </c>
      <c r="M992" s="2">
        <v>9999</v>
      </c>
      <c r="N992" s="2">
        <v>9999</v>
      </c>
      <c r="O992" s="2">
        <v>9999</v>
      </c>
      <c r="P992" s="2">
        <v>9999</v>
      </c>
      <c r="Q992" s="2">
        <v>0</v>
      </c>
      <c r="R992">
        <v>16</v>
      </c>
      <c r="S992" s="2">
        <v>9999</v>
      </c>
      <c r="T992" s="2">
        <v>9999</v>
      </c>
      <c r="U992" s="2">
        <v>9999</v>
      </c>
      <c r="V992" s="2">
        <v>9999</v>
      </c>
      <c r="W992" s="2">
        <v>9999</v>
      </c>
      <c r="X992" s="2">
        <v>9999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</row>
    <row r="993" spans="2:29" hidden="1" x14ac:dyDescent="0.25">
      <c r="B993">
        <f t="shared" si="35"/>
        <v>2000</v>
      </c>
      <c r="C993">
        <f t="shared" si="36"/>
        <v>3</v>
      </c>
      <c r="D993" t="s">
        <v>10</v>
      </c>
      <c r="E993" t="s">
        <v>9</v>
      </c>
      <c r="F993">
        <v>1</v>
      </c>
      <c r="G993" s="2">
        <v>9999</v>
      </c>
      <c r="H993" t="s">
        <v>3</v>
      </c>
      <c r="I993" s="1">
        <v>36647</v>
      </c>
      <c r="J993" s="1">
        <v>36707</v>
      </c>
      <c r="K993" s="2">
        <v>9999</v>
      </c>
      <c r="L993" s="3">
        <v>4</v>
      </c>
      <c r="M993" s="2">
        <v>9999</v>
      </c>
      <c r="N993" s="2">
        <v>9999</v>
      </c>
      <c r="O993" s="2">
        <v>9999</v>
      </c>
      <c r="P993" s="2">
        <v>9999</v>
      </c>
      <c r="Q993" s="2">
        <v>0</v>
      </c>
      <c r="R993">
        <v>16</v>
      </c>
      <c r="S993" s="2">
        <v>9999</v>
      </c>
      <c r="T993" s="2">
        <v>9999</v>
      </c>
      <c r="U993" s="2">
        <v>9999</v>
      </c>
      <c r="V993" s="2">
        <v>9999</v>
      </c>
      <c r="W993" s="2">
        <v>9999</v>
      </c>
      <c r="X993" s="2">
        <v>9999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</row>
    <row r="994" spans="2:29" hidden="1" x14ac:dyDescent="0.25">
      <c r="B994">
        <f t="shared" si="35"/>
        <v>2000</v>
      </c>
      <c r="C994">
        <f t="shared" si="36"/>
        <v>4</v>
      </c>
      <c r="D994" t="s">
        <v>10</v>
      </c>
      <c r="E994" t="s">
        <v>9</v>
      </c>
      <c r="F994">
        <v>1</v>
      </c>
      <c r="G994" s="2">
        <v>9999</v>
      </c>
      <c r="H994" t="s">
        <v>3</v>
      </c>
      <c r="I994" s="1">
        <v>36708</v>
      </c>
      <c r="J994" s="1">
        <v>36769</v>
      </c>
      <c r="K994" s="2">
        <v>9999</v>
      </c>
      <c r="L994" s="3">
        <v>4</v>
      </c>
      <c r="M994" s="2">
        <v>9999</v>
      </c>
      <c r="N994" s="2">
        <v>9999</v>
      </c>
      <c r="O994" s="2">
        <v>9999</v>
      </c>
      <c r="P994" s="2">
        <v>9999</v>
      </c>
      <c r="Q994" s="2">
        <v>0</v>
      </c>
      <c r="R994">
        <v>16</v>
      </c>
      <c r="S994" s="2">
        <v>9999</v>
      </c>
      <c r="T994" s="2">
        <v>9999</v>
      </c>
      <c r="U994" s="2">
        <v>9999</v>
      </c>
      <c r="V994" s="2">
        <v>9999</v>
      </c>
      <c r="W994" s="2">
        <v>9999</v>
      </c>
      <c r="X994" s="2">
        <v>9999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</row>
    <row r="995" spans="2:29" hidden="1" x14ac:dyDescent="0.25">
      <c r="B995">
        <f t="shared" si="35"/>
        <v>2000</v>
      </c>
      <c r="C995">
        <f t="shared" si="36"/>
        <v>5</v>
      </c>
      <c r="D995" t="s">
        <v>10</v>
      </c>
      <c r="E995" t="s">
        <v>9</v>
      </c>
      <c r="F995">
        <v>1</v>
      </c>
      <c r="G995" s="2">
        <v>9999</v>
      </c>
      <c r="H995" t="s">
        <v>3</v>
      </c>
      <c r="I995" s="1">
        <v>36770</v>
      </c>
      <c r="J995" s="1">
        <v>36830</v>
      </c>
      <c r="K995" s="2">
        <v>9999</v>
      </c>
      <c r="L995" s="3">
        <v>4</v>
      </c>
      <c r="M995" s="2">
        <v>9999</v>
      </c>
      <c r="N995" s="2">
        <v>9999</v>
      </c>
      <c r="O995" s="2">
        <v>9999</v>
      </c>
      <c r="P995" s="2">
        <v>9999</v>
      </c>
      <c r="Q995" s="2">
        <v>0</v>
      </c>
      <c r="R995">
        <v>16</v>
      </c>
      <c r="S995" s="2">
        <v>9999</v>
      </c>
      <c r="T995" s="2">
        <v>9999</v>
      </c>
      <c r="U995" s="2">
        <v>9999</v>
      </c>
      <c r="V995" s="2">
        <v>9999</v>
      </c>
      <c r="W995" s="2">
        <v>9999</v>
      </c>
      <c r="X995" s="2">
        <v>9999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</row>
    <row r="996" spans="2:29" hidden="1" x14ac:dyDescent="0.25">
      <c r="B996">
        <f t="shared" si="35"/>
        <v>2000</v>
      </c>
      <c r="C996">
        <f t="shared" si="36"/>
        <v>6</v>
      </c>
      <c r="D996" t="s">
        <v>10</v>
      </c>
      <c r="E996" t="s">
        <v>9</v>
      </c>
      <c r="F996">
        <v>1</v>
      </c>
      <c r="G996" s="2">
        <v>9999</v>
      </c>
      <c r="H996" t="s">
        <v>3</v>
      </c>
      <c r="I996" s="1">
        <v>36831</v>
      </c>
      <c r="J996" s="1">
        <v>36891</v>
      </c>
      <c r="K996" s="2">
        <v>9999</v>
      </c>
      <c r="L996" s="3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9999</v>
      </c>
      <c r="S996" s="2">
        <v>9999</v>
      </c>
      <c r="T996" s="2">
        <v>9999</v>
      </c>
      <c r="U996" s="2">
        <v>9999</v>
      </c>
      <c r="V996" s="2">
        <v>9999</v>
      </c>
      <c r="W996" s="2">
        <v>9999</v>
      </c>
      <c r="X996" s="2">
        <v>9999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</row>
    <row r="997" spans="2:29" hidden="1" x14ac:dyDescent="0.25">
      <c r="B997">
        <f t="shared" si="35"/>
        <v>2001</v>
      </c>
      <c r="C997">
        <f t="shared" si="36"/>
        <v>1</v>
      </c>
      <c r="D997" t="s">
        <v>10</v>
      </c>
      <c r="E997" t="s">
        <v>9</v>
      </c>
      <c r="F997">
        <v>1</v>
      </c>
      <c r="G997" s="2">
        <v>9999</v>
      </c>
      <c r="H997" t="s">
        <v>3</v>
      </c>
      <c r="I997" s="1">
        <v>36892</v>
      </c>
      <c r="J997" s="1">
        <v>36950</v>
      </c>
      <c r="K997" s="2">
        <v>9999</v>
      </c>
      <c r="L997" s="3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9999</v>
      </c>
      <c r="S997" s="2">
        <v>9999</v>
      </c>
      <c r="T997" s="2">
        <v>9999</v>
      </c>
      <c r="U997" s="2">
        <v>9999</v>
      </c>
      <c r="V997" s="2">
        <v>9999</v>
      </c>
      <c r="W997" s="2">
        <v>9999</v>
      </c>
      <c r="X997" s="2">
        <v>9999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</row>
    <row r="998" spans="2:29" hidden="1" x14ac:dyDescent="0.25">
      <c r="B998">
        <f t="shared" si="35"/>
        <v>2001</v>
      </c>
      <c r="C998">
        <f t="shared" si="36"/>
        <v>2</v>
      </c>
      <c r="D998" t="s">
        <v>10</v>
      </c>
      <c r="E998" t="s">
        <v>9</v>
      </c>
      <c r="F998">
        <v>1</v>
      </c>
      <c r="G998" s="2">
        <v>9999</v>
      </c>
      <c r="H998" t="s">
        <v>3</v>
      </c>
      <c r="I998" s="1">
        <v>36951</v>
      </c>
      <c r="J998" s="1">
        <v>36995</v>
      </c>
      <c r="K998" s="2">
        <v>9999</v>
      </c>
      <c r="L998" s="3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9999</v>
      </c>
      <c r="S998" s="2">
        <v>9999</v>
      </c>
      <c r="T998" s="2">
        <v>9999</v>
      </c>
      <c r="U998" s="2">
        <v>9999</v>
      </c>
      <c r="V998" s="2">
        <v>9999</v>
      </c>
      <c r="W998" s="2">
        <v>9999</v>
      </c>
      <c r="X998" s="2">
        <v>9999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</row>
    <row r="999" spans="2:29" hidden="1" x14ac:dyDescent="0.25">
      <c r="B999">
        <f t="shared" si="35"/>
        <v>2001</v>
      </c>
      <c r="C999">
        <f t="shared" si="36"/>
        <v>2</v>
      </c>
      <c r="D999" t="s">
        <v>10</v>
      </c>
      <c r="E999" t="s">
        <v>9</v>
      </c>
      <c r="F999">
        <v>1</v>
      </c>
      <c r="G999" s="2">
        <v>9999</v>
      </c>
      <c r="H999" t="s">
        <v>3</v>
      </c>
      <c r="I999" s="1">
        <f>1+J998</f>
        <v>36996</v>
      </c>
      <c r="J999" s="1">
        <v>37011</v>
      </c>
      <c r="K999" s="2">
        <v>9999</v>
      </c>
      <c r="L999" s="3">
        <v>4</v>
      </c>
      <c r="M999" s="2">
        <v>9999</v>
      </c>
      <c r="N999" s="2">
        <v>9999</v>
      </c>
      <c r="O999" s="2">
        <v>9999</v>
      </c>
      <c r="P999" s="2">
        <v>9999</v>
      </c>
      <c r="Q999" s="2">
        <v>0</v>
      </c>
      <c r="R999">
        <v>16</v>
      </c>
      <c r="S999" s="2">
        <v>9999</v>
      </c>
      <c r="T999" s="2">
        <v>9999</v>
      </c>
      <c r="U999" s="2">
        <v>9999</v>
      </c>
      <c r="V999" s="2">
        <v>9999</v>
      </c>
      <c r="W999" s="2">
        <v>9999</v>
      </c>
      <c r="X999" s="2">
        <v>9999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</row>
    <row r="1000" spans="2:29" hidden="1" x14ac:dyDescent="0.25">
      <c r="B1000">
        <f t="shared" si="35"/>
        <v>2001</v>
      </c>
      <c r="C1000">
        <f t="shared" si="36"/>
        <v>3</v>
      </c>
      <c r="D1000" t="s">
        <v>10</v>
      </c>
      <c r="E1000" t="s">
        <v>9</v>
      </c>
      <c r="F1000">
        <v>1</v>
      </c>
      <c r="G1000" s="2">
        <v>9999</v>
      </c>
      <c r="H1000" t="s">
        <v>3</v>
      </c>
      <c r="I1000" s="1">
        <v>37012</v>
      </c>
      <c r="J1000" s="1">
        <v>37072</v>
      </c>
      <c r="K1000" s="2">
        <v>9999</v>
      </c>
      <c r="L1000" s="3">
        <v>4</v>
      </c>
      <c r="M1000" s="2">
        <v>9999</v>
      </c>
      <c r="N1000" s="2">
        <v>9999</v>
      </c>
      <c r="O1000" s="2">
        <v>9999</v>
      </c>
      <c r="P1000" s="2">
        <v>9999</v>
      </c>
      <c r="Q1000" s="2">
        <v>0</v>
      </c>
      <c r="R1000">
        <v>16</v>
      </c>
      <c r="S1000" s="2">
        <v>9999</v>
      </c>
      <c r="T1000" s="2">
        <v>9999</v>
      </c>
      <c r="U1000" s="2">
        <v>9999</v>
      </c>
      <c r="V1000" s="2">
        <v>9999</v>
      </c>
      <c r="W1000" s="2">
        <v>9999</v>
      </c>
      <c r="X1000" s="2">
        <v>9999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</row>
    <row r="1001" spans="2:29" hidden="1" x14ac:dyDescent="0.25">
      <c r="B1001">
        <f t="shared" si="35"/>
        <v>2001</v>
      </c>
      <c r="C1001">
        <f t="shared" si="36"/>
        <v>4</v>
      </c>
      <c r="D1001" t="s">
        <v>10</v>
      </c>
      <c r="E1001" t="s">
        <v>9</v>
      </c>
      <c r="F1001">
        <v>1</v>
      </c>
      <c r="G1001" s="2">
        <v>9999</v>
      </c>
      <c r="H1001" t="s">
        <v>3</v>
      </c>
      <c r="I1001" s="1">
        <v>37073</v>
      </c>
      <c r="J1001" s="1">
        <v>37134</v>
      </c>
      <c r="K1001" s="2">
        <v>9999</v>
      </c>
      <c r="L1001" s="3">
        <v>4</v>
      </c>
      <c r="M1001" s="2">
        <v>9999</v>
      </c>
      <c r="N1001" s="2">
        <v>9999</v>
      </c>
      <c r="O1001" s="2">
        <v>9999</v>
      </c>
      <c r="P1001" s="2">
        <v>9999</v>
      </c>
      <c r="Q1001" s="2">
        <v>0</v>
      </c>
      <c r="R1001">
        <v>16</v>
      </c>
      <c r="S1001" s="2">
        <v>9999</v>
      </c>
      <c r="T1001" s="2">
        <v>9999</v>
      </c>
      <c r="U1001" s="2">
        <v>9999</v>
      </c>
      <c r="V1001" s="2">
        <v>9999</v>
      </c>
      <c r="W1001" s="2">
        <v>9999</v>
      </c>
      <c r="X1001" s="2">
        <v>9999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</row>
    <row r="1002" spans="2:29" hidden="1" x14ac:dyDescent="0.25">
      <c r="B1002">
        <f t="shared" si="35"/>
        <v>2001</v>
      </c>
      <c r="C1002">
        <f t="shared" si="36"/>
        <v>5</v>
      </c>
      <c r="D1002" t="s">
        <v>10</v>
      </c>
      <c r="E1002" t="s">
        <v>9</v>
      </c>
      <c r="F1002">
        <v>1</v>
      </c>
      <c r="G1002" s="2">
        <v>9999</v>
      </c>
      <c r="H1002" t="s">
        <v>3</v>
      </c>
      <c r="I1002" s="1">
        <v>37135</v>
      </c>
      <c r="J1002" s="1">
        <v>37195</v>
      </c>
      <c r="K1002" s="2">
        <v>9999</v>
      </c>
      <c r="L1002" s="3">
        <v>4</v>
      </c>
      <c r="M1002" s="2">
        <v>9999</v>
      </c>
      <c r="N1002" s="2">
        <v>9999</v>
      </c>
      <c r="O1002" s="2">
        <v>9999</v>
      </c>
      <c r="P1002" s="2">
        <v>9999</v>
      </c>
      <c r="Q1002" s="2">
        <v>0</v>
      </c>
      <c r="R1002">
        <v>16</v>
      </c>
      <c r="S1002" s="2">
        <v>9999</v>
      </c>
      <c r="T1002" s="2">
        <v>9999</v>
      </c>
      <c r="U1002" s="2">
        <v>9999</v>
      </c>
      <c r="V1002" s="2">
        <v>9999</v>
      </c>
      <c r="W1002" s="2">
        <v>9999</v>
      </c>
      <c r="X1002" s="2">
        <v>9999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</row>
    <row r="1003" spans="2:29" hidden="1" x14ac:dyDescent="0.25">
      <c r="B1003">
        <f t="shared" si="35"/>
        <v>2001</v>
      </c>
      <c r="C1003">
        <f t="shared" si="36"/>
        <v>6</v>
      </c>
      <c r="D1003" t="s">
        <v>10</v>
      </c>
      <c r="E1003" t="s">
        <v>9</v>
      </c>
      <c r="F1003">
        <v>1</v>
      </c>
      <c r="G1003" s="2">
        <v>9999</v>
      </c>
      <c r="H1003" t="s">
        <v>3</v>
      </c>
      <c r="I1003" s="1">
        <v>37196</v>
      </c>
      <c r="J1003" s="1">
        <v>37256</v>
      </c>
      <c r="K1003" s="2">
        <v>9999</v>
      </c>
      <c r="L1003" s="3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9999</v>
      </c>
      <c r="S1003" s="2">
        <v>9999</v>
      </c>
      <c r="T1003" s="2">
        <v>9999</v>
      </c>
      <c r="U1003" s="2">
        <v>9999</v>
      </c>
      <c r="V1003" s="2">
        <v>9999</v>
      </c>
      <c r="W1003" s="2">
        <v>9999</v>
      </c>
      <c r="X1003" s="2">
        <v>9999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</row>
    <row r="1004" spans="2:29" hidden="1" x14ac:dyDescent="0.25">
      <c r="B1004">
        <f t="shared" si="35"/>
        <v>2002</v>
      </c>
      <c r="C1004">
        <f t="shared" si="36"/>
        <v>1</v>
      </c>
      <c r="D1004" t="s">
        <v>10</v>
      </c>
      <c r="E1004" t="s">
        <v>9</v>
      </c>
      <c r="F1004">
        <v>1</v>
      </c>
      <c r="G1004" s="2">
        <v>9999</v>
      </c>
      <c r="H1004" t="s">
        <v>3</v>
      </c>
      <c r="I1004" s="1">
        <v>37257</v>
      </c>
      <c r="J1004" s="1">
        <v>37315</v>
      </c>
      <c r="K1004" s="2">
        <v>9999</v>
      </c>
      <c r="L1004" s="3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9999</v>
      </c>
      <c r="S1004" s="2">
        <v>9999</v>
      </c>
      <c r="T1004" s="2">
        <v>9999</v>
      </c>
      <c r="U1004" s="2">
        <v>9999</v>
      </c>
      <c r="V1004" s="2">
        <v>9999</v>
      </c>
      <c r="W1004" s="2">
        <v>9999</v>
      </c>
      <c r="X1004" s="2">
        <v>9999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</row>
    <row r="1005" spans="2:29" hidden="1" x14ac:dyDescent="0.25">
      <c r="B1005">
        <f t="shared" si="35"/>
        <v>2002</v>
      </c>
      <c r="C1005">
        <f t="shared" si="36"/>
        <v>2</v>
      </c>
      <c r="D1005" t="s">
        <v>10</v>
      </c>
      <c r="E1005" t="s">
        <v>9</v>
      </c>
      <c r="F1005">
        <v>1</v>
      </c>
      <c r="G1005" s="2">
        <v>9999</v>
      </c>
      <c r="H1005" t="s">
        <v>3</v>
      </c>
      <c r="I1005" s="1">
        <v>37316</v>
      </c>
      <c r="J1005" s="1">
        <v>37360</v>
      </c>
      <c r="K1005" s="2">
        <v>9999</v>
      </c>
      <c r="L1005" s="3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9999</v>
      </c>
      <c r="S1005" s="2">
        <v>9999</v>
      </c>
      <c r="T1005" s="2">
        <v>9999</v>
      </c>
      <c r="U1005" s="2">
        <v>9999</v>
      </c>
      <c r="V1005" s="2">
        <v>9999</v>
      </c>
      <c r="W1005" s="2">
        <v>9999</v>
      </c>
      <c r="X1005" s="2">
        <v>9999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</row>
    <row r="1006" spans="2:29" hidden="1" x14ac:dyDescent="0.25">
      <c r="B1006">
        <f t="shared" si="35"/>
        <v>2002</v>
      </c>
      <c r="C1006">
        <f t="shared" si="36"/>
        <v>2</v>
      </c>
      <c r="D1006" t="s">
        <v>10</v>
      </c>
      <c r="E1006" t="s">
        <v>9</v>
      </c>
      <c r="F1006">
        <v>1</v>
      </c>
      <c r="G1006" s="2">
        <v>9999</v>
      </c>
      <c r="H1006" t="s">
        <v>3</v>
      </c>
      <c r="I1006" s="1">
        <f>1+J1005</f>
        <v>37361</v>
      </c>
      <c r="J1006" s="1">
        <v>37376</v>
      </c>
      <c r="K1006" s="2">
        <v>9999</v>
      </c>
      <c r="L1006" s="3">
        <v>4</v>
      </c>
      <c r="M1006" s="2">
        <v>9999</v>
      </c>
      <c r="N1006" s="2">
        <v>9999</v>
      </c>
      <c r="O1006" s="2">
        <v>9999</v>
      </c>
      <c r="P1006" s="2">
        <v>9999</v>
      </c>
      <c r="Q1006" s="2">
        <v>0</v>
      </c>
      <c r="R1006">
        <v>16</v>
      </c>
      <c r="S1006" s="2">
        <v>9999</v>
      </c>
      <c r="T1006" s="2">
        <v>9999</v>
      </c>
      <c r="U1006" s="2">
        <v>9999</v>
      </c>
      <c r="V1006" s="2">
        <v>9999</v>
      </c>
      <c r="W1006" s="2">
        <v>9999</v>
      </c>
      <c r="X1006" s="2">
        <v>9999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</row>
    <row r="1007" spans="2:29" hidden="1" x14ac:dyDescent="0.25">
      <c r="B1007">
        <f t="shared" si="35"/>
        <v>2002</v>
      </c>
      <c r="C1007">
        <f t="shared" si="36"/>
        <v>3</v>
      </c>
      <c r="D1007" t="s">
        <v>10</v>
      </c>
      <c r="E1007" t="s">
        <v>9</v>
      </c>
      <c r="F1007">
        <v>1</v>
      </c>
      <c r="G1007" s="2">
        <v>9999</v>
      </c>
      <c r="H1007" t="s">
        <v>3</v>
      </c>
      <c r="I1007" s="1">
        <v>37377</v>
      </c>
      <c r="J1007" s="1">
        <v>37437</v>
      </c>
      <c r="K1007" s="2">
        <v>9999</v>
      </c>
      <c r="L1007" s="3">
        <v>4</v>
      </c>
      <c r="M1007" s="2">
        <v>9999</v>
      </c>
      <c r="N1007" s="2">
        <v>9999</v>
      </c>
      <c r="O1007" s="2">
        <v>9999</v>
      </c>
      <c r="P1007" s="2">
        <v>9999</v>
      </c>
      <c r="Q1007" s="2">
        <v>0</v>
      </c>
      <c r="R1007">
        <v>16</v>
      </c>
      <c r="S1007" s="2">
        <v>9999</v>
      </c>
      <c r="T1007" s="2">
        <v>9999</v>
      </c>
      <c r="U1007" s="2">
        <v>9999</v>
      </c>
      <c r="V1007" s="2">
        <v>9999</v>
      </c>
      <c r="W1007" s="2">
        <v>9999</v>
      </c>
      <c r="X1007" s="2">
        <v>9999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</row>
    <row r="1008" spans="2:29" hidden="1" x14ac:dyDescent="0.25">
      <c r="B1008">
        <f t="shared" si="35"/>
        <v>2002</v>
      </c>
      <c r="C1008">
        <f t="shared" si="36"/>
        <v>4</v>
      </c>
      <c r="D1008" t="s">
        <v>10</v>
      </c>
      <c r="E1008" t="s">
        <v>9</v>
      </c>
      <c r="F1008">
        <v>1</v>
      </c>
      <c r="G1008" s="2">
        <v>9999</v>
      </c>
      <c r="H1008" t="s">
        <v>3</v>
      </c>
      <c r="I1008" s="1">
        <v>37438</v>
      </c>
      <c r="J1008" s="1">
        <v>37499</v>
      </c>
      <c r="K1008" s="2">
        <v>9999</v>
      </c>
      <c r="L1008" s="3">
        <v>4</v>
      </c>
      <c r="M1008" s="2">
        <v>9999</v>
      </c>
      <c r="N1008" s="2">
        <v>9999</v>
      </c>
      <c r="O1008" s="2">
        <v>9999</v>
      </c>
      <c r="P1008" s="2">
        <v>9999</v>
      </c>
      <c r="Q1008" s="2">
        <v>0</v>
      </c>
      <c r="R1008">
        <v>16</v>
      </c>
      <c r="S1008" s="2">
        <v>9999</v>
      </c>
      <c r="T1008" s="2">
        <v>9999</v>
      </c>
      <c r="U1008" s="2">
        <v>9999</v>
      </c>
      <c r="V1008" s="2">
        <v>9999</v>
      </c>
      <c r="W1008" s="2">
        <v>9999</v>
      </c>
      <c r="X1008" s="2">
        <v>9999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</row>
    <row r="1009" spans="2:29" hidden="1" x14ac:dyDescent="0.25">
      <c r="B1009">
        <f t="shared" si="35"/>
        <v>2002</v>
      </c>
      <c r="C1009">
        <f t="shared" si="36"/>
        <v>5</v>
      </c>
      <c r="D1009" t="s">
        <v>10</v>
      </c>
      <c r="E1009" t="s">
        <v>9</v>
      </c>
      <c r="F1009">
        <v>1</v>
      </c>
      <c r="G1009" s="2">
        <v>9999</v>
      </c>
      <c r="H1009" t="s">
        <v>3</v>
      </c>
      <c r="I1009" s="1">
        <v>37500</v>
      </c>
      <c r="J1009" s="1">
        <v>37560</v>
      </c>
      <c r="K1009" s="2">
        <v>9999</v>
      </c>
      <c r="L1009" s="3">
        <v>4</v>
      </c>
      <c r="M1009" s="2">
        <v>9999</v>
      </c>
      <c r="N1009" s="2">
        <v>9999</v>
      </c>
      <c r="O1009" s="2">
        <v>9999</v>
      </c>
      <c r="P1009" s="2">
        <v>9999</v>
      </c>
      <c r="Q1009" s="2">
        <v>0</v>
      </c>
      <c r="R1009">
        <v>16</v>
      </c>
      <c r="S1009" s="2">
        <v>9999</v>
      </c>
      <c r="T1009" s="2">
        <v>9999</v>
      </c>
      <c r="U1009" s="2">
        <v>9999</v>
      </c>
      <c r="V1009" s="2">
        <v>9999</v>
      </c>
      <c r="W1009" s="2">
        <v>9999</v>
      </c>
      <c r="X1009" s="2">
        <v>9999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</row>
    <row r="1010" spans="2:29" hidden="1" x14ac:dyDescent="0.25">
      <c r="B1010">
        <f t="shared" si="35"/>
        <v>2002</v>
      </c>
      <c r="C1010">
        <f t="shared" si="36"/>
        <v>6</v>
      </c>
      <c r="D1010" t="s">
        <v>10</v>
      </c>
      <c r="E1010" t="s">
        <v>9</v>
      </c>
      <c r="F1010">
        <v>1</v>
      </c>
      <c r="G1010" s="2">
        <v>9999</v>
      </c>
      <c r="H1010" t="s">
        <v>3</v>
      </c>
      <c r="I1010" s="1">
        <v>37561</v>
      </c>
      <c r="J1010" s="1">
        <v>37621</v>
      </c>
      <c r="K1010" s="2">
        <v>9999</v>
      </c>
      <c r="L1010" s="3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9999</v>
      </c>
      <c r="S1010" s="2">
        <v>9999</v>
      </c>
      <c r="T1010" s="2">
        <v>9999</v>
      </c>
      <c r="U1010" s="2">
        <v>9999</v>
      </c>
      <c r="V1010" s="2">
        <v>9999</v>
      </c>
      <c r="W1010" s="2">
        <v>9999</v>
      </c>
      <c r="X1010" s="2">
        <v>9999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</row>
    <row r="1011" spans="2:29" hidden="1" x14ac:dyDescent="0.25">
      <c r="B1011">
        <f t="shared" si="35"/>
        <v>2003</v>
      </c>
      <c r="C1011">
        <f t="shared" si="36"/>
        <v>1</v>
      </c>
      <c r="D1011" t="s">
        <v>10</v>
      </c>
      <c r="E1011" t="s">
        <v>9</v>
      </c>
      <c r="F1011">
        <v>1</v>
      </c>
      <c r="G1011" s="2">
        <v>9999</v>
      </c>
      <c r="H1011" t="s">
        <v>3</v>
      </c>
      <c r="I1011" s="1">
        <v>37622</v>
      </c>
      <c r="J1011" s="1">
        <v>37680</v>
      </c>
      <c r="K1011" s="2">
        <v>9999</v>
      </c>
      <c r="L1011" s="3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9999</v>
      </c>
      <c r="S1011" s="2">
        <v>9999</v>
      </c>
      <c r="T1011" s="2">
        <v>9999</v>
      </c>
      <c r="U1011" s="2">
        <v>9999</v>
      </c>
      <c r="V1011" s="2">
        <v>9999</v>
      </c>
      <c r="W1011" s="2">
        <v>9999</v>
      </c>
      <c r="X1011" s="2">
        <v>9999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</row>
    <row r="1012" spans="2:29" hidden="1" x14ac:dyDescent="0.25">
      <c r="B1012">
        <f t="shared" si="35"/>
        <v>2003</v>
      </c>
      <c r="C1012">
        <f t="shared" si="36"/>
        <v>2</v>
      </c>
      <c r="D1012" t="s">
        <v>10</v>
      </c>
      <c r="E1012" t="s">
        <v>9</v>
      </c>
      <c r="F1012">
        <v>1</v>
      </c>
      <c r="G1012" s="2">
        <v>9999</v>
      </c>
      <c r="H1012" t="s">
        <v>3</v>
      </c>
      <c r="I1012" s="1">
        <v>37681</v>
      </c>
      <c r="J1012" s="1">
        <v>37725</v>
      </c>
      <c r="K1012" s="2">
        <v>9999</v>
      </c>
      <c r="L1012" s="3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9999</v>
      </c>
      <c r="S1012" s="2">
        <v>9999</v>
      </c>
      <c r="T1012" s="2">
        <v>9999</v>
      </c>
      <c r="U1012" s="2">
        <v>9999</v>
      </c>
      <c r="V1012" s="2">
        <v>9999</v>
      </c>
      <c r="W1012" s="2">
        <v>9999</v>
      </c>
      <c r="X1012" s="2">
        <v>9999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</row>
    <row r="1013" spans="2:29" hidden="1" x14ac:dyDescent="0.25">
      <c r="B1013">
        <f t="shared" si="35"/>
        <v>2003</v>
      </c>
      <c r="C1013">
        <f t="shared" si="36"/>
        <v>2</v>
      </c>
      <c r="D1013" t="s">
        <v>10</v>
      </c>
      <c r="E1013" t="s">
        <v>9</v>
      </c>
      <c r="F1013">
        <v>1</v>
      </c>
      <c r="G1013" s="2">
        <v>9999</v>
      </c>
      <c r="H1013" t="s">
        <v>3</v>
      </c>
      <c r="I1013" s="1">
        <f>1+J1012</f>
        <v>37726</v>
      </c>
      <c r="J1013" s="1">
        <v>37741</v>
      </c>
      <c r="K1013" s="2">
        <v>9999</v>
      </c>
      <c r="L1013" s="3">
        <v>4</v>
      </c>
      <c r="M1013" s="2">
        <v>9999</v>
      </c>
      <c r="N1013" s="2">
        <v>9999</v>
      </c>
      <c r="O1013" s="2">
        <v>9999</v>
      </c>
      <c r="P1013" s="2">
        <v>9999</v>
      </c>
      <c r="Q1013" s="2">
        <v>0</v>
      </c>
      <c r="R1013">
        <v>16</v>
      </c>
      <c r="S1013" s="2">
        <v>9999</v>
      </c>
      <c r="T1013" s="2">
        <v>9999</v>
      </c>
      <c r="U1013" s="2">
        <v>9999</v>
      </c>
      <c r="V1013" s="2">
        <v>9999</v>
      </c>
      <c r="W1013" s="2">
        <v>9999</v>
      </c>
      <c r="X1013" s="2">
        <v>9999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</row>
    <row r="1014" spans="2:29" hidden="1" x14ac:dyDescent="0.25">
      <c r="B1014">
        <f t="shared" si="35"/>
        <v>2003</v>
      </c>
      <c r="C1014">
        <f t="shared" si="36"/>
        <v>3</v>
      </c>
      <c r="D1014" t="s">
        <v>10</v>
      </c>
      <c r="E1014" t="s">
        <v>9</v>
      </c>
      <c r="F1014">
        <v>1</v>
      </c>
      <c r="G1014" s="2">
        <v>9999</v>
      </c>
      <c r="H1014" t="s">
        <v>3</v>
      </c>
      <c r="I1014" s="1">
        <v>37742</v>
      </c>
      <c r="J1014" s="1">
        <v>37802</v>
      </c>
      <c r="K1014" s="2">
        <v>9999</v>
      </c>
      <c r="L1014" s="3">
        <v>4</v>
      </c>
      <c r="M1014" s="2">
        <v>9999</v>
      </c>
      <c r="N1014" s="2">
        <v>9999</v>
      </c>
      <c r="O1014" s="2">
        <v>9999</v>
      </c>
      <c r="P1014" s="2">
        <v>9999</v>
      </c>
      <c r="Q1014" s="2">
        <v>0</v>
      </c>
      <c r="R1014">
        <v>16</v>
      </c>
      <c r="S1014" s="2">
        <v>9999</v>
      </c>
      <c r="T1014" s="2">
        <v>9999</v>
      </c>
      <c r="U1014" s="2">
        <v>9999</v>
      </c>
      <c r="V1014" s="2">
        <v>9999</v>
      </c>
      <c r="W1014" s="2">
        <v>9999</v>
      </c>
      <c r="X1014" s="2">
        <v>9999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</row>
    <row r="1015" spans="2:29" hidden="1" x14ac:dyDescent="0.25">
      <c r="B1015">
        <f t="shared" si="35"/>
        <v>2003</v>
      </c>
      <c r="C1015">
        <f t="shared" si="36"/>
        <v>4</v>
      </c>
      <c r="D1015" t="s">
        <v>10</v>
      </c>
      <c r="E1015" t="s">
        <v>9</v>
      </c>
      <c r="F1015">
        <v>1</v>
      </c>
      <c r="G1015" s="2">
        <v>9999</v>
      </c>
      <c r="H1015" t="s">
        <v>3</v>
      </c>
      <c r="I1015" s="1">
        <v>37803</v>
      </c>
      <c r="J1015" s="1">
        <v>37864</v>
      </c>
      <c r="K1015" s="2">
        <v>9999</v>
      </c>
      <c r="L1015" s="3">
        <v>4</v>
      </c>
      <c r="M1015" s="2">
        <v>9999</v>
      </c>
      <c r="N1015" s="2">
        <v>9999</v>
      </c>
      <c r="O1015" s="2">
        <v>9999</v>
      </c>
      <c r="P1015" s="2">
        <v>9999</v>
      </c>
      <c r="Q1015" s="2">
        <v>0</v>
      </c>
      <c r="R1015">
        <v>16</v>
      </c>
      <c r="S1015" s="2">
        <v>9999</v>
      </c>
      <c r="T1015" s="2">
        <v>9999</v>
      </c>
      <c r="U1015" s="2">
        <v>9999</v>
      </c>
      <c r="V1015" s="2">
        <v>9999</v>
      </c>
      <c r="W1015" s="2">
        <v>9999</v>
      </c>
      <c r="X1015" s="2">
        <v>9999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</row>
    <row r="1016" spans="2:29" hidden="1" x14ac:dyDescent="0.25">
      <c r="B1016">
        <f t="shared" si="35"/>
        <v>2003</v>
      </c>
      <c r="C1016">
        <f t="shared" si="36"/>
        <v>5</v>
      </c>
      <c r="D1016" t="s">
        <v>10</v>
      </c>
      <c r="E1016" t="s">
        <v>9</v>
      </c>
      <c r="F1016">
        <v>1</v>
      </c>
      <c r="G1016" s="2">
        <v>9999</v>
      </c>
      <c r="H1016" t="s">
        <v>3</v>
      </c>
      <c r="I1016" s="1">
        <v>37865</v>
      </c>
      <c r="J1016" s="1">
        <v>37925</v>
      </c>
      <c r="K1016" s="2">
        <v>9999</v>
      </c>
      <c r="L1016" s="3">
        <v>4</v>
      </c>
      <c r="M1016" s="2">
        <v>9999</v>
      </c>
      <c r="N1016" s="2">
        <v>9999</v>
      </c>
      <c r="O1016" s="2">
        <v>9999</v>
      </c>
      <c r="P1016" s="2">
        <v>9999</v>
      </c>
      <c r="Q1016" s="2">
        <v>0</v>
      </c>
      <c r="R1016">
        <v>16</v>
      </c>
      <c r="S1016" s="2">
        <v>9999</v>
      </c>
      <c r="T1016" s="2">
        <v>9999</v>
      </c>
      <c r="U1016" s="2">
        <v>9999</v>
      </c>
      <c r="V1016" s="2">
        <v>9999</v>
      </c>
      <c r="W1016" s="2">
        <v>9999</v>
      </c>
      <c r="X1016" s="2">
        <v>9999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</row>
    <row r="1017" spans="2:29" hidden="1" x14ac:dyDescent="0.25">
      <c r="B1017">
        <f t="shared" si="35"/>
        <v>2003</v>
      </c>
      <c r="C1017">
        <f t="shared" si="36"/>
        <v>6</v>
      </c>
      <c r="D1017" t="s">
        <v>10</v>
      </c>
      <c r="E1017" t="s">
        <v>9</v>
      </c>
      <c r="F1017">
        <v>1</v>
      </c>
      <c r="G1017" s="2">
        <v>9999</v>
      </c>
      <c r="H1017" t="s">
        <v>3</v>
      </c>
      <c r="I1017" s="1">
        <v>37926</v>
      </c>
      <c r="J1017" s="1">
        <v>37986</v>
      </c>
      <c r="K1017" s="2">
        <v>9999</v>
      </c>
      <c r="L1017" s="3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9999</v>
      </c>
      <c r="S1017" s="2">
        <v>9999</v>
      </c>
      <c r="T1017" s="2">
        <v>9999</v>
      </c>
      <c r="U1017" s="2">
        <v>9999</v>
      </c>
      <c r="V1017" s="2">
        <v>9999</v>
      </c>
      <c r="W1017" s="2">
        <v>9999</v>
      </c>
      <c r="X1017" s="2">
        <v>9999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</row>
    <row r="1018" spans="2:29" hidden="1" x14ac:dyDescent="0.25">
      <c r="B1018">
        <f t="shared" si="35"/>
        <v>2004</v>
      </c>
      <c r="C1018">
        <f t="shared" si="36"/>
        <v>1</v>
      </c>
      <c r="D1018" t="s">
        <v>10</v>
      </c>
      <c r="E1018" t="s">
        <v>9</v>
      </c>
      <c r="F1018">
        <v>1</v>
      </c>
      <c r="G1018" s="2">
        <v>9999</v>
      </c>
      <c r="H1018" t="s">
        <v>3</v>
      </c>
      <c r="I1018" s="1">
        <v>37987</v>
      </c>
      <c r="J1018" s="1">
        <v>38046</v>
      </c>
      <c r="K1018" s="2">
        <v>9999</v>
      </c>
      <c r="L1018" s="3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9999</v>
      </c>
      <c r="S1018" s="2">
        <v>9999</v>
      </c>
      <c r="T1018" s="2">
        <v>9999</v>
      </c>
      <c r="U1018" s="2">
        <v>9999</v>
      </c>
      <c r="V1018" s="2">
        <v>9999</v>
      </c>
      <c r="W1018" s="2">
        <v>9999</v>
      </c>
      <c r="X1018" s="2">
        <v>9999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</row>
    <row r="1019" spans="2:29" hidden="1" x14ac:dyDescent="0.25">
      <c r="B1019">
        <f t="shared" si="35"/>
        <v>2004</v>
      </c>
      <c r="C1019">
        <f t="shared" si="36"/>
        <v>2</v>
      </c>
      <c r="D1019" t="s">
        <v>10</v>
      </c>
      <c r="E1019" t="s">
        <v>9</v>
      </c>
      <c r="F1019">
        <v>1</v>
      </c>
      <c r="G1019" s="2">
        <v>9999</v>
      </c>
      <c r="H1019" t="s">
        <v>3</v>
      </c>
      <c r="I1019" s="1">
        <v>38047</v>
      </c>
      <c r="J1019" s="1">
        <v>38091</v>
      </c>
      <c r="K1019" s="2">
        <v>9999</v>
      </c>
      <c r="L1019" s="3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9999</v>
      </c>
      <c r="S1019" s="2">
        <v>9999</v>
      </c>
      <c r="T1019" s="2">
        <v>9999</v>
      </c>
      <c r="U1019" s="2">
        <v>9999</v>
      </c>
      <c r="V1019" s="2">
        <v>9999</v>
      </c>
      <c r="W1019" s="2">
        <v>9999</v>
      </c>
      <c r="X1019" s="2">
        <v>9999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</row>
    <row r="1020" spans="2:29" hidden="1" x14ac:dyDescent="0.25">
      <c r="B1020">
        <f t="shared" si="35"/>
        <v>2004</v>
      </c>
      <c r="C1020">
        <f t="shared" si="36"/>
        <v>2</v>
      </c>
      <c r="D1020" t="s">
        <v>10</v>
      </c>
      <c r="E1020" t="s">
        <v>9</v>
      </c>
      <c r="F1020">
        <v>1</v>
      </c>
      <c r="G1020" s="2">
        <v>9999</v>
      </c>
      <c r="H1020" t="s">
        <v>3</v>
      </c>
      <c r="I1020" s="1">
        <f>1+J1019</f>
        <v>38092</v>
      </c>
      <c r="J1020" s="1">
        <v>38107</v>
      </c>
      <c r="K1020" s="2">
        <v>9999</v>
      </c>
      <c r="L1020" s="3">
        <v>4</v>
      </c>
      <c r="M1020" s="2">
        <v>9999</v>
      </c>
      <c r="N1020" s="2">
        <v>9999</v>
      </c>
      <c r="O1020" s="2">
        <v>9999</v>
      </c>
      <c r="P1020" s="2">
        <v>9999</v>
      </c>
      <c r="Q1020" s="2">
        <v>0</v>
      </c>
      <c r="R1020">
        <v>16</v>
      </c>
      <c r="S1020" s="2">
        <v>9999</v>
      </c>
      <c r="T1020" s="2">
        <v>9999</v>
      </c>
      <c r="U1020" s="2">
        <v>9999</v>
      </c>
      <c r="V1020" s="2">
        <v>9999</v>
      </c>
      <c r="W1020" s="2">
        <v>9999</v>
      </c>
      <c r="X1020" s="2">
        <v>9999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</row>
    <row r="1021" spans="2:29" hidden="1" x14ac:dyDescent="0.25">
      <c r="B1021">
        <f t="shared" si="35"/>
        <v>2004</v>
      </c>
      <c r="C1021">
        <f t="shared" si="36"/>
        <v>3</v>
      </c>
      <c r="D1021" t="s">
        <v>10</v>
      </c>
      <c r="E1021" t="s">
        <v>9</v>
      </c>
      <c r="F1021">
        <v>1</v>
      </c>
      <c r="G1021" s="2">
        <v>9999</v>
      </c>
      <c r="H1021" t="s">
        <v>3</v>
      </c>
      <c r="I1021" s="1">
        <v>38108</v>
      </c>
      <c r="J1021" s="1">
        <v>38168</v>
      </c>
      <c r="K1021" s="2">
        <v>9999</v>
      </c>
      <c r="L1021" s="3">
        <v>4</v>
      </c>
      <c r="M1021" s="2">
        <v>9999</v>
      </c>
      <c r="N1021" s="2">
        <v>9999</v>
      </c>
      <c r="O1021" s="2">
        <v>9999</v>
      </c>
      <c r="P1021" s="2">
        <v>9999</v>
      </c>
      <c r="Q1021" s="2">
        <v>0</v>
      </c>
      <c r="R1021">
        <v>16</v>
      </c>
      <c r="S1021" s="2">
        <v>9999</v>
      </c>
      <c r="T1021" s="2">
        <v>9999</v>
      </c>
      <c r="U1021" s="2">
        <v>9999</v>
      </c>
      <c r="V1021" s="2">
        <v>9999</v>
      </c>
      <c r="W1021" s="2">
        <v>9999</v>
      </c>
      <c r="X1021" s="2">
        <v>9999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</row>
    <row r="1022" spans="2:29" hidden="1" x14ac:dyDescent="0.25">
      <c r="B1022">
        <f t="shared" si="35"/>
        <v>2004</v>
      </c>
      <c r="C1022">
        <f t="shared" si="36"/>
        <v>4</v>
      </c>
      <c r="D1022" t="s">
        <v>10</v>
      </c>
      <c r="E1022" t="s">
        <v>9</v>
      </c>
      <c r="F1022">
        <v>1</v>
      </c>
      <c r="G1022" s="2">
        <v>9999</v>
      </c>
      <c r="H1022" t="s">
        <v>3</v>
      </c>
      <c r="I1022" s="1">
        <v>38169</v>
      </c>
      <c r="J1022" s="1">
        <v>38230</v>
      </c>
      <c r="K1022" s="2">
        <v>9999</v>
      </c>
      <c r="L1022" s="3">
        <v>4</v>
      </c>
      <c r="M1022" s="2">
        <v>9999</v>
      </c>
      <c r="N1022" s="2">
        <v>9999</v>
      </c>
      <c r="O1022" s="2">
        <v>9999</v>
      </c>
      <c r="P1022" s="2">
        <v>9999</v>
      </c>
      <c r="Q1022" s="2">
        <v>0</v>
      </c>
      <c r="R1022">
        <v>16</v>
      </c>
      <c r="S1022" s="2">
        <v>9999</v>
      </c>
      <c r="T1022" s="2">
        <v>9999</v>
      </c>
      <c r="U1022" s="2">
        <v>9999</v>
      </c>
      <c r="V1022" s="2">
        <v>9999</v>
      </c>
      <c r="W1022" s="2">
        <v>9999</v>
      </c>
      <c r="X1022" s="2">
        <v>9999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</row>
    <row r="1023" spans="2:29" hidden="1" x14ac:dyDescent="0.25">
      <c r="B1023">
        <f t="shared" si="35"/>
        <v>2004</v>
      </c>
      <c r="C1023">
        <f t="shared" si="36"/>
        <v>5</v>
      </c>
      <c r="D1023" t="s">
        <v>10</v>
      </c>
      <c r="E1023" t="s">
        <v>9</v>
      </c>
      <c r="F1023">
        <v>1</v>
      </c>
      <c r="G1023" s="2">
        <v>9999</v>
      </c>
      <c r="H1023" t="s">
        <v>3</v>
      </c>
      <c r="I1023" s="1">
        <v>38231</v>
      </c>
      <c r="J1023" s="1">
        <v>38291</v>
      </c>
      <c r="K1023" s="2">
        <v>9999</v>
      </c>
      <c r="L1023" s="3">
        <v>4</v>
      </c>
      <c r="M1023" s="2">
        <v>9999</v>
      </c>
      <c r="N1023" s="2">
        <v>9999</v>
      </c>
      <c r="O1023" s="2">
        <v>9999</v>
      </c>
      <c r="P1023" s="2">
        <v>9999</v>
      </c>
      <c r="Q1023" s="2">
        <v>0</v>
      </c>
      <c r="R1023">
        <v>16</v>
      </c>
      <c r="S1023" s="2">
        <v>9999</v>
      </c>
      <c r="T1023" s="2">
        <v>9999</v>
      </c>
      <c r="U1023" s="2">
        <v>9999</v>
      </c>
      <c r="V1023" s="2">
        <v>9999</v>
      </c>
      <c r="W1023" s="2">
        <v>9999</v>
      </c>
      <c r="X1023" s="2">
        <v>9999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</row>
    <row r="1024" spans="2:29" hidden="1" x14ac:dyDescent="0.25">
      <c r="B1024">
        <f t="shared" si="35"/>
        <v>2004</v>
      </c>
      <c r="C1024">
        <f t="shared" si="36"/>
        <v>6</v>
      </c>
      <c r="D1024" t="s">
        <v>10</v>
      </c>
      <c r="E1024" t="s">
        <v>9</v>
      </c>
      <c r="F1024">
        <v>1</v>
      </c>
      <c r="G1024" s="2">
        <v>9999</v>
      </c>
      <c r="H1024" t="s">
        <v>3</v>
      </c>
      <c r="I1024" s="1">
        <v>38292</v>
      </c>
      <c r="J1024" s="1">
        <v>38352</v>
      </c>
      <c r="K1024" s="2">
        <v>9999</v>
      </c>
      <c r="L1024" s="3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9999</v>
      </c>
      <c r="S1024" s="2">
        <v>9999</v>
      </c>
      <c r="T1024" s="2">
        <v>9999</v>
      </c>
      <c r="U1024" s="2">
        <v>9999</v>
      </c>
      <c r="V1024" s="2">
        <v>9999</v>
      </c>
      <c r="W1024" s="2">
        <v>9999</v>
      </c>
      <c r="X1024" s="2">
        <v>9999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</row>
    <row r="1025" spans="2:29" hidden="1" x14ac:dyDescent="0.25">
      <c r="B1025">
        <f t="shared" si="35"/>
        <v>2005</v>
      </c>
      <c r="C1025">
        <f t="shared" si="36"/>
        <v>1</v>
      </c>
      <c r="D1025" t="s">
        <v>10</v>
      </c>
      <c r="E1025" t="s">
        <v>9</v>
      </c>
      <c r="F1025">
        <v>1</v>
      </c>
      <c r="G1025" s="2">
        <v>9999</v>
      </c>
      <c r="H1025" t="s">
        <v>3</v>
      </c>
      <c r="I1025" s="1">
        <v>38353</v>
      </c>
      <c r="J1025" s="1">
        <v>38411</v>
      </c>
      <c r="K1025" s="2">
        <v>9999</v>
      </c>
      <c r="L1025" s="3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9999</v>
      </c>
      <c r="S1025" s="2">
        <v>9999</v>
      </c>
      <c r="T1025" s="2">
        <v>9999</v>
      </c>
      <c r="U1025" s="2">
        <v>9999</v>
      </c>
      <c r="V1025" s="2">
        <v>9999</v>
      </c>
      <c r="W1025" s="2">
        <v>9999</v>
      </c>
      <c r="X1025" s="2">
        <v>9999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</row>
    <row r="1026" spans="2:29" hidden="1" x14ac:dyDescent="0.25">
      <c r="B1026">
        <f t="shared" si="35"/>
        <v>2005</v>
      </c>
      <c r="C1026">
        <f t="shared" si="36"/>
        <v>2</v>
      </c>
      <c r="D1026" t="s">
        <v>10</v>
      </c>
      <c r="E1026" t="s">
        <v>9</v>
      </c>
      <c r="F1026">
        <v>1</v>
      </c>
      <c r="G1026" s="2">
        <v>9999</v>
      </c>
      <c r="H1026" t="s">
        <v>3</v>
      </c>
      <c r="I1026" s="1">
        <v>38412</v>
      </c>
      <c r="J1026" s="1">
        <v>38456</v>
      </c>
      <c r="K1026" s="2">
        <v>9999</v>
      </c>
      <c r="L1026" s="3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9999</v>
      </c>
      <c r="S1026" s="2">
        <v>9999</v>
      </c>
      <c r="T1026" s="2">
        <v>9999</v>
      </c>
      <c r="U1026" s="2">
        <v>9999</v>
      </c>
      <c r="V1026" s="2">
        <v>9999</v>
      </c>
      <c r="W1026" s="2">
        <v>9999</v>
      </c>
      <c r="X1026" s="2">
        <v>9999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</row>
    <row r="1027" spans="2:29" hidden="1" x14ac:dyDescent="0.25">
      <c r="B1027">
        <f t="shared" ref="B1027:B1090" si="37">YEAR(I1027)</f>
        <v>2005</v>
      </c>
      <c r="C1027">
        <f t="shared" ref="C1027:C1090" si="38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2</v>
      </c>
      <c r="D1027" t="s">
        <v>10</v>
      </c>
      <c r="E1027" t="s">
        <v>9</v>
      </c>
      <c r="F1027">
        <v>1</v>
      </c>
      <c r="G1027" s="2">
        <v>9999</v>
      </c>
      <c r="H1027" t="s">
        <v>3</v>
      </c>
      <c r="I1027" s="1">
        <f>1+J1026</f>
        <v>38457</v>
      </c>
      <c r="J1027" s="1">
        <v>38472</v>
      </c>
      <c r="K1027" s="2">
        <v>9999</v>
      </c>
      <c r="L1027" s="3">
        <v>4</v>
      </c>
      <c r="M1027" s="2">
        <v>9999</v>
      </c>
      <c r="N1027" s="2">
        <v>9999</v>
      </c>
      <c r="O1027" s="2">
        <v>9999</v>
      </c>
      <c r="P1027" s="2">
        <v>9999</v>
      </c>
      <c r="Q1027" s="2">
        <v>0</v>
      </c>
      <c r="R1027">
        <v>16</v>
      </c>
      <c r="S1027" s="2">
        <v>9999</v>
      </c>
      <c r="T1027" s="2">
        <v>9999</v>
      </c>
      <c r="U1027" s="2">
        <v>9999</v>
      </c>
      <c r="V1027" s="2">
        <v>9999</v>
      </c>
      <c r="W1027" s="2">
        <v>9999</v>
      </c>
      <c r="X1027" s="2">
        <v>9999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</row>
    <row r="1028" spans="2:29" hidden="1" x14ac:dyDescent="0.25">
      <c r="B1028">
        <f t="shared" si="37"/>
        <v>2005</v>
      </c>
      <c r="C1028">
        <f t="shared" si="38"/>
        <v>3</v>
      </c>
      <c r="D1028" t="s">
        <v>10</v>
      </c>
      <c r="E1028" t="s">
        <v>9</v>
      </c>
      <c r="F1028">
        <v>1</v>
      </c>
      <c r="G1028" s="2">
        <v>9999</v>
      </c>
      <c r="H1028" t="s">
        <v>3</v>
      </c>
      <c r="I1028" s="1">
        <v>38473</v>
      </c>
      <c r="J1028" s="1">
        <v>38533</v>
      </c>
      <c r="K1028" s="2">
        <v>9999</v>
      </c>
      <c r="L1028" s="3">
        <v>4</v>
      </c>
      <c r="M1028" s="2">
        <v>9999</v>
      </c>
      <c r="N1028" s="2">
        <v>9999</v>
      </c>
      <c r="O1028" s="2">
        <v>9999</v>
      </c>
      <c r="P1028" s="2">
        <v>9999</v>
      </c>
      <c r="Q1028" s="2">
        <v>0</v>
      </c>
      <c r="R1028">
        <v>16</v>
      </c>
      <c r="S1028" s="2">
        <v>9999</v>
      </c>
      <c r="T1028" s="2">
        <v>9999</v>
      </c>
      <c r="U1028" s="2">
        <v>9999</v>
      </c>
      <c r="V1028" s="2">
        <v>9999</v>
      </c>
      <c r="W1028" s="2">
        <v>9999</v>
      </c>
      <c r="X1028" s="2">
        <v>9999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</row>
    <row r="1029" spans="2:29" hidden="1" x14ac:dyDescent="0.25">
      <c r="B1029">
        <f t="shared" si="37"/>
        <v>2005</v>
      </c>
      <c r="C1029">
        <f t="shared" si="38"/>
        <v>4</v>
      </c>
      <c r="D1029" t="s">
        <v>10</v>
      </c>
      <c r="E1029" t="s">
        <v>9</v>
      </c>
      <c r="F1029">
        <v>1</v>
      </c>
      <c r="G1029" s="2">
        <v>9999</v>
      </c>
      <c r="H1029" t="s">
        <v>3</v>
      </c>
      <c r="I1029" s="1">
        <v>38534</v>
      </c>
      <c r="J1029" s="1">
        <v>38595</v>
      </c>
      <c r="K1029" s="2">
        <v>9999</v>
      </c>
      <c r="L1029" s="3">
        <v>4</v>
      </c>
      <c r="M1029" s="2">
        <v>9999</v>
      </c>
      <c r="N1029" s="2">
        <v>9999</v>
      </c>
      <c r="O1029" s="2">
        <v>9999</v>
      </c>
      <c r="P1029" s="2">
        <v>9999</v>
      </c>
      <c r="Q1029" s="2">
        <v>0</v>
      </c>
      <c r="R1029">
        <v>16</v>
      </c>
      <c r="S1029" s="2">
        <v>9999</v>
      </c>
      <c r="T1029" s="2">
        <v>9999</v>
      </c>
      <c r="U1029" s="2">
        <v>9999</v>
      </c>
      <c r="V1029" s="2">
        <v>9999</v>
      </c>
      <c r="W1029" s="2">
        <v>9999</v>
      </c>
      <c r="X1029" s="2">
        <v>9999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</row>
    <row r="1030" spans="2:29" hidden="1" x14ac:dyDescent="0.25">
      <c r="B1030">
        <f t="shared" si="37"/>
        <v>2005</v>
      </c>
      <c r="C1030">
        <f t="shared" si="38"/>
        <v>5</v>
      </c>
      <c r="D1030" t="s">
        <v>10</v>
      </c>
      <c r="E1030" t="s">
        <v>9</v>
      </c>
      <c r="F1030">
        <v>1</v>
      </c>
      <c r="G1030" s="2">
        <v>9999</v>
      </c>
      <c r="H1030" t="s">
        <v>3</v>
      </c>
      <c r="I1030" s="1">
        <v>38596</v>
      </c>
      <c r="J1030" s="1">
        <v>38656</v>
      </c>
      <c r="K1030" s="2">
        <v>9999</v>
      </c>
      <c r="L1030" s="3">
        <v>4</v>
      </c>
      <c r="M1030" s="2">
        <v>9999</v>
      </c>
      <c r="N1030" s="2">
        <v>9999</v>
      </c>
      <c r="O1030" s="2">
        <v>9999</v>
      </c>
      <c r="P1030" s="2">
        <v>9999</v>
      </c>
      <c r="Q1030" s="2">
        <v>0</v>
      </c>
      <c r="R1030">
        <v>16</v>
      </c>
      <c r="S1030" s="2">
        <v>9999</v>
      </c>
      <c r="T1030" s="2">
        <v>9999</v>
      </c>
      <c r="U1030" s="2">
        <v>9999</v>
      </c>
      <c r="V1030" s="2">
        <v>9999</v>
      </c>
      <c r="W1030" s="2">
        <v>9999</v>
      </c>
      <c r="X1030" s="2">
        <v>9999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</row>
    <row r="1031" spans="2:29" hidden="1" x14ac:dyDescent="0.25">
      <c r="B1031">
        <f t="shared" si="37"/>
        <v>2005</v>
      </c>
      <c r="C1031">
        <f t="shared" si="38"/>
        <v>6</v>
      </c>
      <c r="D1031" t="s">
        <v>10</v>
      </c>
      <c r="E1031" t="s">
        <v>9</v>
      </c>
      <c r="F1031">
        <v>1</v>
      </c>
      <c r="G1031" s="2">
        <v>9999</v>
      </c>
      <c r="H1031" t="s">
        <v>3</v>
      </c>
      <c r="I1031" s="1">
        <v>38657</v>
      </c>
      <c r="J1031" s="1">
        <v>38717</v>
      </c>
      <c r="K1031" s="2">
        <v>9999</v>
      </c>
      <c r="L1031" s="3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9999</v>
      </c>
      <c r="S1031" s="2">
        <v>9999</v>
      </c>
      <c r="T1031" s="2">
        <v>9999</v>
      </c>
      <c r="U1031" s="2">
        <v>9999</v>
      </c>
      <c r="V1031" s="2">
        <v>9999</v>
      </c>
      <c r="W1031" s="2">
        <v>9999</v>
      </c>
      <c r="X1031" s="2">
        <v>9999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</row>
    <row r="1032" spans="2:29" hidden="1" x14ac:dyDescent="0.25">
      <c r="B1032">
        <f t="shared" si="37"/>
        <v>2006</v>
      </c>
      <c r="C1032">
        <f t="shared" si="38"/>
        <v>1</v>
      </c>
      <c r="D1032" t="s">
        <v>10</v>
      </c>
      <c r="E1032" t="s">
        <v>9</v>
      </c>
      <c r="F1032">
        <v>1</v>
      </c>
      <c r="G1032" s="2">
        <v>9999</v>
      </c>
      <c r="H1032" t="s">
        <v>3</v>
      </c>
      <c r="I1032" s="1">
        <v>38718</v>
      </c>
      <c r="J1032" s="1">
        <v>38776</v>
      </c>
      <c r="K1032" s="2">
        <v>9999</v>
      </c>
      <c r="L1032" s="3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9999</v>
      </c>
      <c r="S1032" s="2">
        <v>9999</v>
      </c>
      <c r="T1032" s="2">
        <v>9999</v>
      </c>
      <c r="U1032" s="2">
        <v>9999</v>
      </c>
      <c r="V1032" s="2">
        <v>9999</v>
      </c>
      <c r="W1032" s="2">
        <v>9999</v>
      </c>
      <c r="X1032" s="2">
        <v>9999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</row>
    <row r="1033" spans="2:29" hidden="1" x14ac:dyDescent="0.25">
      <c r="B1033">
        <f t="shared" si="37"/>
        <v>2006</v>
      </c>
      <c r="C1033">
        <f t="shared" si="38"/>
        <v>2</v>
      </c>
      <c r="D1033" t="s">
        <v>10</v>
      </c>
      <c r="E1033" t="s">
        <v>9</v>
      </c>
      <c r="F1033">
        <v>1</v>
      </c>
      <c r="G1033" s="2">
        <v>9999</v>
      </c>
      <c r="H1033" t="s">
        <v>3</v>
      </c>
      <c r="I1033" s="1">
        <v>38777</v>
      </c>
      <c r="J1033" s="1">
        <v>38821</v>
      </c>
      <c r="K1033" s="2">
        <v>9999</v>
      </c>
      <c r="L1033" s="3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9999</v>
      </c>
      <c r="S1033" s="2">
        <v>9999</v>
      </c>
      <c r="T1033" s="2">
        <v>9999</v>
      </c>
      <c r="U1033" s="2">
        <v>9999</v>
      </c>
      <c r="V1033" s="2">
        <v>9999</v>
      </c>
      <c r="W1033" s="2">
        <v>9999</v>
      </c>
      <c r="X1033" s="2">
        <v>9999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</row>
    <row r="1034" spans="2:29" hidden="1" x14ac:dyDescent="0.25">
      <c r="B1034">
        <f t="shared" si="37"/>
        <v>2006</v>
      </c>
      <c r="C1034">
        <f t="shared" si="38"/>
        <v>2</v>
      </c>
      <c r="D1034" t="s">
        <v>10</v>
      </c>
      <c r="E1034" t="s">
        <v>9</v>
      </c>
      <c r="F1034">
        <v>1</v>
      </c>
      <c r="G1034" s="2">
        <v>9999</v>
      </c>
      <c r="H1034" t="s">
        <v>3</v>
      </c>
      <c r="I1034" s="1">
        <f>1+J1033</f>
        <v>38822</v>
      </c>
      <c r="J1034" s="1">
        <v>38837</v>
      </c>
      <c r="K1034" s="2">
        <v>9999</v>
      </c>
      <c r="L1034" s="3">
        <v>4</v>
      </c>
      <c r="M1034" s="2">
        <v>9999</v>
      </c>
      <c r="N1034" s="2">
        <v>9999</v>
      </c>
      <c r="O1034" s="2">
        <v>9999</v>
      </c>
      <c r="P1034" s="2">
        <v>9999</v>
      </c>
      <c r="Q1034" s="2">
        <v>0</v>
      </c>
      <c r="R1034">
        <v>16</v>
      </c>
      <c r="S1034" s="2">
        <v>9999</v>
      </c>
      <c r="T1034" s="2">
        <v>9999</v>
      </c>
      <c r="U1034" s="2">
        <v>9999</v>
      </c>
      <c r="V1034" s="2">
        <v>9999</v>
      </c>
      <c r="W1034" s="2">
        <v>9999</v>
      </c>
      <c r="X1034" s="2">
        <v>9999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</row>
    <row r="1035" spans="2:29" hidden="1" x14ac:dyDescent="0.25">
      <c r="B1035">
        <f t="shared" si="37"/>
        <v>2006</v>
      </c>
      <c r="C1035">
        <f t="shared" si="38"/>
        <v>3</v>
      </c>
      <c r="D1035" t="s">
        <v>10</v>
      </c>
      <c r="E1035" t="s">
        <v>9</v>
      </c>
      <c r="F1035">
        <v>1</v>
      </c>
      <c r="G1035" s="2">
        <v>9999</v>
      </c>
      <c r="H1035" t="s">
        <v>3</v>
      </c>
      <c r="I1035" s="1">
        <v>38838</v>
      </c>
      <c r="J1035" s="1">
        <v>38898</v>
      </c>
      <c r="K1035" s="2">
        <v>9999</v>
      </c>
      <c r="L1035" s="3">
        <v>4</v>
      </c>
      <c r="M1035" s="2">
        <v>9999</v>
      </c>
      <c r="N1035" s="2">
        <v>9999</v>
      </c>
      <c r="O1035" s="2">
        <v>9999</v>
      </c>
      <c r="P1035" s="2">
        <v>9999</v>
      </c>
      <c r="Q1035" s="2">
        <v>0</v>
      </c>
      <c r="R1035">
        <v>16</v>
      </c>
      <c r="S1035" s="2">
        <v>9999</v>
      </c>
      <c r="T1035" s="2">
        <v>9999</v>
      </c>
      <c r="U1035" s="2">
        <v>9999</v>
      </c>
      <c r="V1035" s="2">
        <v>9999</v>
      </c>
      <c r="W1035" s="2">
        <v>9999</v>
      </c>
      <c r="X1035" s="2">
        <v>9999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</row>
    <row r="1036" spans="2:29" hidden="1" x14ac:dyDescent="0.25">
      <c r="B1036">
        <f t="shared" si="37"/>
        <v>2006</v>
      </c>
      <c r="C1036">
        <f t="shared" si="38"/>
        <v>4</v>
      </c>
      <c r="D1036" t="s">
        <v>10</v>
      </c>
      <c r="E1036" t="s">
        <v>9</v>
      </c>
      <c r="F1036">
        <v>1</v>
      </c>
      <c r="G1036" s="2">
        <v>9999</v>
      </c>
      <c r="H1036" t="s">
        <v>3</v>
      </c>
      <c r="I1036" s="1">
        <v>38899</v>
      </c>
      <c r="J1036" s="1">
        <v>38960</v>
      </c>
      <c r="K1036" s="2">
        <v>9999</v>
      </c>
      <c r="L1036" s="3">
        <v>4</v>
      </c>
      <c r="M1036" s="2">
        <v>9999</v>
      </c>
      <c r="N1036" s="2">
        <v>9999</v>
      </c>
      <c r="O1036" s="2">
        <v>9999</v>
      </c>
      <c r="P1036" s="2">
        <v>9999</v>
      </c>
      <c r="Q1036" s="2">
        <v>0</v>
      </c>
      <c r="R1036">
        <v>16</v>
      </c>
      <c r="S1036" s="2">
        <v>9999</v>
      </c>
      <c r="T1036" s="2">
        <v>9999</v>
      </c>
      <c r="U1036" s="2">
        <v>9999</v>
      </c>
      <c r="V1036" s="2">
        <v>9999</v>
      </c>
      <c r="W1036" s="2">
        <v>9999</v>
      </c>
      <c r="X1036" s="2">
        <v>9999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</row>
    <row r="1037" spans="2:29" hidden="1" x14ac:dyDescent="0.25">
      <c r="B1037">
        <f t="shared" si="37"/>
        <v>2006</v>
      </c>
      <c r="C1037">
        <f t="shared" si="38"/>
        <v>5</v>
      </c>
      <c r="D1037" t="s">
        <v>10</v>
      </c>
      <c r="E1037" t="s">
        <v>9</v>
      </c>
      <c r="F1037">
        <v>1</v>
      </c>
      <c r="G1037" s="2">
        <v>9999</v>
      </c>
      <c r="H1037" t="s">
        <v>3</v>
      </c>
      <c r="I1037" s="1">
        <v>38961</v>
      </c>
      <c r="J1037" s="1">
        <v>39021</v>
      </c>
      <c r="K1037" s="2">
        <v>9999</v>
      </c>
      <c r="L1037" s="3">
        <v>4</v>
      </c>
      <c r="M1037" s="2">
        <v>9999</v>
      </c>
      <c r="N1037" s="2">
        <v>9999</v>
      </c>
      <c r="O1037" s="2">
        <v>9999</v>
      </c>
      <c r="P1037" s="2">
        <v>9999</v>
      </c>
      <c r="Q1037" s="2">
        <v>0</v>
      </c>
      <c r="R1037">
        <v>16</v>
      </c>
      <c r="S1037" s="2">
        <v>9999</v>
      </c>
      <c r="T1037" s="2">
        <v>9999</v>
      </c>
      <c r="U1037" s="2">
        <v>9999</v>
      </c>
      <c r="V1037" s="2">
        <v>9999</v>
      </c>
      <c r="W1037" s="2">
        <v>9999</v>
      </c>
      <c r="X1037" s="2">
        <v>9999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</row>
    <row r="1038" spans="2:29" hidden="1" x14ac:dyDescent="0.25">
      <c r="B1038">
        <f t="shared" si="37"/>
        <v>2006</v>
      </c>
      <c r="C1038">
        <f t="shared" si="38"/>
        <v>6</v>
      </c>
      <c r="D1038" t="s">
        <v>10</v>
      </c>
      <c r="E1038" t="s">
        <v>9</v>
      </c>
      <c r="F1038">
        <v>1</v>
      </c>
      <c r="G1038" s="2">
        <v>9999</v>
      </c>
      <c r="H1038" t="s">
        <v>3</v>
      </c>
      <c r="I1038" s="1">
        <v>39022</v>
      </c>
      <c r="J1038" s="1">
        <v>39082</v>
      </c>
      <c r="K1038" s="2">
        <v>9999</v>
      </c>
      <c r="L1038" s="3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9999</v>
      </c>
      <c r="S1038" s="2">
        <v>9999</v>
      </c>
      <c r="T1038" s="2">
        <v>9999</v>
      </c>
      <c r="U1038" s="2">
        <v>9999</v>
      </c>
      <c r="V1038" s="2">
        <v>9999</v>
      </c>
      <c r="W1038" s="2">
        <v>9999</v>
      </c>
      <c r="X1038" s="2">
        <v>9999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</row>
    <row r="1039" spans="2:29" hidden="1" x14ac:dyDescent="0.25">
      <c r="B1039">
        <f t="shared" si="37"/>
        <v>2007</v>
      </c>
      <c r="C1039">
        <f t="shared" si="38"/>
        <v>1</v>
      </c>
      <c r="D1039" t="s">
        <v>10</v>
      </c>
      <c r="E1039" t="s">
        <v>9</v>
      </c>
      <c r="F1039">
        <v>1</v>
      </c>
      <c r="G1039" s="2">
        <v>9999</v>
      </c>
      <c r="H1039" t="s">
        <v>3</v>
      </c>
      <c r="I1039" s="1">
        <v>39083</v>
      </c>
      <c r="J1039" s="1">
        <v>39141</v>
      </c>
      <c r="K1039" s="2">
        <v>9999</v>
      </c>
      <c r="L1039" s="3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9999</v>
      </c>
      <c r="S1039" s="2">
        <v>9999</v>
      </c>
      <c r="T1039" s="2">
        <v>9999</v>
      </c>
      <c r="U1039" s="2">
        <v>9999</v>
      </c>
      <c r="V1039" s="2">
        <v>9999</v>
      </c>
      <c r="W1039" s="2">
        <v>9999</v>
      </c>
      <c r="X1039" s="2">
        <v>9999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</row>
    <row r="1040" spans="2:29" hidden="1" x14ac:dyDescent="0.25">
      <c r="B1040">
        <f t="shared" si="37"/>
        <v>2007</v>
      </c>
      <c r="C1040">
        <f t="shared" si="38"/>
        <v>2</v>
      </c>
      <c r="D1040" t="s">
        <v>10</v>
      </c>
      <c r="E1040" t="s">
        <v>9</v>
      </c>
      <c r="F1040">
        <v>1</v>
      </c>
      <c r="G1040" s="2">
        <v>9999</v>
      </c>
      <c r="H1040" t="s">
        <v>3</v>
      </c>
      <c r="I1040" s="1">
        <v>39142</v>
      </c>
      <c r="J1040" s="1">
        <v>39186</v>
      </c>
      <c r="K1040" s="2">
        <v>9999</v>
      </c>
      <c r="L1040" s="3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9999</v>
      </c>
      <c r="S1040" s="2">
        <v>9999</v>
      </c>
      <c r="T1040" s="2">
        <v>9999</v>
      </c>
      <c r="U1040" s="2">
        <v>9999</v>
      </c>
      <c r="V1040" s="2">
        <v>9999</v>
      </c>
      <c r="W1040" s="2">
        <v>9999</v>
      </c>
      <c r="X1040" s="2">
        <v>9999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</row>
    <row r="1041" spans="2:29" hidden="1" x14ac:dyDescent="0.25">
      <c r="B1041">
        <f t="shared" si="37"/>
        <v>2007</v>
      </c>
      <c r="C1041">
        <f t="shared" si="38"/>
        <v>2</v>
      </c>
      <c r="D1041" t="s">
        <v>10</v>
      </c>
      <c r="E1041" t="s">
        <v>9</v>
      </c>
      <c r="F1041">
        <v>1</v>
      </c>
      <c r="G1041" s="2">
        <v>9999</v>
      </c>
      <c r="H1041" t="s">
        <v>3</v>
      </c>
      <c r="I1041" s="1">
        <f>1+J1040</f>
        <v>39187</v>
      </c>
      <c r="J1041" s="1">
        <v>39202</v>
      </c>
      <c r="K1041" s="2">
        <v>9999</v>
      </c>
      <c r="L1041" s="3">
        <v>4</v>
      </c>
      <c r="M1041" s="2">
        <v>9999</v>
      </c>
      <c r="N1041" s="2">
        <v>9999</v>
      </c>
      <c r="O1041" s="2">
        <v>9999</v>
      </c>
      <c r="P1041" s="2">
        <v>9999</v>
      </c>
      <c r="Q1041" s="2">
        <v>0</v>
      </c>
      <c r="R1041">
        <v>16</v>
      </c>
      <c r="S1041" s="2">
        <v>9999</v>
      </c>
      <c r="T1041" s="2">
        <v>9999</v>
      </c>
      <c r="U1041" s="2">
        <v>9999</v>
      </c>
      <c r="V1041" s="2">
        <v>9999</v>
      </c>
      <c r="W1041" s="2">
        <v>9999</v>
      </c>
      <c r="X1041" s="2">
        <v>9999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</row>
    <row r="1042" spans="2:29" hidden="1" x14ac:dyDescent="0.25">
      <c r="B1042">
        <f t="shared" si="37"/>
        <v>2007</v>
      </c>
      <c r="C1042">
        <f t="shared" si="38"/>
        <v>3</v>
      </c>
      <c r="D1042" t="s">
        <v>10</v>
      </c>
      <c r="E1042" t="s">
        <v>9</v>
      </c>
      <c r="F1042">
        <v>1</v>
      </c>
      <c r="G1042" s="2">
        <v>9999</v>
      </c>
      <c r="H1042" t="s">
        <v>3</v>
      </c>
      <c r="I1042" s="1">
        <v>39203</v>
      </c>
      <c r="J1042" s="1">
        <v>39263</v>
      </c>
      <c r="K1042" s="2">
        <v>9999</v>
      </c>
      <c r="L1042" s="3">
        <v>4</v>
      </c>
      <c r="M1042" s="2">
        <v>9999</v>
      </c>
      <c r="N1042" s="2">
        <v>9999</v>
      </c>
      <c r="O1042" s="2">
        <v>9999</v>
      </c>
      <c r="P1042" s="2">
        <v>9999</v>
      </c>
      <c r="Q1042" s="2">
        <v>0</v>
      </c>
      <c r="R1042">
        <v>16</v>
      </c>
      <c r="S1042" s="2">
        <v>9999</v>
      </c>
      <c r="T1042" s="2">
        <v>9999</v>
      </c>
      <c r="U1042" s="2">
        <v>9999</v>
      </c>
      <c r="V1042" s="2">
        <v>9999</v>
      </c>
      <c r="W1042" s="2">
        <v>9999</v>
      </c>
      <c r="X1042" s="2">
        <v>9999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</row>
    <row r="1043" spans="2:29" hidden="1" x14ac:dyDescent="0.25">
      <c r="B1043">
        <f t="shared" si="37"/>
        <v>2007</v>
      </c>
      <c r="C1043">
        <f t="shared" si="38"/>
        <v>4</v>
      </c>
      <c r="D1043" t="s">
        <v>10</v>
      </c>
      <c r="E1043" t="s">
        <v>9</v>
      </c>
      <c r="F1043">
        <v>1</v>
      </c>
      <c r="G1043" s="2">
        <v>9999</v>
      </c>
      <c r="H1043" t="s">
        <v>3</v>
      </c>
      <c r="I1043" s="1">
        <v>39264</v>
      </c>
      <c r="J1043" s="1">
        <v>39325</v>
      </c>
      <c r="K1043" s="2">
        <v>9999</v>
      </c>
      <c r="L1043" s="3">
        <v>4</v>
      </c>
      <c r="M1043" s="2">
        <v>9999</v>
      </c>
      <c r="N1043" s="2">
        <v>9999</v>
      </c>
      <c r="O1043" s="2">
        <v>9999</v>
      </c>
      <c r="P1043" s="2">
        <v>9999</v>
      </c>
      <c r="Q1043" s="2">
        <v>0</v>
      </c>
      <c r="R1043">
        <v>16</v>
      </c>
      <c r="S1043" s="2">
        <v>9999</v>
      </c>
      <c r="T1043" s="2">
        <v>9999</v>
      </c>
      <c r="U1043" s="2">
        <v>9999</v>
      </c>
      <c r="V1043" s="2">
        <v>9999</v>
      </c>
      <c r="W1043" s="2">
        <v>9999</v>
      </c>
      <c r="X1043" s="2">
        <v>9999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</row>
    <row r="1044" spans="2:29" hidden="1" x14ac:dyDescent="0.25">
      <c r="B1044">
        <f t="shared" si="37"/>
        <v>2007</v>
      </c>
      <c r="C1044">
        <f t="shared" si="38"/>
        <v>5</v>
      </c>
      <c r="D1044" t="s">
        <v>10</v>
      </c>
      <c r="E1044" t="s">
        <v>9</v>
      </c>
      <c r="F1044">
        <v>1</v>
      </c>
      <c r="G1044" s="2">
        <v>9999</v>
      </c>
      <c r="H1044" t="s">
        <v>3</v>
      </c>
      <c r="I1044" s="1">
        <v>39326</v>
      </c>
      <c r="J1044" s="1">
        <v>39386</v>
      </c>
      <c r="K1044" s="2">
        <v>9999</v>
      </c>
      <c r="L1044" s="3">
        <v>4</v>
      </c>
      <c r="M1044" s="2">
        <v>9999</v>
      </c>
      <c r="N1044" s="2">
        <v>9999</v>
      </c>
      <c r="O1044" s="2">
        <v>9999</v>
      </c>
      <c r="P1044" s="2">
        <v>9999</v>
      </c>
      <c r="Q1044" s="2">
        <v>0</v>
      </c>
      <c r="R1044">
        <v>16</v>
      </c>
      <c r="S1044" s="2">
        <v>9999</v>
      </c>
      <c r="T1044" s="2">
        <v>9999</v>
      </c>
      <c r="U1044" s="2">
        <v>9999</v>
      </c>
      <c r="V1044" s="2">
        <v>9999</v>
      </c>
      <c r="W1044" s="2">
        <v>9999</v>
      </c>
      <c r="X1044" s="2">
        <v>9999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</row>
    <row r="1045" spans="2:29" hidden="1" x14ac:dyDescent="0.25">
      <c r="B1045">
        <f t="shared" si="37"/>
        <v>2007</v>
      </c>
      <c r="C1045">
        <f t="shared" si="38"/>
        <v>6</v>
      </c>
      <c r="D1045" t="s">
        <v>10</v>
      </c>
      <c r="E1045" t="s">
        <v>9</v>
      </c>
      <c r="F1045">
        <v>1</v>
      </c>
      <c r="G1045" s="2">
        <v>9999</v>
      </c>
      <c r="H1045" t="s">
        <v>3</v>
      </c>
      <c r="I1045" s="1">
        <v>39387</v>
      </c>
      <c r="J1045" s="1">
        <v>39447</v>
      </c>
      <c r="K1045" s="2">
        <v>9999</v>
      </c>
      <c r="L1045" s="3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9999</v>
      </c>
      <c r="S1045" s="2">
        <v>9999</v>
      </c>
      <c r="T1045" s="2">
        <v>9999</v>
      </c>
      <c r="U1045" s="2">
        <v>9999</v>
      </c>
      <c r="V1045" s="2">
        <v>9999</v>
      </c>
      <c r="W1045" s="2">
        <v>9999</v>
      </c>
      <c r="X1045" s="2">
        <v>9999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</row>
    <row r="1046" spans="2:29" hidden="1" x14ac:dyDescent="0.25">
      <c r="B1046">
        <f t="shared" si="37"/>
        <v>2008</v>
      </c>
      <c r="C1046">
        <f t="shared" si="38"/>
        <v>1</v>
      </c>
      <c r="D1046" t="s">
        <v>10</v>
      </c>
      <c r="E1046" t="s">
        <v>9</v>
      </c>
      <c r="F1046">
        <v>1</v>
      </c>
      <c r="G1046" s="2">
        <v>9999</v>
      </c>
      <c r="H1046" t="s">
        <v>3</v>
      </c>
      <c r="I1046" s="1">
        <v>39448</v>
      </c>
      <c r="J1046" s="1">
        <v>39507</v>
      </c>
      <c r="K1046" s="2">
        <v>9999</v>
      </c>
      <c r="L1046" s="3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9999</v>
      </c>
      <c r="S1046" s="2">
        <v>9999</v>
      </c>
      <c r="T1046" s="2">
        <v>9999</v>
      </c>
      <c r="U1046" s="2">
        <v>9999</v>
      </c>
      <c r="V1046" s="2">
        <v>9999</v>
      </c>
      <c r="W1046" s="2">
        <v>9999</v>
      </c>
      <c r="X1046" s="2">
        <v>9999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</row>
    <row r="1047" spans="2:29" hidden="1" x14ac:dyDescent="0.25">
      <c r="B1047">
        <f t="shared" si="37"/>
        <v>2008</v>
      </c>
      <c r="C1047">
        <f t="shared" si="38"/>
        <v>2</v>
      </c>
      <c r="D1047" t="s">
        <v>10</v>
      </c>
      <c r="E1047" t="s">
        <v>9</v>
      </c>
      <c r="F1047">
        <v>1</v>
      </c>
      <c r="G1047" s="2">
        <v>9999</v>
      </c>
      <c r="H1047" t="s">
        <v>3</v>
      </c>
      <c r="I1047" s="1">
        <v>39508</v>
      </c>
      <c r="J1047" s="1">
        <v>39552</v>
      </c>
      <c r="K1047" s="2">
        <v>9999</v>
      </c>
      <c r="L1047" s="3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9999</v>
      </c>
      <c r="S1047" s="2">
        <v>9999</v>
      </c>
      <c r="T1047" s="2">
        <v>9999</v>
      </c>
      <c r="U1047" s="2">
        <v>9999</v>
      </c>
      <c r="V1047" s="2">
        <v>9999</v>
      </c>
      <c r="W1047" s="2">
        <v>9999</v>
      </c>
      <c r="X1047" s="2">
        <v>9999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</row>
    <row r="1048" spans="2:29" hidden="1" x14ac:dyDescent="0.25">
      <c r="B1048">
        <f t="shared" si="37"/>
        <v>2008</v>
      </c>
      <c r="C1048">
        <f t="shared" si="38"/>
        <v>2</v>
      </c>
      <c r="D1048" t="s">
        <v>10</v>
      </c>
      <c r="E1048" t="s">
        <v>9</v>
      </c>
      <c r="F1048">
        <v>1</v>
      </c>
      <c r="G1048" s="2">
        <v>9999</v>
      </c>
      <c r="H1048" t="s">
        <v>3</v>
      </c>
      <c r="I1048" s="1">
        <f>1+J1047</f>
        <v>39553</v>
      </c>
      <c r="J1048" s="1">
        <v>39568</v>
      </c>
      <c r="K1048" s="2">
        <v>9999</v>
      </c>
      <c r="L1048" s="3">
        <v>2</v>
      </c>
      <c r="M1048" s="2">
        <v>9999</v>
      </c>
      <c r="N1048" s="2">
        <v>9999</v>
      </c>
      <c r="O1048" s="2">
        <v>9999</v>
      </c>
      <c r="P1048" s="2">
        <v>9999</v>
      </c>
      <c r="Q1048" s="2">
        <v>0</v>
      </c>
      <c r="R1048">
        <v>16</v>
      </c>
      <c r="S1048" s="2">
        <v>9999</v>
      </c>
      <c r="T1048" s="2">
        <v>9999</v>
      </c>
      <c r="U1048" s="2">
        <v>9999</v>
      </c>
      <c r="V1048" s="2">
        <v>9999</v>
      </c>
      <c r="W1048" s="2">
        <v>9999</v>
      </c>
      <c r="X1048" s="2">
        <v>9999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</row>
    <row r="1049" spans="2:29" hidden="1" x14ac:dyDescent="0.25">
      <c r="B1049">
        <f t="shared" si="37"/>
        <v>2008</v>
      </c>
      <c r="C1049">
        <f t="shared" si="38"/>
        <v>3</v>
      </c>
      <c r="D1049" t="s">
        <v>10</v>
      </c>
      <c r="E1049" t="s">
        <v>9</v>
      </c>
      <c r="F1049">
        <v>1</v>
      </c>
      <c r="G1049" s="2">
        <v>9999</v>
      </c>
      <c r="H1049" t="s">
        <v>3</v>
      </c>
      <c r="I1049" s="1">
        <v>39569</v>
      </c>
      <c r="J1049" s="1">
        <v>39629</v>
      </c>
      <c r="K1049" s="2">
        <v>9999</v>
      </c>
      <c r="L1049" s="3">
        <v>2</v>
      </c>
      <c r="M1049" s="2">
        <v>9999</v>
      </c>
      <c r="N1049" s="2">
        <v>9999</v>
      </c>
      <c r="O1049" s="2">
        <v>9999</v>
      </c>
      <c r="P1049" s="2">
        <v>9999</v>
      </c>
      <c r="Q1049" s="2">
        <v>0</v>
      </c>
      <c r="R1049">
        <v>16</v>
      </c>
      <c r="S1049" s="2">
        <v>9999</v>
      </c>
      <c r="T1049" s="2">
        <v>9999</v>
      </c>
      <c r="U1049" s="2">
        <v>9999</v>
      </c>
      <c r="V1049" s="2">
        <v>9999</v>
      </c>
      <c r="W1049" s="2">
        <v>9999</v>
      </c>
      <c r="X1049" s="2">
        <v>9999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</row>
    <row r="1050" spans="2:29" hidden="1" x14ac:dyDescent="0.25">
      <c r="B1050">
        <f t="shared" si="37"/>
        <v>2008</v>
      </c>
      <c r="C1050">
        <f t="shared" si="38"/>
        <v>4</v>
      </c>
      <c r="D1050" t="s">
        <v>10</v>
      </c>
      <c r="E1050" t="s">
        <v>9</v>
      </c>
      <c r="F1050">
        <v>1</v>
      </c>
      <c r="G1050" s="2">
        <v>9999</v>
      </c>
      <c r="H1050" t="s">
        <v>3</v>
      </c>
      <c r="I1050" s="1">
        <v>39630</v>
      </c>
      <c r="J1050" s="1">
        <v>39691</v>
      </c>
      <c r="K1050" s="2">
        <v>9999</v>
      </c>
      <c r="L1050" s="3">
        <v>2</v>
      </c>
      <c r="M1050" s="2">
        <v>9999</v>
      </c>
      <c r="N1050" s="2">
        <v>9999</v>
      </c>
      <c r="O1050" s="2">
        <v>9999</v>
      </c>
      <c r="P1050" s="2">
        <v>9999</v>
      </c>
      <c r="Q1050" s="2">
        <v>0</v>
      </c>
      <c r="R1050">
        <v>16</v>
      </c>
      <c r="S1050" s="2">
        <v>9999</v>
      </c>
      <c r="T1050" s="2">
        <v>9999</v>
      </c>
      <c r="U1050" s="2">
        <v>9999</v>
      </c>
      <c r="V1050" s="2">
        <v>9999</v>
      </c>
      <c r="W1050" s="2">
        <v>9999</v>
      </c>
      <c r="X1050" s="2">
        <v>9999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</row>
    <row r="1051" spans="2:29" hidden="1" x14ac:dyDescent="0.25">
      <c r="B1051">
        <f t="shared" si="37"/>
        <v>2008</v>
      </c>
      <c r="C1051">
        <f t="shared" si="38"/>
        <v>5</v>
      </c>
      <c r="D1051" t="s">
        <v>10</v>
      </c>
      <c r="E1051" t="s">
        <v>9</v>
      </c>
      <c r="F1051">
        <v>1</v>
      </c>
      <c r="G1051" s="2">
        <v>9999</v>
      </c>
      <c r="H1051" t="s">
        <v>3</v>
      </c>
      <c r="I1051" s="1">
        <v>39692</v>
      </c>
      <c r="J1051" s="1">
        <v>39752</v>
      </c>
      <c r="K1051" s="2">
        <v>9999</v>
      </c>
      <c r="L1051" s="3">
        <v>2</v>
      </c>
      <c r="M1051" s="2">
        <v>9999</v>
      </c>
      <c r="N1051" s="2">
        <v>9999</v>
      </c>
      <c r="O1051" s="2">
        <v>9999</v>
      </c>
      <c r="P1051" s="2">
        <v>9999</v>
      </c>
      <c r="Q1051" s="2">
        <v>0</v>
      </c>
      <c r="R1051">
        <v>16</v>
      </c>
      <c r="S1051" s="2">
        <v>9999</v>
      </c>
      <c r="T1051" s="2">
        <v>9999</v>
      </c>
      <c r="U1051" s="2">
        <v>9999</v>
      </c>
      <c r="V1051" s="2">
        <v>9999</v>
      </c>
      <c r="W1051" s="2">
        <v>9999</v>
      </c>
      <c r="X1051" s="2">
        <v>9999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</row>
    <row r="1052" spans="2:29" hidden="1" x14ac:dyDescent="0.25">
      <c r="B1052">
        <f t="shared" si="37"/>
        <v>2008</v>
      </c>
      <c r="C1052">
        <f t="shared" si="38"/>
        <v>6</v>
      </c>
      <c r="D1052" t="s">
        <v>10</v>
      </c>
      <c r="E1052" t="s">
        <v>9</v>
      </c>
      <c r="F1052">
        <v>1</v>
      </c>
      <c r="G1052" s="2">
        <v>9999</v>
      </c>
      <c r="H1052" t="s">
        <v>3</v>
      </c>
      <c r="I1052" s="1">
        <v>39753</v>
      </c>
      <c r="J1052" s="1">
        <v>39813</v>
      </c>
      <c r="K1052" s="2">
        <v>9999</v>
      </c>
      <c r="L1052" s="3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9999</v>
      </c>
      <c r="S1052" s="2">
        <v>9999</v>
      </c>
      <c r="T1052" s="2">
        <v>9999</v>
      </c>
      <c r="U1052" s="2">
        <v>9999</v>
      </c>
      <c r="V1052" s="2">
        <v>9999</v>
      </c>
      <c r="W1052" s="2">
        <v>9999</v>
      </c>
      <c r="X1052" s="2">
        <v>9999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</row>
    <row r="1053" spans="2:29" hidden="1" x14ac:dyDescent="0.25">
      <c r="B1053">
        <f t="shared" si="37"/>
        <v>2009</v>
      </c>
      <c r="C1053">
        <f t="shared" si="38"/>
        <v>1</v>
      </c>
      <c r="D1053" t="s">
        <v>10</v>
      </c>
      <c r="E1053" t="s">
        <v>9</v>
      </c>
      <c r="F1053">
        <v>1</v>
      </c>
      <c r="G1053" s="2">
        <v>9999</v>
      </c>
      <c r="H1053" t="s">
        <v>3</v>
      </c>
      <c r="I1053" s="1">
        <v>39814</v>
      </c>
      <c r="J1053" s="1">
        <v>39872</v>
      </c>
      <c r="K1053" s="2">
        <v>9999</v>
      </c>
      <c r="L1053" s="3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9999</v>
      </c>
      <c r="S1053" s="2">
        <v>9999</v>
      </c>
      <c r="T1053" s="2">
        <v>9999</v>
      </c>
      <c r="U1053" s="2">
        <v>9999</v>
      </c>
      <c r="V1053" s="2">
        <v>9999</v>
      </c>
      <c r="W1053" s="2">
        <v>9999</v>
      </c>
      <c r="X1053" s="2">
        <v>9999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</row>
    <row r="1054" spans="2:29" hidden="1" x14ac:dyDescent="0.25">
      <c r="B1054">
        <f t="shared" si="37"/>
        <v>2009</v>
      </c>
      <c r="C1054">
        <f t="shared" si="38"/>
        <v>2</v>
      </c>
      <c r="D1054" t="s">
        <v>10</v>
      </c>
      <c r="E1054" t="s">
        <v>9</v>
      </c>
      <c r="F1054">
        <v>1</v>
      </c>
      <c r="G1054" s="2">
        <v>9999</v>
      </c>
      <c r="H1054" t="s">
        <v>3</v>
      </c>
      <c r="I1054" s="1">
        <v>39873</v>
      </c>
      <c r="J1054" s="1">
        <v>39933</v>
      </c>
      <c r="K1054" s="2">
        <v>9999</v>
      </c>
      <c r="L1054" s="3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9999</v>
      </c>
      <c r="S1054" s="2">
        <v>9999</v>
      </c>
      <c r="T1054" s="2">
        <v>9999</v>
      </c>
      <c r="U1054" s="2">
        <v>9999</v>
      </c>
      <c r="V1054" s="2">
        <v>9999</v>
      </c>
      <c r="W1054" s="2">
        <v>9999</v>
      </c>
      <c r="X1054" s="2">
        <v>9999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</row>
    <row r="1055" spans="2:29" hidden="1" x14ac:dyDescent="0.25">
      <c r="B1055">
        <f t="shared" si="37"/>
        <v>2009</v>
      </c>
      <c r="C1055">
        <f t="shared" si="38"/>
        <v>3</v>
      </c>
      <c r="D1055" t="s">
        <v>10</v>
      </c>
      <c r="E1055" t="s">
        <v>9</v>
      </c>
      <c r="F1055">
        <v>1</v>
      </c>
      <c r="G1055" s="2">
        <v>9999</v>
      </c>
      <c r="H1055" t="s">
        <v>3</v>
      </c>
      <c r="I1055" s="1">
        <v>39934</v>
      </c>
      <c r="J1055" s="1">
        <f>30+I1055</f>
        <v>39964</v>
      </c>
      <c r="K1055" s="2">
        <v>9999</v>
      </c>
      <c r="L1055" s="3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9999</v>
      </c>
      <c r="S1055" s="2">
        <v>9999</v>
      </c>
      <c r="T1055" s="2">
        <v>9999</v>
      </c>
      <c r="U1055" s="2">
        <v>9999</v>
      </c>
      <c r="V1055" s="2">
        <v>9999</v>
      </c>
      <c r="W1055" s="2">
        <v>9999</v>
      </c>
      <c r="X1055" s="2">
        <v>9999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</row>
    <row r="1056" spans="2:29" hidden="1" x14ac:dyDescent="0.25">
      <c r="B1056">
        <f t="shared" si="37"/>
        <v>2009</v>
      </c>
      <c r="C1056">
        <f t="shared" si="38"/>
        <v>3</v>
      </c>
      <c r="D1056" t="s">
        <v>10</v>
      </c>
      <c r="E1056" t="s">
        <v>9</v>
      </c>
      <c r="F1056">
        <v>1</v>
      </c>
      <c r="G1056" s="2">
        <v>9999</v>
      </c>
      <c r="H1056" t="s">
        <v>3</v>
      </c>
      <c r="I1056" s="1">
        <f>1+J1055</f>
        <v>39965</v>
      </c>
      <c r="J1056" s="1">
        <v>39994</v>
      </c>
      <c r="K1056" s="2">
        <v>9999</v>
      </c>
      <c r="L1056" s="3">
        <v>2</v>
      </c>
      <c r="M1056" s="2">
        <v>9999</v>
      </c>
      <c r="N1056" s="2">
        <v>9999</v>
      </c>
      <c r="O1056" s="2">
        <v>9999</v>
      </c>
      <c r="P1056" s="2">
        <v>9999</v>
      </c>
      <c r="Q1056" s="2">
        <v>0</v>
      </c>
      <c r="R1056">
        <v>16</v>
      </c>
      <c r="S1056" s="2">
        <v>9999</v>
      </c>
      <c r="T1056" s="2">
        <v>9999</v>
      </c>
      <c r="U1056" s="2">
        <v>9999</v>
      </c>
      <c r="V1056" s="2">
        <v>9999</v>
      </c>
      <c r="W1056" s="2">
        <v>9999</v>
      </c>
      <c r="X1056" s="2">
        <v>9999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</row>
    <row r="1057" spans="2:29" hidden="1" x14ac:dyDescent="0.25">
      <c r="B1057">
        <f t="shared" si="37"/>
        <v>2009</v>
      </c>
      <c r="C1057">
        <f t="shared" si="38"/>
        <v>4</v>
      </c>
      <c r="D1057" t="s">
        <v>10</v>
      </c>
      <c r="E1057" t="s">
        <v>9</v>
      </c>
      <c r="F1057">
        <v>1</v>
      </c>
      <c r="G1057" s="2">
        <v>9999</v>
      </c>
      <c r="H1057" t="s">
        <v>3</v>
      </c>
      <c r="I1057" s="1">
        <v>39995</v>
      </c>
      <c r="J1057" s="1">
        <v>40039</v>
      </c>
      <c r="K1057" s="2">
        <v>9999</v>
      </c>
      <c r="L1057" s="3">
        <v>2</v>
      </c>
      <c r="M1057" s="2">
        <v>9999</v>
      </c>
      <c r="N1057" s="2">
        <v>9999</v>
      </c>
      <c r="O1057" s="2">
        <v>9999</v>
      </c>
      <c r="P1057" s="2">
        <v>9999</v>
      </c>
      <c r="Q1057" s="2">
        <v>0</v>
      </c>
      <c r="R1057">
        <v>16</v>
      </c>
      <c r="S1057" s="2">
        <v>9999</v>
      </c>
      <c r="T1057" s="2">
        <v>9999</v>
      </c>
      <c r="U1057" s="2">
        <v>9999</v>
      </c>
      <c r="V1057" s="2">
        <v>9999</v>
      </c>
      <c r="W1057" s="2">
        <v>9999</v>
      </c>
      <c r="X1057" s="2">
        <v>9999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</row>
    <row r="1058" spans="2:29" hidden="1" x14ac:dyDescent="0.25">
      <c r="B1058">
        <f t="shared" si="37"/>
        <v>2009</v>
      </c>
      <c r="C1058">
        <f t="shared" si="38"/>
        <v>4</v>
      </c>
      <c r="D1058" t="s">
        <v>10</v>
      </c>
      <c r="E1058" t="s">
        <v>9</v>
      </c>
      <c r="F1058">
        <v>1</v>
      </c>
      <c r="G1058" s="2">
        <v>9999</v>
      </c>
      <c r="H1058" t="s">
        <v>3</v>
      </c>
      <c r="I1058" s="1">
        <f>1+J1057</f>
        <v>40040</v>
      </c>
      <c r="J1058" s="1">
        <v>40056</v>
      </c>
      <c r="K1058" s="2">
        <v>9999</v>
      </c>
      <c r="L1058" s="3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9999</v>
      </c>
      <c r="S1058" s="2">
        <v>9999</v>
      </c>
      <c r="T1058" s="2">
        <v>9999</v>
      </c>
      <c r="U1058" s="2">
        <v>9999</v>
      </c>
      <c r="V1058" s="2">
        <v>9999</v>
      </c>
      <c r="W1058" s="2">
        <v>9999</v>
      </c>
      <c r="X1058" s="2">
        <v>9999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</row>
    <row r="1059" spans="2:29" hidden="1" x14ac:dyDescent="0.25">
      <c r="B1059">
        <f t="shared" si="37"/>
        <v>2009</v>
      </c>
      <c r="C1059">
        <f t="shared" si="38"/>
        <v>5</v>
      </c>
      <c r="D1059" t="s">
        <v>10</v>
      </c>
      <c r="E1059" t="s">
        <v>9</v>
      </c>
      <c r="F1059">
        <v>1</v>
      </c>
      <c r="G1059" s="2">
        <v>9999</v>
      </c>
      <c r="H1059" t="s">
        <v>3</v>
      </c>
      <c r="I1059" s="1">
        <v>40057</v>
      </c>
      <c r="J1059" s="1">
        <v>40117</v>
      </c>
      <c r="K1059" s="2">
        <v>9999</v>
      </c>
      <c r="L1059" s="3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9999</v>
      </c>
      <c r="S1059" s="2">
        <v>9999</v>
      </c>
      <c r="T1059" s="2">
        <v>9999</v>
      </c>
      <c r="U1059" s="2">
        <v>9999</v>
      </c>
      <c r="V1059" s="2">
        <v>9999</v>
      </c>
      <c r="W1059" s="2">
        <v>9999</v>
      </c>
      <c r="X1059" s="2">
        <v>9999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</row>
    <row r="1060" spans="2:29" hidden="1" x14ac:dyDescent="0.25">
      <c r="B1060">
        <f t="shared" si="37"/>
        <v>2009</v>
      </c>
      <c r="C1060">
        <f t="shared" si="38"/>
        <v>6</v>
      </c>
      <c r="D1060" t="s">
        <v>10</v>
      </c>
      <c r="E1060" t="s">
        <v>9</v>
      </c>
      <c r="F1060">
        <v>1</v>
      </c>
      <c r="G1060" s="2">
        <v>9999</v>
      </c>
      <c r="H1060" t="s">
        <v>3</v>
      </c>
      <c r="I1060" s="1">
        <v>40118</v>
      </c>
      <c r="J1060" s="1">
        <v>40178</v>
      </c>
      <c r="K1060" s="2">
        <v>9999</v>
      </c>
      <c r="L1060" s="3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9999</v>
      </c>
      <c r="S1060" s="2">
        <v>9999</v>
      </c>
      <c r="T1060" s="2">
        <v>9999</v>
      </c>
      <c r="U1060" s="2">
        <v>9999</v>
      </c>
      <c r="V1060" s="2">
        <v>9999</v>
      </c>
      <c r="W1060" s="2">
        <v>9999</v>
      </c>
      <c r="X1060" s="2">
        <v>9999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</row>
    <row r="1061" spans="2:29" hidden="1" x14ac:dyDescent="0.25">
      <c r="B1061">
        <f t="shared" si="37"/>
        <v>2010</v>
      </c>
      <c r="C1061">
        <f t="shared" si="38"/>
        <v>1</v>
      </c>
      <c r="D1061" t="s">
        <v>10</v>
      </c>
      <c r="E1061" t="s">
        <v>9</v>
      </c>
      <c r="F1061">
        <v>1</v>
      </c>
      <c r="G1061" s="2">
        <v>9999</v>
      </c>
      <c r="H1061" t="s">
        <v>3</v>
      </c>
      <c r="I1061" s="1">
        <v>40179</v>
      </c>
      <c r="J1061" s="1">
        <v>40237</v>
      </c>
      <c r="K1061" s="2">
        <v>9999</v>
      </c>
      <c r="L1061" s="3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9999</v>
      </c>
      <c r="S1061" s="2">
        <v>9999</v>
      </c>
      <c r="T1061" s="2">
        <v>9999</v>
      </c>
      <c r="U1061" s="2">
        <v>9999</v>
      </c>
      <c r="V1061" s="2">
        <v>9999</v>
      </c>
      <c r="W1061" s="2">
        <v>9999</v>
      </c>
      <c r="X1061" s="2">
        <v>9999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</row>
    <row r="1062" spans="2:29" hidden="1" x14ac:dyDescent="0.25">
      <c r="B1062">
        <f t="shared" si="37"/>
        <v>2010</v>
      </c>
      <c r="C1062">
        <f t="shared" si="38"/>
        <v>2</v>
      </c>
      <c r="D1062" t="s">
        <v>10</v>
      </c>
      <c r="E1062" t="s">
        <v>9</v>
      </c>
      <c r="F1062">
        <v>1</v>
      </c>
      <c r="G1062" s="2">
        <v>9999</v>
      </c>
      <c r="H1062" t="s">
        <v>3</v>
      </c>
      <c r="I1062" s="1">
        <v>40238</v>
      </c>
      <c r="J1062" s="1">
        <v>40298</v>
      </c>
      <c r="K1062" s="2">
        <v>9999</v>
      </c>
      <c r="L1062" s="3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9999</v>
      </c>
      <c r="S1062" s="2">
        <v>9999</v>
      </c>
      <c r="T1062" s="2">
        <v>9999</v>
      </c>
      <c r="U1062" s="2">
        <v>9999</v>
      </c>
      <c r="V1062" s="2">
        <v>9999</v>
      </c>
      <c r="W1062" s="2">
        <v>9999</v>
      </c>
      <c r="X1062" s="2">
        <v>9999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</row>
    <row r="1063" spans="2:29" hidden="1" x14ac:dyDescent="0.25">
      <c r="B1063">
        <f t="shared" si="37"/>
        <v>2010</v>
      </c>
      <c r="C1063">
        <f t="shared" si="38"/>
        <v>3</v>
      </c>
      <c r="D1063" t="s">
        <v>10</v>
      </c>
      <c r="E1063" t="s">
        <v>9</v>
      </c>
      <c r="F1063">
        <v>1</v>
      </c>
      <c r="G1063" s="2">
        <v>9999</v>
      </c>
      <c r="H1063" t="s">
        <v>3</v>
      </c>
      <c r="I1063" s="1">
        <v>40299</v>
      </c>
      <c r="J1063" s="1">
        <f>30+I1063</f>
        <v>40329</v>
      </c>
      <c r="K1063" s="2">
        <v>9999</v>
      </c>
      <c r="L1063" s="3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9999</v>
      </c>
      <c r="S1063" s="2">
        <v>9999</v>
      </c>
      <c r="T1063" s="2">
        <v>9999</v>
      </c>
      <c r="U1063" s="2">
        <v>9999</v>
      </c>
      <c r="V1063" s="2">
        <v>9999</v>
      </c>
      <c r="W1063" s="2">
        <v>9999</v>
      </c>
      <c r="X1063" s="2">
        <v>9999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</row>
    <row r="1064" spans="2:29" hidden="1" x14ac:dyDescent="0.25">
      <c r="B1064">
        <f t="shared" si="37"/>
        <v>2010</v>
      </c>
      <c r="C1064">
        <f t="shared" si="38"/>
        <v>3</v>
      </c>
      <c r="D1064" t="s">
        <v>10</v>
      </c>
      <c r="E1064" t="s">
        <v>9</v>
      </c>
      <c r="F1064">
        <v>1</v>
      </c>
      <c r="G1064" s="2">
        <v>9999</v>
      </c>
      <c r="H1064" t="s">
        <v>3</v>
      </c>
      <c r="I1064" s="1">
        <f>1+J1063</f>
        <v>40330</v>
      </c>
      <c r="J1064" s="1">
        <v>40359</v>
      </c>
      <c r="K1064" s="2">
        <v>9999</v>
      </c>
      <c r="L1064" s="3">
        <v>2</v>
      </c>
      <c r="M1064" s="2">
        <v>9999</v>
      </c>
      <c r="N1064" s="2">
        <v>9999</v>
      </c>
      <c r="O1064" s="2">
        <v>9999</v>
      </c>
      <c r="P1064" s="2">
        <v>9999</v>
      </c>
      <c r="Q1064" s="2">
        <v>0</v>
      </c>
      <c r="R1064">
        <v>16</v>
      </c>
      <c r="S1064" s="2">
        <v>9999</v>
      </c>
      <c r="T1064" s="2">
        <v>9999</v>
      </c>
      <c r="U1064" s="2">
        <v>9999</v>
      </c>
      <c r="V1064" s="2">
        <v>9999</v>
      </c>
      <c r="W1064" s="2">
        <v>9999</v>
      </c>
      <c r="X1064" s="2">
        <v>9999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</row>
    <row r="1065" spans="2:29" hidden="1" x14ac:dyDescent="0.25">
      <c r="B1065">
        <f t="shared" si="37"/>
        <v>2010</v>
      </c>
      <c r="C1065">
        <f t="shared" si="38"/>
        <v>4</v>
      </c>
      <c r="D1065" t="s">
        <v>10</v>
      </c>
      <c r="E1065" t="s">
        <v>9</v>
      </c>
      <c r="F1065">
        <v>1</v>
      </c>
      <c r="G1065" s="2">
        <v>9999</v>
      </c>
      <c r="H1065" t="s">
        <v>3</v>
      </c>
      <c r="I1065" s="1">
        <v>40360</v>
      </c>
      <c r="J1065" s="1">
        <f>I1065+22</f>
        <v>40382</v>
      </c>
      <c r="K1065" s="2">
        <v>9999</v>
      </c>
      <c r="L1065" s="3">
        <v>2</v>
      </c>
      <c r="M1065" s="2">
        <v>9999</v>
      </c>
      <c r="N1065" s="2">
        <v>9999</v>
      </c>
      <c r="O1065" s="2">
        <v>9999</v>
      </c>
      <c r="P1065" s="2">
        <v>9999</v>
      </c>
      <c r="Q1065" s="2">
        <v>0</v>
      </c>
      <c r="R1065">
        <v>16</v>
      </c>
      <c r="S1065" s="2">
        <v>9999</v>
      </c>
      <c r="T1065" s="2">
        <v>9999</v>
      </c>
      <c r="U1065" s="2">
        <v>9999</v>
      </c>
      <c r="V1065" s="2">
        <v>9999</v>
      </c>
      <c r="W1065" s="2">
        <v>9999</v>
      </c>
      <c r="X1065" s="2">
        <v>9999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</row>
    <row r="1066" spans="2:29" hidden="1" x14ac:dyDescent="0.25">
      <c r="B1066">
        <f t="shared" si="37"/>
        <v>2010</v>
      </c>
      <c r="C1066">
        <f t="shared" si="38"/>
        <v>4</v>
      </c>
      <c r="D1066" t="s">
        <v>10</v>
      </c>
      <c r="E1066" t="s">
        <v>9</v>
      </c>
      <c r="F1066">
        <v>1</v>
      </c>
      <c r="G1066" s="2">
        <v>9999</v>
      </c>
      <c r="H1066" t="s">
        <v>3</v>
      </c>
      <c r="I1066" s="1">
        <f>1+J1065</f>
        <v>40383</v>
      </c>
      <c r="J1066" s="1">
        <v>40421</v>
      </c>
      <c r="K1066" s="2">
        <v>9999</v>
      </c>
      <c r="L1066" s="3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9999</v>
      </c>
      <c r="S1066" s="2">
        <v>9999</v>
      </c>
      <c r="T1066" s="2">
        <v>9999</v>
      </c>
      <c r="U1066" s="2">
        <v>9999</v>
      </c>
      <c r="V1066" s="2">
        <v>9999</v>
      </c>
      <c r="W1066" s="2">
        <v>9999</v>
      </c>
      <c r="X1066" s="2">
        <v>9999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</row>
    <row r="1067" spans="2:29" hidden="1" x14ac:dyDescent="0.25">
      <c r="B1067">
        <f t="shared" si="37"/>
        <v>2010</v>
      </c>
      <c r="C1067">
        <f t="shared" si="38"/>
        <v>5</v>
      </c>
      <c r="D1067" t="s">
        <v>10</v>
      </c>
      <c r="E1067" t="s">
        <v>9</v>
      </c>
      <c r="F1067">
        <v>1</v>
      </c>
      <c r="G1067" s="2">
        <v>9999</v>
      </c>
      <c r="H1067" t="s">
        <v>3</v>
      </c>
      <c r="I1067" s="1">
        <v>40422</v>
      </c>
      <c r="J1067" s="1">
        <f>29+I1067</f>
        <v>40451</v>
      </c>
      <c r="K1067" s="2">
        <v>9999</v>
      </c>
      <c r="L1067" s="3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9999</v>
      </c>
      <c r="S1067" s="2">
        <v>9999</v>
      </c>
      <c r="T1067" s="2">
        <v>9999</v>
      </c>
      <c r="U1067" s="2">
        <v>9999</v>
      </c>
      <c r="V1067" s="2">
        <v>9999</v>
      </c>
      <c r="W1067" s="2">
        <v>9999</v>
      </c>
      <c r="X1067" s="2">
        <v>9999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</row>
    <row r="1068" spans="2:29" hidden="1" x14ac:dyDescent="0.25">
      <c r="B1068">
        <f t="shared" si="37"/>
        <v>2010</v>
      </c>
      <c r="C1068">
        <f t="shared" si="38"/>
        <v>5</v>
      </c>
      <c r="D1068" t="s">
        <v>10</v>
      </c>
      <c r="E1068" t="s">
        <v>9</v>
      </c>
      <c r="F1068">
        <v>1</v>
      </c>
      <c r="G1068" s="2">
        <v>9999</v>
      </c>
      <c r="H1068" t="s">
        <v>3</v>
      </c>
      <c r="I1068" s="1">
        <f>1+J1067</f>
        <v>40452</v>
      </c>
      <c r="J1068" s="1">
        <v>40482</v>
      </c>
      <c r="K1068" s="4">
        <v>5</v>
      </c>
      <c r="L1068" s="3">
        <v>2</v>
      </c>
      <c r="M1068" s="2">
        <v>9999</v>
      </c>
      <c r="N1068" s="2">
        <v>9999</v>
      </c>
      <c r="O1068" s="2">
        <v>9999</v>
      </c>
      <c r="P1068" s="2">
        <v>9999</v>
      </c>
      <c r="Q1068" s="2">
        <v>0</v>
      </c>
      <c r="R1068">
        <v>16</v>
      </c>
      <c r="S1068" s="2">
        <v>9999</v>
      </c>
      <c r="T1068" s="2">
        <v>9999</v>
      </c>
      <c r="U1068" s="2">
        <v>9999</v>
      </c>
      <c r="V1068" s="2">
        <v>9999</v>
      </c>
      <c r="W1068" s="2">
        <v>9999</v>
      </c>
      <c r="X1068" s="2">
        <v>9999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</row>
    <row r="1069" spans="2:29" hidden="1" x14ac:dyDescent="0.25">
      <c r="B1069">
        <f t="shared" si="37"/>
        <v>2010</v>
      </c>
      <c r="C1069">
        <f t="shared" si="38"/>
        <v>6</v>
      </c>
      <c r="D1069" t="s">
        <v>10</v>
      </c>
      <c r="E1069" t="s">
        <v>9</v>
      </c>
      <c r="F1069">
        <v>1</v>
      </c>
      <c r="G1069" s="2">
        <v>9999</v>
      </c>
      <c r="H1069" t="s">
        <v>3</v>
      </c>
      <c r="I1069" s="1">
        <v>40483</v>
      </c>
      <c r="J1069" s="1">
        <f>20+I1069</f>
        <v>40503</v>
      </c>
      <c r="K1069" s="4">
        <v>5</v>
      </c>
      <c r="L1069" s="3">
        <v>2</v>
      </c>
      <c r="M1069" s="2">
        <v>9999</v>
      </c>
      <c r="N1069" s="2">
        <v>9999</v>
      </c>
      <c r="O1069" s="2">
        <v>9999</v>
      </c>
      <c r="P1069" s="2">
        <v>9999</v>
      </c>
      <c r="Q1069" s="2">
        <v>0</v>
      </c>
      <c r="R1069">
        <v>16</v>
      </c>
      <c r="S1069" s="2">
        <v>9999</v>
      </c>
      <c r="T1069" s="2">
        <v>9999</v>
      </c>
      <c r="U1069" s="2">
        <v>9999</v>
      </c>
      <c r="V1069" s="2">
        <v>9999</v>
      </c>
      <c r="W1069" s="2">
        <v>9999</v>
      </c>
      <c r="X1069" s="2">
        <v>9999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</row>
    <row r="1070" spans="2:29" hidden="1" x14ac:dyDescent="0.25">
      <c r="B1070">
        <f t="shared" si="37"/>
        <v>2010</v>
      </c>
      <c r="C1070">
        <f t="shared" si="38"/>
        <v>6</v>
      </c>
      <c r="D1070" t="s">
        <v>10</v>
      </c>
      <c r="E1070" t="s">
        <v>9</v>
      </c>
      <c r="F1070">
        <v>1</v>
      </c>
      <c r="G1070" s="2">
        <v>9999</v>
      </c>
      <c r="H1070" t="s">
        <v>3</v>
      </c>
      <c r="I1070" s="1">
        <f>1+J1069</f>
        <v>40504</v>
      </c>
      <c r="J1070" s="1">
        <v>40543</v>
      </c>
      <c r="K1070" s="2">
        <v>9999</v>
      </c>
      <c r="L1070" s="3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9999</v>
      </c>
      <c r="S1070" s="2">
        <v>9999</v>
      </c>
      <c r="T1070" s="2">
        <v>9999</v>
      </c>
      <c r="U1070" s="2">
        <v>9999</v>
      </c>
      <c r="V1070" s="2">
        <v>9999</v>
      </c>
      <c r="W1070" s="2">
        <v>9999</v>
      </c>
      <c r="X1070" s="2">
        <v>9999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</row>
    <row r="1071" spans="2:29" hidden="1" x14ac:dyDescent="0.25">
      <c r="B1071">
        <f t="shared" si="37"/>
        <v>2011</v>
      </c>
      <c r="C1071">
        <f t="shared" si="38"/>
        <v>1</v>
      </c>
      <c r="D1071" t="s">
        <v>10</v>
      </c>
      <c r="E1071" t="s">
        <v>9</v>
      </c>
      <c r="F1071">
        <v>1</v>
      </c>
      <c r="G1071" s="2">
        <v>9999</v>
      </c>
      <c r="H1071" t="s">
        <v>3</v>
      </c>
      <c r="I1071" s="1">
        <v>40544</v>
      </c>
      <c r="J1071" s="1">
        <v>40602</v>
      </c>
      <c r="K1071" s="2">
        <v>9999</v>
      </c>
      <c r="L1071" s="3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9999</v>
      </c>
      <c r="S1071" s="2">
        <v>9999</v>
      </c>
      <c r="T1071" s="2">
        <v>9999</v>
      </c>
      <c r="U1071" s="2">
        <v>9999</v>
      </c>
      <c r="V1071" s="2">
        <v>9999</v>
      </c>
      <c r="W1071" s="2">
        <v>9999</v>
      </c>
      <c r="X1071" s="2">
        <v>9999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</row>
    <row r="1072" spans="2:29" hidden="1" x14ac:dyDescent="0.25">
      <c r="B1072">
        <f t="shared" si="37"/>
        <v>2011</v>
      </c>
      <c r="C1072">
        <f t="shared" si="38"/>
        <v>2</v>
      </c>
      <c r="D1072" t="s">
        <v>10</v>
      </c>
      <c r="E1072" t="s">
        <v>9</v>
      </c>
      <c r="F1072">
        <v>1</v>
      </c>
      <c r="G1072" s="2">
        <v>9999</v>
      </c>
      <c r="H1072" t="s">
        <v>3</v>
      </c>
      <c r="I1072" s="1">
        <v>40603</v>
      </c>
      <c r="J1072" s="1">
        <v>40663</v>
      </c>
      <c r="K1072" s="2">
        <v>9999</v>
      </c>
      <c r="L1072" s="3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9999</v>
      </c>
      <c r="S1072" s="2">
        <v>9999</v>
      </c>
      <c r="T1072" s="2">
        <v>9999</v>
      </c>
      <c r="U1072" s="2">
        <v>9999</v>
      </c>
      <c r="V1072" s="2">
        <v>9999</v>
      </c>
      <c r="W1072" s="2">
        <v>9999</v>
      </c>
      <c r="X1072" s="2">
        <v>9999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</row>
    <row r="1073" spans="2:29" hidden="1" x14ac:dyDescent="0.25">
      <c r="B1073">
        <f t="shared" si="37"/>
        <v>2011</v>
      </c>
      <c r="C1073">
        <f t="shared" si="38"/>
        <v>3</v>
      </c>
      <c r="D1073" t="s">
        <v>10</v>
      </c>
      <c r="E1073" t="s">
        <v>9</v>
      </c>
      <c r="F1073">
        <v>1</v>
      </c>
      <c r="G1073" s="2">
        <v>9999</v>
      </c>
      <c r="H1073" t="s">
        <v>3</v>
      </c>
      <c r="I1073" s="1">
        <v>40664</v>
      </c>
      <c r="J1073" s="1">
        <f>I1073+30</f>
        <v>40694</v>
      </c>
      <c r="K1073" s="2">
        <v>9999</v>
      </c>
      <c r="L1073" s="3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9999</v>
      </c>
      <c r="S1073" s="2">
        <v>9999</v>
      </c>
      <c r="T1073" s="2">
        <v>9999</v>
      </c>
      <c r="U1073" s="2">
        <v>9999</v>
      </c>
      <c r="V1073" s="2">
        <v>9999</v>
      </c>
      <c r="W1073" s="2">
        <v>9999</v>
      </c>
      <c r="X1073" s="2">
        <v>9999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</row>
    <row r="1074" spans="2:29" hidden="1" x14ac:dyDescent="0.25">
      <c r="B1074">
        <f t="shared" si="37"/>
        <v>2011</v>
      </c>
      <c r="C1074">
        <f t="shared" si="38"/>
        <v>3</v>
      </c>
      <c r="D1074" t="s">
        <v>10</v>
      </c>
      <c r="E1074" t="s">
        <v>9</v>
      </c>
      <c r="F1074">
        <v>1</v>
      </c>
      <c r="G1074" s="2">
        <v>9999</v>
      </c>
      <c r="H1074" t="s">
        <v>3</v>
      </c>
      <c r="I1074" s="1">
        <f>1+J1073</f>
        <v>40695</v>
      </c>
      <c r="J1074" s="1">
        <v>40724</v>
      </c>
      <c r="K1074" s="2">
        <v>9999</v>
      </c>
      <c r="L1074" s="3">
        <v>2</v>
      </c>
      <c r="M1074" s="2">
        <v>9999</v>
      </c>
      <c r="N1074" s="2">
        <v>9999</v>
      </c>
      <c r="O1074" s="2">
        <v>9999</v>
      </c>
      <c r="P1074" s="2">
        <v>9999</v>
      </c>
      <c r="Q1074" s="2">
        <v>0</v>
      </c>
      <c r="R1074">
        <v>16</v>
      </c>
      <c r="S1074" s="2">
        <v>9999</v>
      </c>
      <c r="T1074" s="2">
        <v>9999</v>
      </c>
      <c r="U1074" s="2">
        <v>9999</v>
      </c>
      <c r="V1074" s="2">
        <v>9999</v>
      </c>
      <c r="W1074" s="2">
        <v>9999</v>
      </c>
      <c r="X1074" s="2">
        <v>9999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</row>
    <row r="1075" spans="2:29" hidden="1" x14ac:dyDescent="0.25">
      <c r="B1075">
        <f t="shared" si="37"/>
        <v>2011</v>
      </c>
      <c r="C1075">
        <f t="shared" si="38"/>
        <v>4</v>
      </c>
      <c r="D1075" t="s">
        <v>10</v>
      </c>
      <c r="E1075" t="s">
        <v>9</v>
      </c>
      <c r="F1075">
        <v>1</v>
      </c>
      <c r="G1075" s="2">
        <v>9999</v>
      </c>
      <c r="H1075" t="s">
        <v>3</v>
      </c>
      <c r="I1075" s="1">
        <v>40725</v>
      </c>
      <c r="J1075" s="1">
        <f>17+I1075</f>
        <v>40742</v>
      </c>
      <c r="K1075" s="2">
        <v>9999</v>
      </c>
      <c r="L1075" s="3">
        <v>2</v>
      </c>
      <c r="M1075" s="2">
        <v>9999</v>
      </c>
      <c r="N1075" s="2">
        <v>9999</v>
      </c>
      <c r="O1075" s="2">
        <v>9999</v>
      </c>
      <c r="P1075" s="2">
        <v>9999</v>
      </c>
      <c r="Q1075" s="2">
        <v>0</v>
      </c>
      <c r="R1075">
        <v>16</v>
      </c>
      <c r="S1075" s="2">
        <v>9999</v>
      </c>
      <c r="T1075" s="2">
        <v>9999</v>
      </c>
      <c r="U1075" s="2">
        <v>9999</v>
      </c>
      <c r="V1075" s="2">
        <v>9999</v>
      </c>
      <c r="W1075" s="2">
        <v>9999</v>
      </c>
      <c r="X1075" s="2">
        <v>9999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</row>
    <row r="1076" spans="2:29" hidden="1" x14ac:dyDescent="0.25">
      <c r="B1076">
        <f t="shared" si="37"/>
        <v>2011</v>
      </c>
      <c r="C1076">
        <f t="shared" si="38"/>
        <v>4</v>
      </c>
      <c r="D1076" t="s">
        <v>10</v>
      </c>
      <c r="E1076" t="s">
        <v>9</v>
      </c>
      <c r="F1076">
        <v>1</v>
      </c>
      <c r="G1076" s="2">
        <v>9999</v>
      </c>
      <c r="H1076" t="s">
        <v>3</v>
      </c>
      <c r="I1076" s="1">
        <f>1+J1075</f>
        <v>40743</v>
      </c>
      <c r="J1076" s="1">
        <v>40786</v>
      </c>
      <c r="K1076" s="2">
        <v>9999</v>
      </c>
      <c r="L1076" s="3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9999</v>
      </c>
      <c r="S1076" s="2">
        <v>9999</v>
      </c>
      <c r="T1076" s="2">
        <v>9999</v>
      </c>
      <c r="U1076" s="2">
        <v>9999</v>
      </c>
      <c r="V1076" s="2">
        <v>9999</v>
      </c>
      <c r="W1076" s="2">
        <v>9999</v>
      </c>
      <c r="X1076" s="2">
        <v>9999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</row>
    <row r="1077" spans="2:29" hidden="1" x14ac:dyDescent="0.25">
      <c r="B1077">
        <f t="shared" si="37"/>
        <v>2011</v>
      </c>
      <c r="C1077">
        <f t="shared" si="38"/>
        <v>5</v>
      </c>
      <c r="D1077" t="s">
        <v>10</v>
      </c>
      <c r="E1077" t="s">
        <v>9</v>
      </c>
      <c r="F1077">
        <v>1</v>
      </c>
      <c r="G1077" s="2">
        <v>9999</v>
      </c>
      <c r="H1077" t="s">
        <v>3</v>
      </c>
      <c r="I1077" s="1">
        <v>40787</v>
      </c>
      <c r="J1077" s="1">
        <v>40847</v>
      </c>
      <c r="K1077" s="2">
        <v>9999</v>
      </c>
      <c r="L1077" s="3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9999</v>
      </c>
      <c r="S1077" s="2">
        <v>9999</v>
      </c>
      <c r="T1077" s="2">
        <v>9999</v>
      </c>
      <c r="U1077" s="2">
        <v>9999</v>
      </c>
      <c r="V1077" s="2">
        <v>9999</v>
      </c>
      <c r="W1077" s="2">
        <v>9999</v>
      </c>
      <c r="X1077" s="2">
        <v>9999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</row>
    <row r="1078" spans="2:29" hidden="1" x14ac:dyDescent="0.25">
      <c r="B1078">
        <f t="shared" si="37"/>
        <v>2011</v>
      </c>
      <c r="C1078">
        <f t="shared" si="38"/>
        <v>6</v>
      </c>
      <c r="D1078" t="s">
        <v>10</v>
      </c>
      <c r="E1078" t="s">
        <v>9</v>
      </c>
      <c r="F1078">
        <v>1</v>
      </c>
      <c r="G1078" s="2">
        <v>9999</v>
      </c>
      <c r="H1078" t="s">
        <v>3</v>
      </c>
      <c r="I1078" s="1">
        <v>40848</v>
      </c>
      <c r="J1078" s="1">
        <v>40908</v>
      </c>
      <c r="K1078" s="2">
        <v>9999</v>
      </c>
      <c r="L1078" s="3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9999</v>
      </c>
      <c r="S1078" s="2">
        <v>9999</v>
      </c>
      <c r="T1078" s="2">
        <v>9999</v>
      </c>
      <c r="U1078" s="2">
        <v>9999</v>
      </c>
      <c r="V1078" s="2">
        <v>9999</v>
      </c>
      <c r="W1078" s="2">
        <v>9999</v>
      </c>
      <c r="X1078" s="2">
        <v>9999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</row>
    <row r="1079" spans="2:29" hidden="1" x14ac:dyDescent="0.25">
      <c r="B1079">
        <f t="shared" si="37"/>
        <v>2012</v>
      </c>
      <c r="C1079">
        <f t="shared" si="38"/>
        <v>1</v>
      </c>
      <c r="D1079" t="s">
        <v>10</v>
      </c>
      <c r="E1079" t="s">
        <v>9</v>
      </c>
      <c r="F1079">
        <v>1</v>
      </c>
      <c r="G1079" s="2">
        <v>9999</v>
      </c>
      <c r="H1079" t="s">
        <v>3</v>
      </c>
      <c r="I1079" s="1">
        <v>40909</v>
      </c>
      <c r="J1079" s="1">
        <v>40968</v>
      </c>
      <c r="K1079" s="2">
        <v>9999</v>
      </c>
      <c r="L1079" s="3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9999</v>
      </c>
      <c r="S1079" s="2">
        <v>9999</v>
      </c>
      <c r="T1079" s="2">
        <v>9999</v>
      </c>
      <c r="U1079" s="2">
        <v>9999</v>
      </c>
      <c r="V1079" s="2">
        <v>9999</v>
      </c>
      <c r="W1079" s="2">
        <v>9999</v>
      </c>
      <c r="X1079" s="2">
        <v>9999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</row>
    <row r="1080" spans="2:29" hidden="1" x14ac:dyDescent="0.25">
      <c r="B1080">
        <f t="shared" si="37"/>
        <v>2012</v>
      </c>
      <c r="C1080">
        <f t="shared" si="38"/>
        <v>2</v>
      </c>
      <c r="D1080" t="s">
        <v>10</v>
      </c>
      <c r="E1080" t="s">
        <v>9</v>
      </c>
      <c r="F1080">
        <v>1</v>
      </c>
      <c r="G1080" s="2">
        <v>9999</v>
      </c>
      <c r="H1080" t="s">
        <v>3</v>
      </c>
      <c r="I1080" s="1">
        <v>40969</v>
      </c>
      <c r="J1080" s="1">
        <v>41029</v>
      </c>
      <c r="K1080" s="2">
        <v>9999</v>
      </c>
      <c r="L1080" s="3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9999</v>
      </c>
      <c r="S1080" s="2">
        <v>9999</v>
      </c>
      <c r="T1080" s="2">
        <v>9999</v>
      </c>
      <c r="U1080" s="2">
        <v>9999</v>
      </c>
      <c r="V1080" s="2">
        <v>9999</v>
      </c>
      <c r="W1080" s="2">
        <v>9999</v>
      </c>
      <c r="X1080" s="2">
        <v>9999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</row>
    <row r="1081" spans="2:29" hidden="1" x14ac:dyDescent="0.25">
      <c r="B1081">
        <f t="shared" si="37"/>
        <v>2012</v>
      </c>
      <c r="C1081">
        <f t="shared" si="38"/>
        <v>3</v>
      </c>
      <c r="D1081" t="s">
        <v>10</v>
      </c>
      <c r="E1081" t="s">
        <v>9</v>
      </c>
      <c r="F1081">
        <v>1</v>
      </c>
      <c r="G1081" s="2">
        <v>9999</v>
      </c>
      <c r="H1081" t="s">
        <v>3</v>
      </c>
      <c r="I1081" s="1">
        <v>41030</v>
      </c>
      <c r="J1081" s="1">
        <f>I1082-1</f>
        <v>41060</v>
      </c>
      <c r="K1081" s="2">
        <v>9999</v>
      </c>
      <c r="L1081" s="3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9999</v>
      </c>
      <c r="S1081" s="2">
        <v>9999</v>
      </c>
      <c r="T1081" s="2">
        <v>9999</v>
      </c>
      <c r="U1081" s="2">
        <v>9999</v>
      </c>
      <c r="V1081" s="2">
        <v>9999</v>
      </c>
      <c r="W1081" s="2">
        <v>9999</v>
      </c>
      <c r="X1081" s="2">
        <v>9999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</row>
    <row r="1082" spans="2:29" hidden="1" x14ac:dyDescent="0.25">
      <c r="B1082">
        <f t="shared" si="37"/>
        <v>2012</v>
      </c>
      <c r="C1082">
        <f t="shared" si="38"/>
        <v>3</v>
      </c>
      <c r="D1082" t="s">
        <v>10</v>
      </c>
      <c r="E1082" t="s">
        <v>9</v>
      </c>
      <c r="F1082">
        <v>1</v>
      </c>
      <c r="G1082" s="2">
        <v>9999</v>
      </c>
      <c r="H1082" t="s">
        <v>3</v>
      </c>
      <c r="I1082" s="1">
        <v>41061</v>
      </c>
      <c r="J1082" s="1">
        <v>41090</v>
      </c>
      <c r="K1082" s="2">
        <v>9999</v>
      </c>
      <c r="L1082" s="3">
        <v>2</v>
      </c>
      <c r="M1082" s="2">
        <v>9999</v>
      </c>
      <c r="N1082" s="2">
        <v>9999</v>
      </c>
      <c r="O1082" s="2">
        <v>9999</v>
      </c>
      <c r="P1082" s="2">
        <v>9999</v>
      </c>
      <c r="Q1082" s="2">
        <v>0</v>
      </c>
      <c r="R1082">
        <v>16</v>
      </c>
      <c r="S1082" s="2">
        <v>9999</v>
      </c>
      <c r="T1082" s="2">
        <v>9999</v>
      </c>
      <c r="U1082" s="2">
        <v>9999</v>
      </c>
      <c r="V1082" s="2">
        <v>9999</v>
      </c>
      <c r="W1082" s="2">
        <v>9999</v>
      </c>
      <c r="X1082" s="2">
        <v>9999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</row>
    <row r="1083" spans="2:29" hidden="1" x14ac:dyDescent="0.25">
      <c r="B1083">
        <f t="shared" si="37"/>
        <v>2012</v>
      </c>
      <c r="C1083">
        <f t="shared" si="38"/>
        <v>4</v>
      </c>
      <c r="D1083" t="s">
        <v>10</v>
      </c>
      <c r="E1083" t="s">
        <v>9</v>
      </c>
      <c r="F1083">
        <v>1</v>
      </c>
      <c r="G1083" s="2">
        <v>9999</v>
      </c>
      <c r="H1083" t="s">
        <v>3</v>
      </c>
      <c r="I1083" s="1">
        <v>41091</v>
      </c>
      <c r="J1083" s="1">
        <f>16+I1083</f>
        <v>41107</v>
      </c>
      <c r="K1083" s="2">
        <v>9999</v>
      </c>
      <c r="L1083" s="3">
        <v>2</v>
      </c>
      <c r="M1083" s="2">
        <v>9999</v>
      </c>
      <c r="N1083" s="2">
        <v>9999</v>
      </c>
      <c r="O1083" s="2">
        <v>9999</v>
      </c>
      <c r="P1083" s="2">
        <v>9999</v>
      </c>
      <c r="Q1083" s="2">
        <v>0</v>
      </c>
      <c r="R1083">
        <v>16</v>
      </c>
      <c r="S1083" s="2">
        <v>9999</v>
      </c>
      <c r="T1083" s="2">
        <v>9999</v>
      </c>
      <c r="U1083" s="2">
        <v>9999</v>
      </c>
      <c r="V1083" s="2">
        <v>9999</v>
      </c>
      <c r="W1083" s="2">
        <v>9999</v>
      </c>
      <c r="X1083" s="2">
        <v>9999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</row>
    <row r="1084" spans="2:29" hidden="1" x14ac:dyDescent="0.25">
      <c r="B1084">
        <f t="shared" si="37"/>
        <v>2012</v>
      </c>
      <c r="C1084">
        <f t="shared" si="38"/>
        <v>4</v>
      </c>
      <c r="D1084" t="s">
        <v>10</v>
      </c>
      <c r="E1084" t="s">
        <v>9</v>
      </c>
      <c r="F1084">
        <v>1</v>
      </c>
      <c r="G1084" s="2">
        <v>9999</v>
      </c>
      <c r="H1084" t="s">
        <v>3</v>
      </c>
      <c r="I1084" s="1">
        <f>1+J1083</f>
        <v>41108</v>
      </c>
      <c r="J1084" s="1">
        <v>41152</v>
      </c>
      <c r="K1084" s="2">
        <v>9999</v>
      </c>
      <c r="L1084" s="3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9999</v>
      </c>
      <c r="S1084" s="2">
        <v>9999</v>
      </c>
      <c r="T1084" s="2">
        <v>9999</v>
      </c>
      <c r="U1084" s="2">
        <v>9999</v>
      </c>
      <c r="V1084" s="2">
        <v>9999</v>
      </c>
      <c r="W1084" s="2">
        <v>9999</v>
      </c>
      <c r="X1084" s="2">
        <v>9999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</row>
    <row r="1085" spans="2:29" hidden="1" x14ac:dyDescent="0.25">
      <c r="B1085">
        <f t="shared" si="37"/>
        <v>2012</v>
      </c>
      <c r="C1085">
        <f t="shared" si="38"/>
        <v>5</v>
      </c>
      <c r="D1085" t="s">
        <v>10</v>
      </c>
      <c r="E1085" t="s">
        <v>9</v>
      </c>
      <c r="F1085">
        <v>1</v>
      </c>
      <c r="G1085" s="2">
        <v>9999</v>
      </c>
      <c r="H1085" t="s">
        <v>3</v>
      </c>
      <c r="I1085" s="1">
        <v>41153</v>
      </c>
      <c r="J1085" s="1">
        <v>41213</v>
      </c>
      <c r="K1085" s="2">
        <v>9999</v>
      </c>
      <c r="L1085" s="3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9999</v>
      </c>
      <c r="S1085" s="2">
        <v>9999</v>
      </c>
      <c r="T1085" s="2">
        <v>9999</v>
      </c>
      <c r="U1085" s="2">
        <v>9999</v>
      </c>
      <c r="V1085" s="2">
        <v>9999</v>
      </c>
      <c r="W1085" s="2">
        <v>9999</v>
      </c>
      <c r="X1085" s="2">
        <v>9999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</row>
    <row r="1086" spans="2:29" hidden="1" x14ac:dyDescent="0.25">
      <c r="B1086">
        <f t="shared" si="37"/>
        <v>2012</v>
      </c>
      <c r="C1086">
        <f t="shared" si="38"/>
        <v>6</v>
      </c>
      <c r="D1086" t="s">
        <v>10</v>
      </c>
      <c r="E1086" t="s">
        <v>9</v>
      </c>
      <c r="F1086">
        <v>1</v>
      </c>
      <c r="G1086" s="2">
        <v>9999</v>
      </c>
      <c r="H1086" t="s">
        <v>3</v>
      </c>
      <c r="I1086" s="1">
        <v>41214</v>
      </c>
      <c r="J1086" s="1">
        <v>41274</v>
      </c>
      <c r="K1086" s="2">
        <v>9999</v>
      </c>
      <c r="L1086" s="3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9999</v>
      </c>
      <c r="S1086" s="2">
        <v>9999</v>
      </c>
      <c r="T1086" s="2">
        <v>9999</v>
      </c>
      <c r="U1086" s="2">
        <v>9999</v>
      </c>
      <c r="V1086" s="2">
        <v>9999</v>
      </c>
      <c r="W1086" s="2">
        <v>9999</v>
      </c>
      <c r="X1086" s="2">
        <v>9999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</row>
    <row r="1087" spans="2:29" hidden="1" x14ac:dyDescent="0.25">
      <c r="B1087">
        <f t="shared" si="37"/>
        <v>2013</v>
      </c>
      <c r="C1087">
        <f t="shared" si="38"/>
        <v>1</v>
      </c>
      <c r="D1087" t="s">
        <v>10</v>
      </c>
      <c r="E1087" t="s">
        <v>9</v>
      </c>
      <c r="F1087">
        <v>1</v>
      </c>
      <c r="G1087" s="2">
        <v>9999</v>
      </c>
      <c r="H1087" t="s">
        <v>3</v>
      </c>
      <c r="I1087" s="1">
        <v>41275</v>
      </c>
      <c r="J1087" s="1">
        <v>41333</v>
      </c>
      <c r="K1087" s="2">
        <v>9999</v>
      </c>
      <c r="L1087" s="3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9999</v>
      </c>
      <c r="S1087" s="2">
        <v>9999</v>
      </c>
      <c r="T1087" s="2">
        <v>9999</v>
      </c>
      <c r="U1087" s="2">
        <v>9999</v>
      </c>
      <c r="V1087" s="2">
        <v>9999</v>
      </c>
      <c r="W1087" s="2">
        <v>9999</v>
      </c>
      <c r="X1087" s="2">
        <v>9999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</row>
    <row r="1088" spans="2:29" hidden="1" x14ac:dyDescent="0.25">
      <c r="B1088">
        <f t="shared" si="37"/>
        <v>2013</v>
      </c>
      <c r="C1088">
        <f t="shared" si="38"/>
        <v>2</v>
      </c>
      <c r="D1088" t="s">
        <v>10</v>
      </c>
      <c r="E1088" t="s">
        <v>9</v>
      </c>
      <c r="F1088">
        <v>1</v>
      </c>
      <c r="G1088" s="2">
        <v>9999</v>
      </c>
      <c r="H1088" t="s">
        <v>3</v>
      </c>
      <c r="I1088" s="1">
        <v>41334</v>
      </c>
      <c r="J1088" s="1">
        <v>41394</v>
      </c>
      <c r="K1088" s="2">
        <v>9999</v>
      </c>
      <c r="L1088" s="3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9999</v>
      </c>
      <c r="S1088" s="2">
        <v>9999</v>
      </c>
      <c r="T1088" s="2">
        <v>9999</v>
      </c>
      <c r="U1088" s="2">
        <v>9999</v>
      </c>
      <c r="V1088" s="2">
        <v>9999</v>
      </c>
      <c r="W1088" s="2">
        <v>9999</v>
      </c>
      <c r="X1088" s="2">
        <v>9999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</row>
    <row r="1089" spans="2:29" hidden="1" x14ac:dyDescent="0.25">
      <c r="B1089">
        <f t="shared" si="37"/>
        <v>2013</v>
      </c>
      <c r="C1089">
        <f t="shared" si="38"/>
        <v>3</v>
      </c>
      <c r="D1089" t="s">
        <v>10</v>
      </c>
      <c r="E1089" t="s">
        <v>9</v>
      </c>
      <c r="F1089">
        <v>1</v>
      </c>
      <c r="G1089" s="2">
        <v>9999</v>
      </c>
      <c r="H1089" t="s">
        <v>3</v>
      </c>
      <c r="I1089" s="1">
        <v>41395</v>
      </c>
      <c r="J1089" s="1">
        <f>I1090-1</f>
        <v>41425</v>
      </c>
      <c r="K1089" s="2">
        <v>9999</v>
      </c>
      <c r="L1089" s="3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9999</v>
      </c>
      <c r="S1089" s="2">
        <v>9999</v>
      </c>
      <c r="T1089" s="2">
        <v>9999</v>
      </c>
      <c r="U1089" s="2">
        <v>9999</v>
      </c>
      <c r="V1089" s="2">
        <v>9999</v>
      </c>
      <c r="W1089" s="2">
        <v>9999</v>
      </c>
      <c r="X1089" s="2">
        <v>9999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</row>
    <row r="1090" spans="2:29" hidden="1" x14ac:dyDescent="0.25">
      <c r="B1090">
        <f t="shared" si="37"/>
        <v>2013</v>
      </c>
      <c r="C1090">
        <f t="shared" si="38"/>
        <v>3</v>
      </c>
      <c r="D1090" t="s">
        <v>10</v>
      </c>
      <c r="E1090" t="s">
        <v>9</v>
      </c>
      <c r="F1090">
        <v>1</v>
      </c>
      <c r="G1090" s="2">
        <v>9999</v>
      </c>
      <c r="H1090" t="s">
        <v>3</v>
      </c>
      <c r="I1090" s="1">
        <v>41426</v>
      </c>
      <c r="J1090" s="1">
        <v>41455</v>
      </c>
      <c r="K1090" s="2">
        <v>9999</v>
      </c>
      <c r="L1090" s="3">
        <v>2</v>
      </c>
      <c r="M1090" s="2">
        <v>9999</v>
      </c>
      <c r="N1090" s="2">
        <v>9999</v>
      </c>
      <c r="O1090" s="2">
        <v>9999</v>
      </c>
      <c r="P1090" s="2">
        <v>9999</v>
      </c>
      <c r="Q1090" s="2">
        <v>0</v>
      </c>
      <c r="R1090">
        <v>16</v>
      </c>
      <c r="S1090" s="2">
        <v>9999</v>
      </c>
      <c r="T1090" s="2">
        <v>9999</v>
      </c>
      <c r="U1090" s="2">
        <v>9999</v>
      </c>
      <c r="V1090" s="2">
        <v>9999</v>
      </c>
      <c r="W1090" s="2">
        <v>9999</v>
      </c>
      <c r="X1090" s="2">
        <v>9999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</row>
    <row r="1091" spans="2:29" hidden="1" x14ac:dyDescent="0.25">
      <c r="B1091">
        <f t="shared" ref="B1091:B1154" si="39">YEAR(I1091)</f>
        <v>2013</v>
      </c>
      <c r="C1091">
        <f t="shared" ref="C1091:C1154" si="40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4</v>
      </c>
      <c r="D1091" t="s">
        <v>10</v>
      </c>
      <c r="E1091" t="s">
        <v>9</v>
      </c>
      <c r="F1091">
        <v>1</v>
      </c>
      <c r="G1091" s="2">
        <v>9999</v>
      </c>
      <c r="H1091" t="s">
        <v>3</v>
      </c>
      <c r="I1091" s="1">
        <v>41456</v>
      </c>
      <c r="J1091" s="1">
        <f>13+I1091</f>
        <v>41469</v>
      </c>
      <c r="K1091" s="2">
        <v>9999</v>
      </c>
      <c r="L1091" s="3">
        <v>2</v>
      </c>
      <c r="M1091" s="2">
        <v>9999</v>
      </c>
      <c r="N1091" s="2">
        <v>9999</v>
      </c>
      <c r="O1091" s="2">
        <v>9999</v>
      </c>
      <c r="P1091" s="2">
        <v>9999</v>
      </c>
      <c r="Q1091" s="2">
        <v>0</v>
      </c>
      <c r="R1091">
        <v>16</v>
      </c>
      <c r="S1091" s="2">
        <v>9999</v>
      </c>
      <c r="T1091" s="2">
        <v>9999</v>
      </c>
      <c r="U1091" s="2">
        <v>9999</v>
      </c>
      <c r="V1091" s="2">
        <v>9999</v>
      </c>
      <c r="W1091" s="2">
        <v>9999</v>
      </c>
      <c r="X1091" s="2">
        <v>9999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</row>
    <row r="1092" spans="2:29" hidden="1" x14ac:dyDescent="0.25">
      <c r="B1092">
        <f t="shared" si="39"/>
        <v>2013</v>
      </c>
      <c r="C1092">
        <f t="shared" si="40"/>
        <v>4</v>
      </c>
      <c r="D1092" t="s">
        <v>10</v>
      </c>
      <c r="E1092" t="s">
        <v>9</v>
      </c>
      <c r="F1092">
        <v>1</v>
      </c>
      <c r="G1092" s="2">
        <v>9999</v>
      </c>
      <c r="H1092" t="s">
        <v>3</v>
      </c>
      <c r="I1092" s="1">
        <f>1+J1091</f>
        <v>41470</v>
      </c>
      <c r="J1092" s="1">
        <v>41517</v>
      </c>
      <c r="K1092" s="2">
        <v>9999</v>
      </c>
      <c r="L1092" s="3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9999</v>
      </c>
      <c r="S1092" s="2">
        <v>9999</v>
      </c>
      <c r="T1092" s="2">
        <v>9999</v>
      </c>
      <c r="U1092" s="2">
        <v>9999</v>
      </c>
      <c r="V1092" s="2">
        <v>9999</v>
      </c>
      <c r="W1092" s="2">
        <v>9999</v>
      </c>
      <c r="X1092" s="2">
        <v>9999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</row>
    <row r="1093" spans="2:29" hidden="1" x14ac:dyDescent="0.25">
      <c r="B1093">
        <f t="shared" si="39"/>
        <v>2013</v>
      </c>
      <c r="C1093">
        <f t="shared" si="40"/>
        <v>5</v>
      </c>
      <c r="D1093" t="s">
        <v>10</v>
      </c>
      <c r="E1093" t="s">
        <v>9</v>
      </c>
      <c r="F1093">
        <v>1</v>
      </c>
      <c r="G1093" s="2">
        <v>9999</v>
      </c>
      <c r="H1093" t="s">
        <v>3</v>
      </c>
      <c r="I1093" s="1">
        <v>41518</v>
      </c>
      <c r="J1093" s="1">
        <f>29+I1093</f>
        <v>41547</v>
      </c>
      <c r="K1093" s="2">
        <v>9999</v>
      </c>
      <c r="L1093" s="3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9999</v>
      </c>
      <c r="S1093" s="2">
        <v>9999</v>
      </c>
      <c r="T1093" s="2">
        <v>9999</v>
      </c>
      <c r="U1093" s="2">
        <v>9999</v>
      </c>
      <c r="V1093" s="2">
        <v>9999</v>
      </c>
      <c r="W1093" s="2">
        <v>9999</v>
      </c>
      <c r="X1093" s="2">
        <v>9999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</row>
    <row r="1094" spans="2:29" hidden="1" x14ac:dyDescent="0.25">
      <c r="B1094">
        <f t="shared" si="39"/>
        <v>2013</v>
      </c>
      <c r="C1094">
        <f t="shared" si="40"/>
        <v>5</v>
      </c>
      <c r="D1094" t="s">
        <v>10</v>
      </c>
      <c r="E1094" t="s">
        <v>9</v>
      </c>
      <c r="F1094">
        <v>1</v>
      </c>
      <c r="G1094" s="2">
        <v>9999</v>
      </c>
      <c r="H1094" t="s">
        <v>3</v>
      </c>
      <c r="I1094" s="1">
        <f>1+J1093</f>
        <v>41548</v>
      </c>
      <c r="J1094" s="1">
        <f>20+I1094</f>
        <v>41568</v>
      </c>
      <c r="K1094" s="2">
        <v>9999</v>
      </c>
      <c r="L1094" s="3">
        <v>2</v>
      </c>
      <c r="M1094" s="2">
        <v>9999</v>
      </c>
      <c r="N1094" s="2">
        <v>9999</v>
      </c>
      <c r="O1094" s="2">
        <v>9999</v>
      </c>
      <c r="P1094" s="2">
        <v>9999</v>
      </c>
      <c r="Q1094" s="2">
        <v>0</v>
      </c>
      <c r="R1094">
        <v>16</v>
      </c>
      <c r="S1094" s="2">
        <v>9999</v>
      </c>
      <c r="T1094" s="2">
        <v>9999</v>
      </c>
      <c r="U1094" s="2">
        <v>9999</v>
      </c>
      <c r="V1094" s="2">
        <v>9999</v>
      </c>
      <c r="W1094" s="2">
        <v>9999</v>
      </c>
      <c r="X1094" s="2">
        <v>9999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</row>
    <row r="1095" spans="2:29" hidden="1" x14ac:dyDescent="0.25">
      <c r="B1095">
        <f t="shared" si="39"/>
        <v>2013</v>
      </c>
      <c r="C1095">
        <f t="shared" si="40"/>
        <v>5</v>
      </c>
      <c r="D1095" t="s">
        <v>10</v>
      </c>
      <c r="E1095" t="s">
        <v>9</v>
      </c>
      <c r="F1095">
        <v>1</v>
      </c>
      <c r="G1095" s="2">
        <v>9999</v>
      </c>
      <c r="H1095" t="s">
        <v>3</v>
      </c>
      <c r="I1095" s="1">
        <f>1+J1094</f>
        <v>41569</v>
      </c>
      <c r="J1095" s="1">
        <v>41578</v>
      </c>
      <c r="K1095" s="2">
        <v>9999</v>
      </c>
      <c r="L1095" s="3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9999</v>
      </c>
      <c r="S1095" s="2">
        <v>9999</v>
      </c>
      <c r="T1095" s="2">
        <v>9999</v>
      </c>
      <c r="U1095" s="2">
        <v>9999</v>
      </c>
      <c r="V1095" s="2">
        <v>9999</v>
      </c>
      <c r="W1095" s="2">
        <v>9999</v>
      </c>
      <c r="X1095" s="2">
        <v>9999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</row>
    <row r="1096" spans="2:29" hidden="1" x14ac:dyDescent="0.25">
      <c r="B1096">
        <f t="shared" si="39"/>
        <v>2013</v>
      </c>
      <c r="C1096">
        <f t="shared" si="40"/>
        <v>6</v>
      </c>
      <c r="D1096" t="s">
        <v>10</v>
      </c>
      <c r="E1096" t="s">
        <v>9</v>
      </c>
      <c r="F1096">
        <v>1</v>
      </c>
      <c r="G1096" s="2">
        <v>9999</v>
      </c>
      <c r="H1096" t="s">
        <v>3</v>
      </c>
      <c r="I1096" s="1">
        <v>41579</v>
      </c>
      <c r="J1096" s="1">
        <v>41639</v>
      </c>
      <c r="K1096" s="2">
        <v>9999</v>
      </c>
      <c r="L1096" s="3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9999</v>
      </c>
      <c r="S1096" s="2">
        <v>9999</v>
      </c>
      <c r="T1096" s="2">
        <v>9999</v>
      </c>
      <c r="U1096" s="2">
        <v>9999</v>
      </c>
      <c r="V1096" s="2">
        <v>9999</v>
      </c>
      <c r="W1096" s="2">
        <v>9999</v>
      </c>
      <c r="X1096" s="2">
        <v>9999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</row>
    <row r="1097" spans="2:29" hidden="1" x14ac:dyDescent="0.25">
      <c r="B1097">
        <f t="shared" si="39"/>
        <v>2014</v>
      </c>
      <c r="C1097">
        <f t="shared" si="40"/>
        <v>1</v>
      </c>
      <c r="D1097" t="s">
        <v>10</v>
      </c>
      <c r="E1097" t="s">
        <v>9</v>
      </c>
      <c r="F1097">
        <v>1</v>
      </c>
      <c r="G1097" s="2">
        <v>9999</v>
      </c>
      <c r="H1097" t="s">
        <v>3</v>
      </c>
      <c r="I1097" s="1">
        <v>41640</v>
      </c>
      <c r="J1097" s="1">
        <v>41698</v>
      </c>
      <c r="K1097" s="2">
        <v>9999</v>
      </c>
      <c r="L1097" s="3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9999</v>
      </c>
      <c r="S1097" s="2">
        <v>9999</v>
      </c>
      <c r="T1097" s="2">
        <v>9999</v>
      </c>
      <c r="U1097" s="2">
        <v>9999</v>
      </c>
      <c r="V1097" s="2">
        <v>9999</v>
      </c>
      <c r="W1097" s="2">
        <v>9999</v>
      </c>
      <c r="X1097" s="2">
        <v>9999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</row>
    <row r="1098" spans="2:29" hidden="1" x14ac:dyDescent="0.25">
      <c r="B1098">
        <f t="shared" si="39"/>
        <v>2014</v>
      </c>
      <c r="C1098">
        <f t="shared" si="40"/>
        <v>2</v>
      </c>
      <c r="D1098" t="s">
        <v>10</v>
      </c>
      <c r="E1098" t="s">
        <v>9</v>
      </c>
      <c r="F1098">
        <v>1</v>
      </c>
      <c r="G1098" s="2">
        <v>9999</v>
      </c>
      <c r="H1098" t="s">
        <v>3</v>
      </c>
      <c r="I1098" s="1">
        <v>41699</v>
      </c>
      <c r="J1098" s="1">
        <v>41759</v>
      </c>
      <c r="K1098" s="2">
        <v>9999</v>
      </c>
      <c r="L1098" s="3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9999</v>
      </c>
      <c r="S1098" s="2">
        <v>9999</v>
      </c>
      <c r="T1098" s="2">
        <v>9999</v>
      </c>
      <c r="U1098" s="2">
        <v>9999</v>
      </c>
      <c r="V1098" s="2">
        <v>9999</v>
      </c>
      <c r="W1098" s="2">
        <v>9999</v>
      </c>
      <c r="X1098" s="2">
        <v>9999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</row>
    <row r="1099" spans="2:29" hidden="1" x14ac:dyDescent="0.25">
      <c r="B1099">
        <f t="shared" si="39"/>
        <v>2014</v>
      </c>
      <c r="C1099">
        <f t="shared" si="40"/>
        <v>3</v>
      </c>
      <c r="D1099" t="s">
        <v>10</v>
      </c>
      <c r="E1099" t="s">
        <v>9</v>
      </c>
      <c r="F1099">
        <v>1</v>
      </c>
      <c r="G1099" s="2">
        <v>9999</v>
      </c>
      <c r="H1099" t="s">
        <v>3</v>
      </c>
      <c r="I1099" s="1">
        <v>41760</v>
      </c>
      <c r="J1099" s="1">
        <f>I1099+22</f>
        <v>41782</v>
      </c>
      <c r="K1099" s="2">
        <v>9999</v>
      </c>
      <c r="L1099" s="3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9999</v>
      </c>
      <c r="S1099" s="2">
        <v>9999</v>
      </c>
      <c r="T1099" s="2">
        <v>9999</v>
      </c>
      <c r="U1099" s="2">
        <v>9999</v>
      </c>
      <c r="V1099" s="2">
        <v>9999</v>
      </c>
      <c r="W1099" s="2">
        <v>9999</v>
      </c>
      <c r="X1099" s="2">
        <v>9999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</row>
    <row r="1100" spans="2:29" hidden="1" x14ac:dyDescent="0.25">
      <c r="B1100">
        <f t="shared" si="39"/>
        <v>2014</v>
      </c>
      <c r="C1100">
        <f t="shared" si="40"/>
        <v>3</v>
      </c>
      <c r="D1100" t="s">
        <v>10</v>
      </c>
      <c r="E1100" t="s">
        <v>9</v>
      </c>
      <c r="F1100">
        <v>1</v>
      </c>
      <c r="G1100" s="2">
        <v>9999</v>
      </c>
      <c r="H1100" t="s">
        <v>3</v>
      </c>
      <c r="I1100" s="1">
        <f>1+J1099</f>
        <v>41783</v>
      </c>
      <c r="J1100" s="1">
        <v>41820</v>
      </c>
      <c r="K1100" s="2">
        <v>9999</v>
      </c>
      <c r="L1100" s="3">
        <v>2</v>
      </c>
      <c r="M1100" s="2">
        <v>9999</v>
      </c>
      <c r="N1100" s="2">
        <v>9999</v>
      </c>
      <c r="O1100" s="2">
        <v>9999</v>
      </c>
      <c r="P1100" s="2">
        <v>9999</v>
      </c>
      <c r="Q1100" s="2">
        <v>0</v>
      </c>
      <c r="R1100">
        <v>16</v>
      </c>
      <c r="S1100" s="2">
        <v>9999</v>
      </c>
      <c r="T1100" s="2">
        <v>9999</v>
      </c>
      <c r="U1100" s="2">
        <v>9999</v>
      </c>
      <c r="V1100" s="2">
        <v>9999</v>
      </c>
      <c r="W1100" s="2">
        <v>9999</v>
      </c>
      <c r="X1100" s="2">
        <v>9999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</row>
    <row r="1101" spans="2:29" hidden="1" x14ac:dyDescent="0.25">
      <c r="B1101">
        <f t="shared" si="39"/>
        <v>2014</v>
      </c>
      <c r="C1101">
        <f t="shared" si="40"/>
        <v>4</v>
      </c>
      <c r="D1101" t="s">
        <v>10</v>
      </c>
      <c r="E1101" t="s">
        <v>9</v>
      </c>
      <c r="F1101">
        <v>1</v>
      </c>
      <c r="G1101" s="2">
        <v>9999</v>
      </c>
      <c r="H1101" t="s">
        <v>3</v>
      </c>
      <c r="I1101" s="1">
        <v>41821</v>
      </c>
      <c r="J1101" s="1">
        <f>13+I1101</f>
        <v>41834</v>
      </c>
      <c r="K1101" s="2">
        <v>9999</v>
      </c>
      <c r="L1101" s="3">
        <v>2</v>
      </c>
      <c r="M1101" s="2">
        <v>9999</v>
      </c>
      <c r="N1101" s="2">
        <v>9999</v>
      </c>
      <c r="O1101" s="2">
        <v>9999</v>
      </c>
      <c r="P1101" s="2">
        <v>9999</v>
      </c>
      <c r="Q1101" s="2">
        <v>0</v>
      </c>
      <c r="R1101">
        <v>16</v>
      </c>
      <c r="S1101" s="2">
        <v>9999</v>
      </c>
      <c r="T1101" s="2">
        <v>9999</v>
      </c>
      <c r="U1101" s="2">
        <v>9999</v>
      </c>
      <c r="V1101" s="2">
        <v>9999</v>
      </c>
      <c r="W1101" s="2">
        <v>9999</v>
      </c>
      <c r="X1101" s="2">
        <v>9999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</row>
    <row r="1102" spans="2:29" hidden="1" x14ac:dyDescent="0.25">
      <c r="B1102">
        <f t="shared" si="39"/>
        <v>2014</v>
      </c>
      <c r="C1102">
        <f t="shared" si="40"/>
        <v>4</v>
      </c>
      <c r="D1102" t="s">
        <v>10</v>
      </c>
      <c r="E1102" t="s">
        <v>9</v>
      </c>
      <c r="F1102">
        <v>1</v>
      </c>
      <c r="G1102" s="2">
        <v>9999</v>
      </c>
      <c r="H1102" t="s">
        <v>3</v>
      </c>
      <c r="I1102" s="1">
        <f>1+J1101</f>
        <v>41835</v>
      </c>
      <c r="J1102" s="1">
        <v>41882</v>
      </c>
      <c r="K1102" s="2">
        <v>9999</v>
      </c>
      <c r="L1102" s="3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9999</v>
      </c>
      <c r="S1102" s="2">
        <v>9999</v>
      </c>
      <c r="T1102" s="2">
        <v>9999</v>
      </c>
      <c r="U1102" s="2">
        <v>9999</v>
      </c>
      <c r="V1102" s="2">
        <v>9999</v>
      </c>
      <c r="W1102" s="2">
        <v>9999</v>
      </c>
      <c r="X1102" s="2">
        <v>9999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</row>
    <row r="1103" spans="2:29" hidden="1" x14ac:dyDescent="0.25">
      <c r="B1103">
        <f t="shared" si="39"/>
        <v>2014</v>
      </c>
      <c r="C1103">
        <f t="shared" si="40"/>
        <v>5</v>
      </c>
      <c r="D1103" t="s">
        <v>10</v>
      </c>
      <c r="E1103" t="s">
        <v>9</v>
      </c>
      <c r="F1103">
        <v>1</v>
      </c>
      <c r="G1103" s="2">
        <v>9999</v>
      </c>
      <c r="H1103" t="s">
        <v>3</v>
      </c>
      <c r="I1103" s="1">
        <v>41883</v>
      </c>
      <c r="J1103" s="1">
        <v>41943</v>
      </c>
      <c r="K1103" s="2">
        <v>9999</v>
      </c>
      <c r="L1103" s="3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9999</v>
      </c>
      <c r="S1103" s="2">
        <v>9999</v>
      </c>
      <c r="T1103" s="2">
        <v>9999</v>
      </c>
      <c r="U1103" s="2">
        <v>9999</v>
      </c>
      <c r="V1103" s="2">
        <v>9999</v>
      </c>
      <c r="W1103" s="2">
        <v>9999</v>
      </c>
      <c r="X1103" s="2">
        <v>9999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</row>
    <row r="1104" spans="2:29" hidden="1" x14ac:dyDescent="0.25">
      <c r="B1104">
        <f t="shared" si="39"/>
        <v>2014</v>
      </c>
      <c r="C1104">
        <f t="shared" si="40"/>
        <v>6</v>
      </c>
      <c r="D1104" t="s">
        <v>10</v>
      </c>
      <c r="E1104" t="s">
        <v>9</v>
      </c>
      <c r="F1104">
        <v>1</v>
      </c>
      <c r="G1104" s="2">
        <v>9999</v>
      </c>
      <c r="H1104" t="s">
        <v>3</v>
      </c>
      <c r="I1104" s="1">
        <v>41944</v>
      </c>
      <c r="J1104" s="1">
        <v>42004</v>
      </c>
      <c r="K1104" s="2">
        <v>9999</v>
      </c>
      <c r="L1104" s="3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9999</v>
      </c>
      <c r="S1104" s="2">
        <v>9999</v>
      </c>
      <c r="T1104" s="2">
        <v>9999</v>
      </c>
      <c r="U1104" s="2">
        <v>9999</v>
      </c>
      <c r="V1104" s="2">
        <v>9999</v>
      </c>
      <c r="W1104" s="2">
        <v>9999</v>
      </c>
      <c r="X1104" s="2">
        <v>9999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</row>
    <row r="1105" spans="2:29" hidden="1" x14ac:dyDescent="0.25">
      <c r="B1105">
        <f t="shared" si="39"/>
        <v>2015</v>
      </c>
      <c r="C1105">
        <f t="shared" si="40"/>
        <v>1</v>
      </c>
      <c r="D1105" t="s">
        <v>10</v>
      </c>
      <c r="E1105" t="s">
        <v>9</v>
      </c>
      <c r="F1105">
        <v>1</v>
      </c>
      <c r="G1105" s="2">
        <v>9999</v>
      </c>
      <c r="H1105" t="s">
        <v>3</v>
      </c>
      <c r="I1105" s="1">
        <v>42005</v>
      </c>
      <c r="J1105" s="1">
        <v>42063</v>
      </c>
      <c r="K1105" s="2">
        <v>9999</v>
      </c>
      <c r="L1105" s="3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9999</v>
      </c>
      <c r="S1105" s="2">
        <v>9999</v>
      </c>
      <c r="T1105" s="2">
        <v>9999</v>
      </c>
      <c r="U1105" s="2">
        <v>9999</v>
      </c>
      <c r="V1105" s="2">
        <v>9999</v>
      </c>
      <c r="W1105" s="2">
        <v>9999</v>
      </c>
      <c r="X1105" s="2">
        <v>9999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</row>
    <row r="1106" spans="2:29" hidden="1" x14ac:dyDescent="0.25">
      <c r="B1106">
        <f t="shared" si="39"/>
        <v>2015</v>
      </c>
      <c r="C1106">
        <f t="shared" si="40"/>
        <v>2</v>
      </c>
      <c r="D1106" t="s">
        <v>10</v>
      </c>
      <c r="E1106" t="s">
        <v>9</v>
      </c>
      <c r="F1106">
        <v>1</v>
      </c>
      <c r="G1106" s="2">
        <v>9999</v>
      </c>
      <c r="H1106" t="s">
        <v>3</v>
      </c>
      <c r="I1106" s="1">
        <v>42064</v>
      </c>
      <c r="J1106" s="1">
        <v>42124</v>
      </c>
      <c r="K1106" s="2">
        <v>9999</v>
      </c>
      <c r="L1106" s="3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9999</v>
      </c>
      <c r="S1106" s="2">
        <v>9999</v>
      </c>
      <c r="T1106" s="2">
        <v>9999</v>
      </c>
      <c r="U1106" s="2">
        <v>9999</v>
      </c>
      <c r="V1106" s="2">
        <v>9999</v>
      </c>
      <c r="W1106" s="2">
        <v>9999</v>
      </c>
      <c r="X1106" s="2">
        <v>9999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</row>
    <row r="1107" spans="2:29" hidden="1" x14ac:dyDescent="0.25">
      <c r="B1107">
        <f t="shared" si="39"/>
        <v>2015</v>
      </c>
      <c r="C1107">
        <f t="shared" si="40"/>
        <v>3</v>
      </c>
      <c r="D1107" t="s">
        <v>10</v>
      </c>
      <c r="E1107" t="s">
        <v>9</v>
      </c>
      <c r="F1107">
        <v>1</v>
      </c>
      <c r="G1107" s="2">
        <v>9999</v>
      </c>
      <c r="H1107" t="s">
        <v>3</v>
      </c>
      <c r="I1107" s="1">
        <v>42125</v>
      </c>
      <c r="J1107" s="1">
        <f>21+I1107</f>
        <v>42146</v>
      </c>
      <c r="K1107" s="2">
        <v>9999</v>
      </c>
      <c r="L1107" s="3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9999</v>
      </c>
      <c r="S1107" s="2">
        <v>9999</v>
      </c>
      <c r="T1107" s="2">
        <v>9999</v>
      </c>
      <c r="U1107" s="2">
        <v>9999</v>
      </c>
      <c r="V1107" s="2">
        <v>9999</v>
      </c>
      <c r="W1107" s="2">
        <v>9999</v>
      </c>
      <c r="X1107" s="2">
        <v>9999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</row>
    <row r="1108" spans="2:29" hidden="1" x14ac:dyDescent="0.25">
      <c r="B1108">
        <f t="shared" si="39"/>
        <v>2015</v>
      </c>
      <c r="C1108">
        <f t="shared" si="40"/>
        <v>3</v>
      </c>
      <c r="D1108" t="s">
        <v>10</v>
      </c>
      <c r="E1108" t="s">
        <v>9</v>
      </c>
      <c r="F1108">
        <v>1</v>
      </c>
      <c r="G1108" s="2">
        <v>9999</v>
      </c>
      <c r="H1108" t="s">
        <v>3</v>
      </c>
      <c r="I1108" s="1">
        <f>1+J1107</f>
        <v>42147</v>
      </c>
      <c r="J1108" s="1">
        <v>42185</v>
      </c>
      <c r="K1108" s="2">
        <v>9999</v>
      </c>
      <c r="L1108" s="3">
        <v>2</v>
      </c>
      <c r="M1108" s="2">
        <v>9999</v>
      </c>
      <c r="N1108" s="2">
        <v>9999</v>
      </c>
      <c r="O1108" s="2">
        <v>9999</v>
      </c>
      <c r="P1108" s="2">
        <v>9999</v>
      </c>
      <c r="Q1108" s="2">
        <v>0</v>
      </c>
      <c r="R1108">
        <v>16</v>
      </c>
      <c r="S1108" s="2">
        <v>9999</v>
      </c>
      <c r="T1108" s="2">
        <v>9999</v>
      </c>
      <c r="U1108" s="2">
        <v>9999</v>
      </c>
      <c r="V1108" s="2">
        <v>9999</v>
      </c>
      <c r="W1108" s="2">
        <v>9999</v>
      </c>
      <c r="X1108" s="2">
        <v>9999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</row>
    <row r="1109" spans="2:29" hidden="1" x14ac:dyDescent="0.25">
      <c r="B1109">
        <f t="shared" si="39"/>
        <v>2015</v>
      </c>
      <c r="C1109">
        <f t="shared" si="40"/>
        <v>4</v>
      </c>
      <c r="D1109" t="s">
        <v>10</v>
      </c>
      <c r="E1109" t="s">
        <v>9</v>
      </c>
      <c r="F1109">
        <v>1</v>
      </c>
      <c r="G1109" s="2">
        <v>9999</v>
      </c>
      <c r="H1109" t="s">
        <v>3</v>
      </c>
      <c r="I1109" s="1">
        <v>42186</v>
      </c>
      <c r="J1109" s="1">
        <v>42197</v>
      </c>
      <c r="K1109" s="2">
        <v>9999</v>
      </c>
      <c r="L1109" s="3">
        <v>2</v>
      </c>
      <c r="M1109" s="2">
        <v>9999</v>
      </c>
      <c r="N1109" s="2">
        <v>9999</v>
      </c>
      <c r="O1109" s="2">
        <v>9999</v>
      </c>
      <c r="P1109" s="2">
        <v>9999</v>
      </c>
      <c r="Q1109" s="2">
        <v>0</v>
      </c>
      <c r="R1109">
        <v>16</v>
      </c>
      <c r="S1109" s="2">
        <v>9999</v>
      </c>
      <c r="T1109" s="2">
        <v>9999</v>
      </c>
      <c r="U1109" s="2">
        <v>9999</v>
      </c>
      <c r="V1109" s="2">
        <v>9999</v>
      </c>
      <c r="W1109" s="2">
        <v>9999</v>
      </c>
      <c r="X1109" s="2">
        <v>9999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</row>
    <row r="1110" spans="2:29" hidden="1" x14ac:dyDescent="0.25">
      <c r="B1110">
        <f t="shared" si="39"/>
        <v>2015</v>
      </c>
      <c r="C1110">
        <f t="shared" si="40"/>
        <v>4</v>
      </c>
      <c r="D1110" t="s">
        <v>10</v>
      </c>
      <c r="E1110" t="s">
        <v>9</v>
      </c>
      <c r="F1110">
        <v>1</v>
      </c>
      <c r="G1110" s="2">
        <v>9999</v>
      </c>
      <c r="H1110" t="s">
        <v>3</v>
      </c>
      <c r="I1110" s="1">
        <f>1+J1109</f>
        <v>42198</v>
      </c>
      <c r="J1110" s="1">
        <v>42247</v>
      </c>
      <c r="K1110" s="2">
        <v>9999</v>
      </c>
      <c r="L1110" s="3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9999</v>
      </c>
      <c r="S1110" s="2">
        <v>9999</v>
      </c>
      <c r="T1110" s="2">
        <v>9999</v>
      </c>
      <c r="U1110" s="2">
        <v>9999</v>
      </c>
      <c r="V1110" s="2">
        <v>9999</v>
      </c>
      <c r="W1110" s="2">
        <v>9999</v>
      </c>
      <c r="X1110" s="2">
        <v>9999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</row>
    <row r="1111" spans="2:29" hidden="1" x14ac:dyDescent="0.25">
      <c r="B1111">
        <f t="shared" si="39"/>
        <v>2015</v>
      </c>
      <c r="C1111">
        <f t="shared" si="40"/>
        <v>5</v>
      </c>
      <c r="D1111" t="s">
        <v>10</v>
      </c>
      <c r="E1111" t="s">
        <v>9</v>
      </c>
      <c r="F1111">
        <v>1</v>
      </c>
      <c r="G1111" s="2">
        <v>9999</v>
      </c>
      <c r="H1111" t="s">
        <v>3</v>
      </c>
      <c r="I1111" s="1">
        <v>42248</v>
      </c>
      <c r="J1111" s="1">
        <v>42308</v>
      </c>
      <c r="K1111" s="4">
        <v>6</v>
      </c>
      <c r="L1111" s="3">
        <v>2</v>
      </c>
      <c r="M1111" s="2">
        <v>9999</v>
      </c>
      <c r="N1111" s="2">
        <v>9999</v>
      </c>
      <c r="O1111" s="2">
        <v>9999</v>
      </c>
      <c r="P1111" s="2">
        <v>9999</v>
      </c>
      <c r="Q1111" s="2">
        <v>0</v>
      </c>
      <c r="R1111">
        <v>16</v>
      </c>
      <c r="S1111" s="2">
        <v>9999</v>
      </c>
      <c r="T1111" s="2">
        <v>9999</v>
      </c>
      <c r="U1111" s="2">
        <v>9999</v>
      </c>
      <c r="V1111" s="2">
        <v>9999</v>
      </c>
      <c r="W1111" s="2">
        <v>9999</v>
      </c>
      <c r="X1111" s="2">
        <v>9999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</row>
    <row r="1112" spans="2:29" hidden="1" x14ac:dyDescent="0.25">
      <c r="B1112">
        <f t="shared" si="39"/>
        <v>2015</v>
      </c>
      <c r="C1112">
        <f t="shared" si="40"/>
        <v>6</v>
      </c>
      <c r="D1112" t="s">
        <v>10</v>
      </c>
      <c r="E1112" t="s">
        <v>9</v>
      </c>
      <c r="F1112">
        <v>1</v>
      </c>
      <c r="G1112" s="2">
        <v>9999</v>
      </c>
      <c r="H1112" t="s">
        <v>3</v>
      </c>
      <c r="I1112" s="1">
        <v>42309</v>
      </c>
      <c r="J1112" s="1">
        <v>42309</v>
      </c>
      <c r="K1112" s="2">
        <v>9999</v>
      </c>
      <c r="L1112" s="3">
        <v>2</v>
      </c>
      <c r="M1112" s="2">
        <v>9999</v>
      </c>
      <c r="N1112" s="2">
        <v>9999</v>
      </c>
      <c r="O1112" s="2">
        <v>9999</v>
      </c>
      <c r="P1112" s="2">
        <v>9999</v>
      </c>
      <c r="Q1112" s="2">
        <v>0</v>
      </c>
      <c r="R1112">
        <v>16</v>
      </c>
      <c r="S1112" s="2">
        <v>9999</v>
      </c>
      <c r="T1112" s="2">
        <v>9999</v>
      </c>
      <c r="U1112" s="2">
        <v>9999</v>
      </c>
      <c r="V1112" s="2">
        <v>9999</v>
      </c>
      <c r="W1112" s="2">
        <v>9999</v>
      </c>
      <c r="X1112" s="2">
        <v>9999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</row>
    <row r="1113" spans="2:29" hidden="1" x14ac:dyDescent="0.25">
      <c r="B1113">
        <f t="shared" si="39"/>
        <v>2015</v>
      </c>
      <c r="C1113">
        <f t="shared" si="40"/>
        <v>6</v>
      </c>
      <c r="D1113" t="s">
        <v>10</v>
      </c>
      <c r="E1113" t="s">
        <v>9</v>
      </c>
      <c r="F1113">
        <v>1</v>
      </c>
      <c r="G1113" s="2">
        <v>9999</v>
      </c>
      <c r="H1113" t="s">
        <v>3</v>
      </c>
      <c r="I1113" s="1">
        <f>1+J1112</f>
        <v>42310</v>
      </c>
      <c r="J1113" s="1">
        <v>42369</v>
      </c>
      <c r="K1113" s="2">
        <v>9999</v>
      </c>
      <c r="L1113" s="3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9999</v>
      </c>
      <c r="S1113" s="2">
        <v>9999</v>
      </c>
      <c r="T1113" s="2">
        <v>9999</v>
      </c>
      <c r="U1113" s="2">
        <v>9999</v>
      </c>
      <c r="V1113" s="2">
        <v>9999</v>
      </c>
      <c r="W1113" s="2">
        <v>9999</v>
      </c>
      <c r="X1113" s="2">
        <v>9999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</row>
    <row r="1114" spans="2:29" hidden="1" x14ac:dyDescent="0.25">
      <c r="B1114">
        <f t="shared" si="39"/>
        <v>2016</v>
      </c>
      <c r="C1114">
        <f t="shared" si="40"/>
        <v>1</v>
      </c>
      <c r="D1114" t="s">
        <v>10</v>
      </c>
      <c r="E1114" t="s">
        <v>9</v>
      </c>
      <c r="F1114">
        <v>1</v>
      </c>
      <c r="G1114" s="2">
        <v>9999</v>
      </c>
      <c r="H1114" t="s">
        <v>3</v>
      </c>
      <c r="I1114" s="1">
        <v>42370</v>
      </c>
      <c r="J1114" s="1">
        <v>42429</v>
      </c>
      <c r="K1114" s="2">
        <v>9999</v>
      </c>
      <c r="L1114" s="3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9999</v>
      </c>
      <c r="S1114" s="2">
        <v>9999</v>
      </c>
      <c r="T1114" s="2">
        <v>9999</v>
      </c>
      <c r="U1114" s="2">
        <v>9999</v>
      </c>
      <c r="V1114" s="2">
        <v>9999</v>
      </c>
      <c r="W1114" s="2">
        <v>9999</v>
      </c>
      <c r="X1114" s="2">
        <v>9999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</row>
    <row r="1115" spans="2:29" hidden="1" x14ac:dyDescent="0.25">
      <c r="B1115">
        <f t="shared" si="39"/>
        <v>2016</v>
      </c>
      <c r="C1115">
        <f t="shared" si="40"/>
        <v>2</v>
      </c>
      <c r="D1115" t="s">
        <v>10</v>
      </c>
      <c r="E1115" t="s">
        <v>9</v>
      </c>
      <c r="F1115">
        <v>1</v>
      </c>
      <c r="G1115" s="2">
        <v>9999</v>
      </c>
      <c r="H1115" t="s">
        <v>3</v>
      </c>
      <c r="I1115" s="1">
        <v>42430</v>
      </c>
      <c r="J1115" s="1">
        <v>42490</v>
      </c>
      <c r="K1115" s="2">
        <v>9999</v>
      </c>
      <c r="L1115" s="3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9999</v>
      </c>
      <c r="S1115" s="2">
        <v>9999</v>
      </c>
      <c r="T1115" s="2">
        <v>9999</v>
      </c>
      <c r="U1115" s="2">
        <v>9999</v>
      </c>
      <c r="V1115" s="2">
        <v>9999</v>
      </c>
      <c r="W1115" s="2">
        <v>9999</v>
      </c>
      <c r="X1115" s="2">
        <v>9999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</row>
    <row r="1116" spans="2:29" hidden="1" x14ac:dyDescent="0.25">
      <c r="B1116">
        <f t="shared" si="39"/>
        <v>2016</v>
      </c>
      <c r="C1116">
        <f t="shared" si="40"/>
        <v>3</v>
      </c>
      <c r="D1116" t="s">
        <v>10</v>
      </c>
      <c r="E1116" t="s">
        <v>9</v>
      </c>
      <c r="F1116">
        <v>1</v>
      </c>
      <c r="G1116" s="2">
        <v>9999</v>
      </c>
      <c r="H1116" t="s">
        <v>3</v>
      </c>
      <c r="I1116" s="1">
        <v>42491</v>
      </c>
      <c r="J1116" s="1">
        <f>5+I1116</f>
        <v>42496</v>
      </c>
      <c r="K1116" s="2">
        <v>9999</v>
      </c>
      <c r="L1116" s="3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9999</v>
      </c>
      <c r="S1116" s="2">
        <v>9999</v>
      </c>
      <c r="T1116" s="2">
        <v>9999</v>
      </c>
      <c r="U1116" s="2">
        <v>9999</v>
      </c>
      <c r="V1116" s="2">
        <v>9999</v>
      </c>
      <c r="W1116" s="2">
        <v>9999</v>
      </c>
      <c r="X1116" s="2">
        <v>9999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</row>
    <row r="1117" spans="2:29" hidden="1" x14ac:dyDescent="0.25">
      <c r="B1117">
        <f t="shared" si="39"/>
        <v>2016</v>
      </c>
      <c r="C1117">
        <f t="shared" si="40"/>
        <v>3</v>
      </c>
      <c r="D1117" t="s">
        <v>10</v>
      </c>
      <c r="E1117" t="s">
        <v>9</v>
      </c>
      <c r="F1117">
        <v>1</v>
      </c>
      <c r="G1117" s="2">
        <v>9999</v>
      </c>
      <c r="H1117" t="s">
        <v>3</v>
      </c>
      <c r="I1117" s="1">
        <f>1+J1116</f>
        <v>42497</v>
      </c>
      <c r="J1117" s="1">
        <v>42517</v>
      </c>
      <c r="K1117" s="4">
        <v>7</v>
      </c>
      <c r="L1117" s="3">
        <v>2</v>
      </c>
      <c r="M1117" s="2">
        <v>9999</v>
      </c>
      <c r="N1117" s="2">
        <v>9999</v>
      </c>
      <c r="O1117" s="2">
        <v>9999</v>
      </c>
      <c r="P1117" s="2">
        <v>9999</v>
      </c>
      <c r="Q1117" s="2">
        <v>0</v>
      </c>
      <c r="R1117">
        <v>16</v>
      </c>
      <c r="S1117" s="2">
        <v>9999</v>
      </c>
      <c r="T1117" s="2">
        <v>9999</v>
      </c>
      <c r="U1117" s="2">
        <v>9999</v>
      </c>
      <c r="V1117" s="2">
        <v>9999</v>
      </c>
      <c r="W1117" s="2">
        <v>9999</v>
      </c>
      <c r="X1117" s="2">
        <v>9999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</row>
    <row r="1118" spans="2:29" hidden="1" x14ac:dyDescent="0.25">
      <c r="B1118">
        <f t="shared" si="39"/>
        <v>2016</v>
      </c>
      <c r="C1118">
        <f t="shared" si="40"/>
        <v>3</v>
      </c>
      <c r="D1118" t="s">
        <v>10</v>
      </c>
      <c r="E1118" t="s">
        <v>9</v>
      </c>
      <c r="F1118">
        <v>1</v>
      </c>
      <c r="G1118" s="2">
        <v>9999</v>
      </c>
      <c r="H1118" t="s">
        <v>3</v>
      </c>
      <c r="I1118" s="1">
        <f>1+J1117</f>
        <v>42518</v>
      </c>
      <c r="J1118" s="1">
        <v>42551</v>
      </c>
      <c r="K1118" s="2">
        <v>9999</v>
      </c>
      <c r="L1118" s="3">
        <v>2</v>
      </c>
      <c r="M1118" s="2">
        <v>9999</v>
      </c>
      <c r="N1118" s="2">
        <v>9999</v>
      </c>
      <c r="O1118" s="2">
        <v>9999</v>
      </c>
      <c r="P1118" s="2">
        <v>9999</v>
      </c>
      <c r="Q1118" s="2">
        <v>0</v>
      </c>
      <c r="R1118">
        <v>16</v>
      </c>
      <c r="S1118" s="2">
        <v>9999</v>
      </c>
      <c r="T1118" s="2">
        <v>9999</v>
      </c>
      <c r="U1118" s="2">
        <v>9999</v>
      </c>
      <c r="V1118" s="2">
        <v>9999</v>
      </c>
      <c r="W1118" s="2">
        <v>9999</v>
      </c>
      <c r="X1118" s="2">
        <v>9999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</row>
    <row r="1119" spans="2:29" hidden="1" x14ac:dyDescent="0.25">
      <c r="B1119">
        <f t="shared" si="39"/>
        <v>2016</v>
      </c>
      <c r="C1119">
        <f t="shared" si="40"/>
        <v>4</v>
      </c>
      <c r="D1119" t="s">
        <v>10</v>
      </c>
      <c r="E1119" t="s">
        <v>9</v>
      </c>
      <c r="F1119">
        <v>1</v>
      </c>
      <c r="G1119" s="2">
        <v>9999</v>
      </c>
      <c r="H1119" t="s">
        <v>3</v>
      </c>
      <c r="I1119" s="1">
        <v>42552</v>
      </c>
      <c r="J1119" s="1">
        <f>I1119+9</f>
        <v>42561</v>
      </c>
      <c r="K1119" s="2">
        <v>9999</v>
      </c>
      <c r="L1119" s="3">
        <v>2</v>
      </c>
      <c r="M1119" s="2">
        <v>9999</v>
      </c>
      <c r="N1119" s="2">
        <v>9999</v>
      </c>
      <c r="O1119" s="2">
        <v>9999</v>
      </c>
      <c r="P1119" s="2">
        <v>9999</v>
      </c>
      <c r="Q1119" s="2">
        <v>0</v>
      </c>
      <c r="R1119">
        <v>16</v>
      </c>
      <c r="S1119" s="2">
        <v>9999</v>
      </c>
      <c r="T1119" s="2">
        <v>9999</v>
      </c>
      <c r="U1119" s="2">
        <v>9999</v>
      </c>
      <c r="V1119" s="2">
        <v>9999</v>
      </c>
      <c r="W1119" s="2">
        <v>9999</v>
      </c>
      <c r="X1119" s="2">
        <v>9999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</row>
    <row r="1120" spans="2:29" hidden="1" x14ac:dyDescent="0.25">
      <c r="B1120">
        <f t="shared" si="39"/>
        <v>2016</v>
      </c>
      <c r="C1120">
        <f t="shared" si="40"/>
        <v>4</v>
      </c>
      <c r="D1120" t="s">
        <v>10</v>
      </c>
      <c r="E1120" t="s">
        <v>9</v>
      </c>
      <c r="F1120">
        <v>1</v>
      </c>
      <c r="G1120" s="2">
        <v>9999</v>
      </c>
      <c r="H1120" t="s">
        <v>3</v>
      </c>
      <c r="I1120" s="1">
        <f>1+J1119</f>
        <v>42562</v>
      </c>
      <c r="J1120" s="1">
        <v>42613</v>
      </c>
      <c r="K1120" s="2">
        <v>9999</v>
      </c>
      <c r="L1120" s="3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9999</v>
      </c>
      <c r="S1120" s="2">
        <v>9999</v>
      </c>
      <c r="T1120" s="2">
        <v>9999</v>
      </c>
      <c r="U1120" s="2">
        <v>9999</v>
      </c>
      <c r="V1120" s="2">
        <v>9999</v>
      </c>
      <c r="W1120" s="2">
        <v>9999</v>
      </c>
      <c r="X1120" s="2">
        <v>9999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</row>
    <row r="1121" spans="2:29" hidden="1" x14ac:dyDescent="0.25">
      <c r="B1121">
        <f t="shared" si="39"/>
        <v>2016</v>
      </c>
      <c r="C1121">
        <f t="shared" si="40"/>
        <v>5</v>
      </c>
      <c r="D1121" t="s">
        <v>10</v>
      </c>
      <c r="E1121" t="s">
        <v>9</v>
      </c>
      <c r="F1121">
        <v>1</v>
      </c>
      <c r="G1121" s="2">
        <v>9999</v>
      </c>
      <c r="H1121" t="s">
        <v>3</v>
      </c>
      <c r="I1121" s="1">
        <v>42614</v>
      </c>
      <c r="J1121" s="1">
        <v>42674</v>
      </c>
      <c r="K1121" s="4">
        <v>8</v>
      </c>
      <c r="L1121" s="3">
        <v>2</v>
      </c>
      <c r="M1121" s="2">
        <v>9999</v>
      </c>
      <c r="N1121" s="2">
        <v>9999</v>
      </c>
      <c r="O1121" s="2">
        <v>9999</v>
      </c>
      <c r="P1121" s="2">
        <v>9999</v>
      </c>
      <c r="Q1121" s="2">
        <v>0</v>
      </c>
      <c r="R1121">
        <v>16</v>
      </c>
      <c r="S1121" s="2">
        <v>9999</v>
      </c>
      <c r="T1121" s="2">
        <v>9999</v>
      </c>
      <c r="U1121" s="2">
        <v>9999</v>
      </c>
      <c r="V1121" s="2">
        <v>9999</v>
      </c>
      <c r="W1121" s="2">
        <v>9999</v>
      </c>
      <c r="X1121" s="2">
        <v>9999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</row>
    <row r="1122" spans="2:29" hidden="1" x14ac:dyDescent="0.25">
      <c r="B1122">
        <f t="shared" si="39"/>
        <v>2016</v>
      </c>
      <c r="C1122">
        <f t="shared" si="40"/>
        <v>6</v>
      </c>
      <c r="D1122" t="s">
        <v>10</v>
      </c>
      <c r="E1122" t="s">
        <v>9</v>
      </c>
      <c r="F1122">
        <v>1</v>
      </c>
      <c r="G1122" s="2">
        <v>9999</v>
      </c>
      <c r="H1122" t="s">
        <v>3</v>
      </c>
      <c r="I1122" s="1">
        <v>42675</v>
      </c>
      <c r="J1122" s="1">
        <v>42735</v>
      </c>
      <c r="K1122" s="4">
        <v>9</v>
      </c>
      <c r="L1122" s="3">
        <v>2</v>
      </c>
      <c r="M1122" s="2">
        <v>9999</v>
      </c>
      <c r="N1122" s="2">
        <v>9999</v>
      </c>
      <c r="O1122" s="2">
        <v>9999</v>
      </c>
      <c r="P1122" s="2">
        <v>9999</v>
      </c>
      <c r="Q1122" s="2">
        <v>0</v>
      </c>
      <c r="R1122">
        <v>16</v>
      </c>
      <c r="S1122" s="2">
        <v>9999</v>
      </c>
      <c r="T1122" s="2">
        <v>9999</v>
      </c>
      <c r="U1122" s="2">
        <v>9999</v>
      </c>
      <c r="V1122" s="2">
        <v>9999</v>
      </c>
      <c r="W1122" s="2">
        <v>9999</v>
      </c>
      <c r="X1122" s="2">
        <v>9999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</row>
    <row r="1123" spans="2:29" hidden="1" x14ac:dyDescent="0.25">
      <c r="B1123">
        <f t="shared" si="39"/>
        <v>2017</v>
      </c>
      <c r="C1123">
        <f t="shared" si="40"/>
        <v>1</v>
      </c>
      <c r="D1123" t="s">
        <v>10</v>
      </c>
      <c r="E1123" t="s">
        <v>9</v>
      </c>
      <c r="F1123">
        <v>1</v>
      </c>
      <c r="G1123" s="2">
        <v>9999</v>
      </c>
      <c r="H1123" t="s">
        <v>3</v>
      </c>
      <c r="I1123" s="1">
        <v>42736</v>
      </c>
      <c r="J1123" s="1">
        <v>42794</v>
      </c>
      <c r="K1123" s="2">
        <v>9999</v>
      </c>
      <c r="L1123" s="3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9999</v>
      </c>
      <c r="S1123" s="2">
        <v>9999</v>
      </c>
      <c r="T1123" s="2">
        <v>9999</v>
      </c>
      <c r="U1123" s="2">
        <v>9999</v>
      </c>
      <c r="V1123" s="2">
        <v>9999</v>
      </c>
      <c r="W1123" s="2">
        <v>9999</v>
      </c>
      <c r="X1123" s="2">
        <v>9999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</row>
    <row r="1124" spans="2:29" hidden="1" x14ac:dyDescent="0.25">
      <c r="B1124">
        <f t="shared" si="39"/>
        <v>2017</v>
      </c>
      <c r="C1124">
        <f t="shared" si="40"/>
        <v>2</v>
      </c>
      <c r="D1124" t="s">
        <v>10</v>
      </c>
      <c r="E1124" t="s">
        <v>9</v>
      </c>
      <c r="F1124">
        <v>1</v>
      </c>
      <c r="G1124" s="2">
        <v>9999</v>
      </c>
      <c r="H1124" t="s">
        <v>3</v>
      </c>
      <c r="I1124" s="1">
        <v>42795</v>
      </c>
      <c r="J1124" s="1">
        <v>42855</v>
      </c>
      <c r="K1124" s="2">
        <v>9999</v>
      </c>
      <c r="L1124" s="3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9999</v>
      </c>
      <c r="S1124" s="2">
        <v>9999</v>
      </c>
      <c r="T1124" s="2">
        <v>9999</v>
      </c>
      <c r="U1124" s="2">
        <v>9999</v>
      </c>
      <c r="V1124" s="2">
        <v>9999</v>
      </c>
      <c r="W1124" s="2">
        <v>9999</v>
      </c>
      <c r="X1124" s="2">
        <v>9999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</row>
    <row r="1125" spans="2:29" hidden="1" x14ac:dyDescent="0.25">
      <c r="B1125">
        <f t="shared" si="39"/>
        <v>2017</v>
      </c>
      <c r="C1125">
        <f t="shared" si="40"/>
        <v>3</v>
      </c>
      <c r="D1125" t="s">
        <v>10</v>
      </c>
      <c r="E1125" t="s">
        <v>9</v>
      </c>
      <c r="F1125">
        <v>1</v>
      </c>
      <c r="G1125" s="2">
        <v>9999</v>
      </c>
      <c r="H1125" t="s">
        <v>3</v>
      </c>
      <c r="I1125" s="1">
        <v>42856</v>
      </c>
      <c r="J1125" s="1">
        <f>I1125+4</f>
        <v>42860</v>
      </c>
      <c r="K1125" s="2">
        <v>9999</v>
      </c>
      <c r="L1125" s="3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9999</v>
      </c>
      <c r="S1125" s="2">
        <v>9999</v>
      </c>
      <c r="T1125" s="2">
        <v>9999</v>
      </c>
      <c r="U1125" s="2">
        <v>9999</v>
      </c>
      <c r="V1125" s="2">
        <v>9999</v>
      </c>
      <c r="W1125" s="2">
        <v>9999</v>
      </c>
      <c r="X1125" s="2">
        <v>9999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</row>
    <row r="1126" spans="2:29" hidden="1" x14ac:dyDescent="0.25">
      <c r="B1126">
        <f t="shared" si="39"/>
        <v>2017</v>
      </c>
      <c r="C1126">
        <f t="shared" si="40"/>
        <v>3</v>
      </c>
      <c r="D1126" t="s">
        <v>10</v>
      </c>
      <c r="E1126" t="s">
        <v>9</v>
      </c>
      <c r="F1126">
        <v>1</v>
      </c>
      <c r="G1126" s="2">
        <v>9999</v>
      </c>
      <c r="H1126" t="s">
        <v>3</v>
      </c>
      <c r="I1126" s="1">
        <f>1+J1125</f>
        <v>42861</v>
      </c>
      <c r="J1126" s="1">
        <f>20+I1126</f>
        <v>42881</v>
      </c>
      <c r="K1126" s="4">
        <v>7</v>
      </c>
      <c r="L1126" s="3">
        <v>2</v>
      </c>
      <c r="M1126" s="2">
        <v>9999</v>
      </c>
      <c r="N1126" s="2">
        <v>9999</v>
      </c>
      <c r="O1126" s="2">
        <v>9999</v>
      </c>
      <c r="P1126" s="2">
        <v>9999</v>
      </c>
      <c r="Q1126" s="2">
        <v>0</v>
      </c>
      <c r="R1126">
        <v>16</v>
      </c>
      <c r="S1126" s="2">
        <v>9999</v>
      </c>
      <c r="T1126" s="2">
        <v>9999</v>
      </c>
      <c r="U1126" s="2">
        <v>9999</v>
      </c>
      <c r="V1126" s="2">
        <v>9999</v>
      </c>
      <c r="W1126" s="2">
        <v>9999</v>
      </c>
      <c r="X1126" s="2">
        <v>9999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</row>
    <row r="1127" spans="2:29" hidden="1" x14ac:dyDescent="0.25">
      <c r="B1127">
        <f t="shared" si="39"/>
        <v>2017</v>
      </c>
      <c r="C1127">
        <f t="shared" si="40"/>
        <v>3</v>
      </c>
      <c r="D1127" t="s">
        <v>10</v>
      </c>
      <c r="E1127" t="s">
        <v>9</v>
      </c>
      <c r="F1127">
        <v>1</v>
      </c>
      <c r="G1127" s="2">
        <v>9999</v>
      </c>
      <c r="H1127" t="s">
        <v>3</v>
      </c>
      <c r="I1127" s="1">
        <f>1+J1126</f>
        <v>42882</v>
      </c>
      <c r="J1127" s="1">
        <v>42916</v>
      </c>
      <c r="K1127" s="2">
        <v>9999</v>
      </c>
      <c r="L1127" s="3">
        <v>2</v>
      </c>
      <c r="M1127" s="2">
        <v>9999</v>
      </c>
      <c r="N1127" s="2">
        <v>9999</v>
      </c>
      <c r="O1127" s="2">
        <v>9999</v>
      </c>
      <c r="P1127" s="2">
        <v>9999</v>
      </c>
      <c r="Q1127" s="2">
        <v>0</v>
      </c>
      <c r="R1127">
        <v>16</v>
      </c>
      <c r="S1127" s="2">
        <v>9999</v>
      </c>
      <c r="T1127" s="2">
        <v>9999</v>
      </c>
      <c r="U1127" s="2">
        <v>9999</v>
      </c>
      <c r="V1127" s="2">
        <v>9999</v>
      </c>
      <c r="W1127" s="2">
        <v>9999</v>
      </c>
      <c r="X1127" s="2">
        <v>9999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</row>
    <row r="1128" spans="2:29" hidden="1" x14ac:dyDescent="0.25">
      <c r="B1128">
        <f t="shared" si="39"/>
        <v>2017</v>
      </c>
      <c r="C1128">
        <f t="shared" si="40"/>
        <v>4</v>
      </c>
      <c r="D1128" t="s">
        <v>10</v>
      </c>
      <c r="E1128" t="s">
        <v>9</v>
      </c>
      <c r="F1128">
        <v>1</v>
      </c>
      <c r="G1128" s="2">
        <v>9999</v>
      </c>
      <c r="H1128" t="s">
        <v>3</v>
      </c>
      <c r="I1128" s="1">
        <v>42917</v>
      </c>
      <c r="J1128" s="1">
        <f>8+I1128</f>
        <v>42925</v>
      </c>
      <c r="K1128" s="2">
        <v>9999</v>
      </c>
      <c r="L1128" s="3">
        <v>2</v>
      </c>
      <c r="M1128" s="2">
        <v>9999</v>
      </c>
      <c r="N1128" s="2">
        <v>9999</v>
      </c>
      <c r="O1128" s="2">
        <v>9999</v>
      </c>
      <c r="P1128" s="2">
        <v>9999</v>
      </c>
      <c r="Q1128" s="2">
        <v>0</v>
      </c>
      <c r="R1128">
        <v>16</v>
      </c>
      <c r="S1128" s="2">
        <v>9999</v>
      </c>
      <c r="T1128" s="2">
        <v>9999</v>
      </c>
      <c r="U1128" s="2">
        <v>9999</v>
      </c>
      <c r="V1128" s="2">
        <v>9999</v>
      </c>
      <c r="W1128" s="2">
        <v>9999</v>
      </c>
      <c r="X1128" s="2">
        <v>9999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</row>
    <row r="1129" spans="2:29" hidden="1" x14ac:dyDescent="0.25">
      <c r="B1129">
        <f t="shared" si="39"/>
        <v>2017</v>
      </c>
      <c r="C1129">
        <f t="shared" si="40"/>
        <v>4</v>
      </c>
      <c r="D1129" t="s">
        <v>10</v>
      </c>
      <c r="E1129" t="s">
        <v>9</v>
      </c>
      <c r="F1129">
        <v>1</v>
      </c>
      <c r="G1129" s="2">
        <v>9999</v>
      </c>
      <c r="H1129" t="s">
        <v>3</v>
      </c>
      <c r="I1129" s="1">
        <f>1+J1128</f>
        <v>42926</v>
      </c>
      <c r="J1129" s="1">
        <v>42978</v>
      </c>
      <c r="K1129" s="2">
        <v>9999</v>
      </c>
      <c r="L1129" s="3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9999</v>
      </c>
      <c r="S1129" s="2">
        <v>9999</v>
      </c>
      <c r="T1129" s="2">
        <v>9999</v>
      </c>
      <c r="U1129" s="2">
        <v>9999</v>
      </c>
      <c r="V1129" s="2">
        <v>9999</v>
      </c>
      <c r="W1129" s="2">
        <v>9999</v>
      </c>
      <c r="X1129" s="2">
        <v>9999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</row>
    <row r="1130" spans="2:29" hidden="1" x14ac:dyDescent="0.25">
      <c r="B1130">
        <f t="shared" si="39"/>
        <v>2017</v>
      </c>
      <c r="C1130">
        <f t="shared" si="40"/>
        <v>5</v>
      </c>
      <c r="D1130" t="s">
        <v>10</v>
      </c>
      <c r="E1130" t="s">
        <v>9</v>
      </c>
      <c r="F1130">
        <v>1</v>
      </c>
      <c r="G1130" s="2">
        <v>9999</v>
      </c>
      <c r="H1130" t="s">
        <v>3</v>
      </c>
      <c r="I1130" s="1">
        <v>42979</v>
      </c>
      <c r="J1130" s="1">
        <v>43039</v>
      </c>
      <c r="K1130" s="4">
        <v>8</v>
      </c>
      <c r="L1130" s="3">
        <v>2</v>
      </c>
      <c r="M1130" s="2">
        <v>9999</v>
      </c>
      <c r="N1130" s="2">
        <v>9999</v>
      </c>
      <c r="O1130" s="2">
        <v>9999</v>
      </c>
      <c r="P1130" s="2">
        <v>9999</v>
      </c>
      <c r="Q1130" s="2">
        <v>0</v>
      </c>
      <c r="R1130">
        <v>16</v>
      </c>
      <c r="S1130" s="2">
        <v>9999</v>
      </c>
      <c r="T1130" s="2">
        <v>9999</v>
      </c>
      <c r="U1130" s="2">
        <v>9999</v>
      </c>
      <c r="V1130" s="2">
        <v>9999</v>
      </c>
      <c r="W1130" s="2">
        <v>9999</v>
      </c>
      <c r="X1130" s="2">
        <v>9999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</row>
    <row r="1131" spans="2:29" hidden="1" x14ac:dyDescent="0.25">
      <c r="B1131">
        <f t="shared" si="39"/>
        <v>2017</v>
      </c>
      <c r="C1131">
        <f t="shared" si="40"/>
        <v>6</v>
      </c>
      <c r="D1131" t="s">
        <v>10</v>
      </c>
      <c r="E1131" t="s">
        <v>9</v>
      </c>
      <c r="F1131">
        <v>1</v>
      </c>
      <c r="G1131" s="2">
        <v>9999</v>
      </c>
      <c r="H1131" t="s">
        <v>3</v>
      </c>
      <c r="I1131" s="1">
        <v>43040</v>
      </c>
      <c r="J1131" s="1">
        <v>43100</v>
      </c>
      <c r="K1131" s="2">
        <v>9999</v>
      </c>
      <c r="L1131" s="3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9999</v>
      </c>
      <c r="S1131" s="2">
        <v>9999</v>
      </c>
      <c r="T1131" s="2">
        <v>9999</v>
      </c>
      <c r="U1131" s="2">
        <v>9999</v>
      </c>
      <c r="V1131" s="2">
        <v>9999</v>
      </c>
      <c r="W1131" s="2">
        <v>9999</v>
      </c>
      <c r="X1131" s="2">
        <v>9999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</row>
    <row r="1132" spans="2:29" hidden="1" x14ac:dyDescent="0.25">
      <c r="B1132">
        <f t="shared" si="39"/>
        <v>2018</v>
      </c>
      <c r="C1132">
        <f t="shared" si="40"/>
        <v>1</v>
      </c>
      <c r="D1132" t="s">
        <v>10</v>
      </c>
      <c r="E1132" t="s">
        <v>9</v>
      </c>
      <c r="F1132">
        <v>1</v>
      </c>
      <c r="G1132" s="2">
        <v>9999</v>
      </c>
      <c r="H1132" t="s">
        <v>3</v>
      </c>
      <c r="I1132" s="1">
        <v>43101</v>
      </c>
      <c r="J1132" s="1">
        <v>43159</v>
      </c>
      <c r="K1132" s="2">
        <v>9999</v>
      </c>
      <c r="L1132" s="3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9999</v>
      </c>
      <c r="S1132" s="2">
        <v>9999</v>
      </c>
      <c r="T1132" s="2">
        <v>9999</v>
      </c>
      <c r="U1132" s="2">
        <v>9999</v>
      </c>
      <c r="V1132" s="2">
        <v>9999</v>
      </c>
      <c r="W1132" s="2">
        <v>9999</v>
      </c>
      <c r="X1132" s="2">
        <v>9999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</row>
    <row r="1133" spans="2:29" hidden="1" x14ac:dyDescent="0.25">
      <c r="B1133">
        <f t="shared" si="39"/>
        <v>2018</v>
      </c>
      <c r="C1133">
        <f t="shared" si="40"/>
        <v>2</v>
      </c>
      <c r="D1133" t="s">
        <v>10</v>
      </c>
      <c r="E1133" t="s">
        <v>9</v>
      </c>
      <c r="F1133">
        <v>1</v>
      </c>
      <c r="G1133" s="2">
        <v>9999</v>
      </c>
      <c r="H1133" t="s">
        <v>3</v>
      </c>
      <c r="I1133" s="1">
        <v>43160</v>
      </c>
      <c r="J1133" s="1">
        <v>43220</v>
      </c>
      <c r="K1133" s="2">
        <v>9999</v>
      </c>
      <c r="L1133" s="3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9999</v>
      </c>
      <c r="S1133" s="2">
        <v>9999</v>
      </c>
      <c r="T1133" s="2">
        <v>9999</v>
      </c>
      <c r="U1133" s="2">
        <v>9999</v>
      </c>
      <c r="V1133" s="2">
        <v>9999</v>
      </c>
      <c r="W1133" s="2">
        <v>9999</v>
      </c>
      <c r="X1133" s="2">
        <v>9999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</row>
    <row r="1134" spans="2:29" hidden="1" x14ac:dyDescent="0.25">
      <c r="B1134">
        <f t="shared" si="39"/>
        <v>2018</v>
      </c>
      <c r="C1134">
        <f t="shared" si="40"/>
        <v>3</v>
      </c>
      <c r="D1134" t="s">
        <v>10</v>
      </c>
      <c r="E1134" t="s">
        <v>9</v>
      </c>
      <c r="F1134">
        <v>1</v>
      </c>
      <c r="G1134" s="2">
        <v>9999</v>
      </c>
      <c r="H1134" t="s">
        <v>3</v>
      </c>
      <c r="I1134" s="1">
        <v>43221</v>
      </c>
      <c r="J1134" s="1">
        <f>30+I1134</f>
        <v>43251</v>
      </c>
      <c r="K1134" s="2">
        <v>9999</v>
      </c>
      <c r="L1134" s="3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9999</v>
      </c>
      <c r="S1134" s="2">
        <v>9999</v>
      </c>
      <c r="T1134" s="2">
        <v>9999</v>
      </c>
      <c r="U1134" s="2">
        <v>9999</v>
      </c>
      <c r="V1134" s="2">
        <v>9999</v>
      </c>
      <c r="W1134" s="2">
        <v>9999</v>
      </c>
      <c r="X1134" s="2">
        <v>9999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</row>
    <row r="1135" spans="2:29" hidden="1" x14ac:dyDescent="0.25">
      <c r="B1135">
        <f t="shared" si="39"/>
        <v>2018</v>
      </c>
      <c r="C1135">
        <f t="shared" si="40"/>
        <v>3</v>
      </c>
      <c r="D1135" t="s">
        <v>10</v>
      </c>
      <c r="E1135" t="s">
        <v>9</v>
      </c>
      <c r="F1135">
        <v>1</v>
      </c>
      <c r="G1135" s="2">
        <v>9999</v>
      </c>
      <c r="H1135" t="s">
        <v>3</v>
      </c>
      <c r="I1135" s="1">
        <f>1+J1134</f>
        <v>43252</v>
      </c>
      <c r="J1135" s="1">
        <f>I1135+9</f>
        <v>43261</v>
      </c>
      <c r="K1135" s="2">
        <v>9999</v>
      </c>
      <c r="L1135" s="3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9999</v>
      </c>
      <c r="S1135" s="2">
        <v>9999</v>
      </c>
      <c r="T1135" s="2">
        <v>9999</v>
      </c>
      <c r="U1135" s="2">
        <v>9999</v>
      </c>
      <c r="V1135" s="2">
        <v>9999</v>
      </c>
      <c r="W1135" s="2">
        <v>9999</v>
      </c>
      <c r="X1135" s="2">
        <v>9999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</row>
    <row r="1136" spans="2:29" hidden="1" x14ac:dyDescent="0.25">
      <c r="B1136">
        <f t="shared" si="39"/>
        <v>2018</v>
      </c>
      <c r="C1136">
        <f t="shared" si="40"/>
        <v>3</v>
      </c>
      <c r="D1136" t="s">
        <v>10</v>
      </c>
      <c r="E1136" t="s">
        <v>9</v>
      </c>
      <c r="F1136">
        <v>1</v>
      </c>
      <c r="G1136" s="2">
        <v>9999</v>
      </c>
      <c r="H1136" t="s">
        <v>3</v>
      </c>
      <c r="I1136" s="1">
        <f>1+J1135</f>
        <v>43262</v>
      </c>
      <c r="J1136" s="1">
        <v>43281</v>
      </c>
      <c r="K1136" s="2">
        <v>9999</v>
      </c>
      <c r="L1136" s="3">
        <v>2</v>
      </c>
      <c r="M1136" s="2">
        <v>9999</v>
      </c>
      <c r="N1136" s="2">
        <v>9999</v>
      </c>
      <c r="O1136" s="2">
        <v>9999</v>
      </c>
      <c r="P1136" s="2">
        <v>9999</v>
      </c>
      <c r="Q1136" s="2">
        <v>0</v>
      </c>
      <c r="R1136">
        <v>16</v>
      </c>
      <c r="S1136" s="2">
        <v>9999</v>
      </c>
      <c r="T1136" s="2">
        <v>9999</v>
      </c>
      <c r="U1136" s="2">
        <v>9999</v>
      </c>
      <c r="V1136" s="2">
        <v>9999</v>
      </c>
      <c r="W1136" s="2">
        <v>9999</v>
      </c>
      <c r="X1136" s="2">
        <v>9999</v>
      </c>
      <c r="Y1136" s="2">
        <v>2</v>
      </c>
      <c r="Z1136" s="2">
        <v>0</v>
      </c>
      <c r="AA1136" s="2">
        <v>0</v>
      </c>
      <c r="AB1136" s="2">
        <v>0</v>
      </c>
      <c r="AC1136" s="2">
        <v>0</v>
      </c>
    </row>
    <row r="1137" spans="2:29" hidden="1" x14ac:dyDescent="0.25">
      <c r="B1137">
        <f t="shared" si="39"/>
        <v>2018</v>
      </c>
      <c r="C1137">
        <f t="shared" si="40"/>
        <v>4</v>
      </c>
      <c r="D1137" t="s">
        <v>10</v>
      </c>
      <c r="E1137" t="s">
        <v>9</v>
      </c>
      <c r="F1137">
        <v>1</v>
      </c>
      <c r="G1137" s="2">
        <v>9999</v>
      </c>
      <c r="H1137" t="s">
        <v>3</v>
      </c>
      <c r="I1137" s="1">
        <v>43282</v>
      </c>
      <c r="J1137" s="1">
        <f>I1137+19</f>
        <v>43301</v>
      </c>
      <c r="K1137" s="2">
        <v>9999</v>
      </c>
      <c r="L1137" s="3">
        <v>2</v>
      </c>
      <c r="M1137" s="2">
        <v>9999</v>
      </c>
      <c r="N1137" s="2">
        <v>9999</v>
      </c>
      <c r="O1137" s="2">
        <v>9999</v>
      </c>
      <c r="P1137" s="2">
        <v>9999</v>
      </c>
      <c r="Q1137" s="2">
        <v>0</v>
      </c>
      <c r="R1137">
        <v>16</v>
      </c>
      <c r="S1137" s="2">
        <v>9999</v>
      </c>
      <c r="T1137" s="2">
        <v>9999</v>
      </c>
      <c r="U1137" s="2">
        <v>9999</v>
      </c>
      <c r="V1137" s="2">
        <v>9999</v>
      </c>
      <c r="W1137" s="2">
        <v>9999</v>
      </c>
      <c r="X1137" s="2">
        <v>9999</v>
      </c>
      <c r="Y1137" s="2">
        <v>2</v>
      </c>
      <c r="Z1137" s="2">
        <v>0</v>
      </c>
      <c r="AA1137" s="2">
        <v>0</v>
      </c>
      <c r="AB1137" s="2">
        <v>0</v>
      </c>
      <c r="AC1137" s="2">
        <v>0</v>
      </c>
    </row>
    <row r="1138" spans="2:29" hidden="1" x14ac:dyDescent="0.25">
      <c r="B1138">
        <f t="shared" si="39"/>
        <v>2018</v>
      </c>
      <c r="C1138">
        <f t="shared" si="40"/>
        <v>4</v>
      </c>
      <c r="D1138" t="s">
        <v>10</v>
      </c>
      <c r="E1138" t="s">
        <v>9</v>
      </c>
      <c r="F1138">
        <v>1</v>
      </c>
      <c r="G1138" s="2">
        <v>9999</v>
      </c>
      <c r="H1138" t="s">
        <v>3</v>
      </c>
      <c r="I1138" s="1">
        <f>1+J1137</f>
        <v>43302</v>
      </c>
      <c r="J1138" s="1">
        <v>43343</v>
      </c>
      <c r="K1138" s="2">
        <v>9999</v>
      </c>
      <c r="L1138" s="3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9999</v>
      </c>
      <c r="S1138" s="2">
        <v>9999</v>
      </c>
      <c r="T1138" s="2">
        <v>9999</v>
      </c>
      <c r="U1138" s="2">
        <v>9999</v>
      </c>
      <c r="V1138" s="2">
        <v>9999</v>
      </c>
      <c r="W1138" s="2">
        <v>9999</v>
      </c>
      <c r="X1138" s="2">
        <v>9999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</row>
    <row r="1139" spans="2:29" hidden="1" x14ac:dyDescent="0.25">
      <c r="B1139">
        <f t="shared" si="39"/>
        <v>2018</v>
      </c>
      <c r="C1139">
        <f t="shared" si="40"/>
        <v>5</v>
      </c>
      <c r="D1139" t="s">
        <v>10</v>
      </c>
      <c r="E1139" t="s">
        <v>9</v>
      </c>
      <c r="F1139">
        <v>1</v>
      </c>
      <c r="G1139" s="2">
        <v>9999</v>
      </c>
      <c r="H1139" t="s">
        <v>3</v>
      </c>
      <c r="I1139" s="1">
        <v>43344</v>
      </c>
      <c r="J1139" s="1">
        <v>43404</v>
      </c>
      <c r="K1139" s="2">
        <v>9999</v>
      </c>
      <c r="L1139" s="3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9999</v>
      </c>
      <c r="S1139" s="2">
        <v>9999</v>
      </c>
      <c r="T1139" s="2">
        <v>9999</v>
      </c>
      <c r="U1139" s="2">
        <v>9999</v>
      </c>
      <c r="V1139" s="2">
        <v>9999</v>
      </c>
      <c r="W1139" s="2">
        <v>9999</v>
      </c>
      <c r="X1139" s="2">
        <v>9999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</row>
    <row r="1140" spans="2:29" hidden="1" x14ac:dyDescent="0.25">
      <c r="B1140">
        <f t="shared" si="39"/>
        <v>2018</v>
      </c>
      <c r="C1140">
        <f t="shared" si="40"/>
        <v>6</v>
      </c>
      <c r="D1140" t="s">
        <v>10</v>
      </c>
      <c r="E1140" t="s">
        <v>9</v>
      </c>
      <c r="F1140">
        <v>1</v>
      </c>
      <c r="G1140" s="2">
        <v>9999</v>
      </c>
      <c r="H1140" t="s">
        <v>3</v>
      </c>
      <c r="I1140" s="1">
        <v>43405</v>
      </c>
      <c r="J1140" s="1">
        <v>43465</v>
      </c>
      <c r="K1140" s="2">
        <v>9999</v>
      </c>
      <c r="L1140" s="3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9999</v>
      </c>
      <c r="S1140" s="2">
        <v>9999</v>
      </c>
      <c r="T1140" s="2">
        <v>9999</v>
      </c>
      <c r="U1140" s="2">
        <v>9999</v>
      </c>
      <c r="V1140" s="2">
        <v>9999</v>
      </c>
      <c r="W1140" s="2">
        <v>9999</v>
      </c>
      <c r="X1140" s="2">
        <v>9999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</row>
    <row r="1141" spans="2:29" hidden="1" x14ac:dyDescent="0.25">
      <c r="B1141">
        <f t="shared" si="39"/>
        <v>2018</v>
      </c>
      <c r="C1141">
        <f t="shared" si="40"/>
        <v>1</v>
      </c>
      <c r="D1141" t="s">
        <v>10</v>
      </c>
      <c r="E1141" t="s">
        <v>9</v>
      </c>
      <c r="F1141">
        <v>3</v>
      </c>
      <c r="G1141" s="2">
        <v>9999</v>
      </c>
      <c r="H1141" t="s">
        <v>3</v>
      </c>
      <c r="I1141" s="1">
        <v>43101</v>
      </c>
      <c r="J1141" s="1">
        <v>43159</v>
      </c>
      <c r="K1141" s="2">
        <v>9999</v>
      </c>
      <c r="L1141" s="3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9999</v>
      </c>
      <c r="S1141" s="2">
        <v>9999</v>
      </c>
      <c r="T1141" s="2">
        <v>9999</v>
      </c>
      <c r="U1141" s="2">
        <v>9999</v>
      </c>
      <c r="V1141" s="2">
        <v>9999</v>
      </c>
      <c r="W1141" s="2">
        <v>9999</v>
      </c>
      <c r="X1141" s="2">
        <v>9999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</row>
    <row r="1142" spans="2:29" hidden="1" x14ac:dyDescent="0.25">
      <c r="B1142">
        <f t="shared" si="39"/>
        <v>2018</v>
      </c>
      <c r="C1142">
        <f t="shared" si="40"/>
        <v>2</v>
      </c>
      <c r="D1142" t="s">
        <v>10</v>
      </c>
      <c r="E1142" t="s">
        <v>9</v>
      </c>
      <c r="F1142">
        <v>3</v>
      </c>
      <c r="G1142" s="2">
        <v>9999</v>
      </c>
      <c r="H1142" t="s">
        <v>3</v>
      </c>
      <c r="I1142" s="1">
        <v>43160</v>
      </c>
      <c r="J1142" s="1">
        <v>43220</v>
      </c>
      <c r="K1142" s="2">
        <v>9999</v>
      </c>
      <c r="L1142" s="3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9999</v>
      </c>
      <c r="S1142" s="2">
        <v>9999</v>
      </c>
      <c r="T1142" s="2">
        <v>9999</v>
      </c>
      <c r="U1142" s="2">
        <v>9999</v>
      </c>
      <c r="V1142" s="2">
        <v>9999</v>
      </c>
      <c r="W1142" s="2">
        <v>9999</v>
      </c>
      <c r="X1142" s="2">
        <v>9999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</row>
    <row r="1143" spans="2:29" hidden="1" x14ac:dyDescent="0.25">
      <c r="B1143">
        <f t="shared" si="39"/>
        <v>2018</v>
      </c>
      <c r="C1143">
        <f t="shared" si="40"/>
        <v>3</v>
      </c>
      <c r="D1143" t="s">
        <v>10</v>
      </c>
      <c r="E1143" t="s">
        <v>9</v>
      </c>
      <c r="F1143">
        <v>3</v>
      </c>
      <c r="G1143" s="2">
        <v>9999</v>
      </c>
      <c r="H1143" t="s">
        <v>3</v>
      </c>
      <c r="I1143" s="1">
        <v>43221</v>
      </c>
      <c r="J1143" s="1">
        <f>30+I1143</f>
        <v>43251</v>
      </c>
      <c r="K1143" s="2">
        <v>9999</v>
      </c>
      <c r="L1143" s="3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9999</v>
      </c>
      <c r="S1143" s="2">
        <v>9999</v>
      </c>
      <c r="T1143" s="2">
        <v>9999</v>
      </c>
      <c r="U1143" s="2">
        <v>9999</v>
      </c>
      <c r="V1143" s="2">
        <v>9999</v>
      </c>
      <c r="W1143" s="2">
        <v>9999</v>
      </c>
      <c r="X1143" s="2">
        <v>9999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</row>
    <row r="1144" spans="2:29" hidden="1" x14ac:dyDescent="0.25">
      <c r="B1144">
        <f t="shared" si="39"/>
        <v>2018</v>
      </c>
      <c r="C1144">
        <f t="shared" si="40"/>
        <v>3</v>
      </c>
      <c r="D1144" t="s">
        <v>10</v>
      </c>
      <c r="E1144" t="s">
        <v>9</v>
      </c>
      <c r="F1144">
        <v>3</v>
      </c>
      <c r="G1144" s="2">
        <v>9999</v>
      </c>
      <c r="H1144" t="s">
        <v>3</v>
      </c>
      <c r="I1144" s="1">
        <f>1+J1143</f>
        <v>43252</v>
      </c>
      <c r="J1144" s="1">
        <v>43281</v>
      </c>
      <c r="K1144" s="2">
        <v>9999</v>
      </c>
      <c r="L1144" s="3">
        <v>2</v>
      </c>
      <c r="M1144" s="2">
        <v>9999</v>
      </c>
      <c r="N1144" s="2">
        <v>9999</v>
      </c>
      <c r="O1144" s="2">
        <v>9999</v>
      </c>
      <c r="P1144" s="2">
        <v>9999</v>
      </c>
      <c r="Q1144" s="2">
        <v>0</v>
      </c>
      <c r="R1144">
        <v>16</v>
      </c>
      <c r="S1144" s="2">
        <v>9999</v>
      </c>
      <c r="T1144" s="2">
        <v>9999</v>
      </c>
      <c r="U1144" s="2">
        <v>9999</v>
      </c>
      <c r="V1144" s="2">
        <v>9999</v>
      </c>
      <c r="W1144" s="2">
        <v>9999</v>
      </c>
      <c r="X1144" s="2">
        <v>9999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</row>
    <row r="1145" spans="2:29" hidden="1" x14ac:dyDescent="0.25">
      <c r="B1145">
        <f t="shared" si="39"/>
        <v>2018</v>
      </c>
      <c r="C1145">
        <f t="shared" si="40"/>
        <v>4</v>
      </c>
      <c r="D1145" t="s">
        <v>10</v>
      </c>
      <c r="E1145" t="s">
        <v>9</v>
      </c>
      <c r="F1145">
        <v>3</v>
      </c>
      <c r="G1145" s="2">
        <v>9999</v>
      </c>
      <c r="H1145" t="s">
        <v>3</v>
      </c>
      <c r="I1145" s="1">
        <v>43282</v>
      </c>
      <c r="J1145" s="1">
        <f>20+I1145</f>
        <v>43302</v>
      </c>
      <c r="K1145" s="2">
        <v>9999</v>
      </c>
      <c r="L1145" s="3">
        <v>2</v>
      </c>
      <c r="M1145" s="2">
        <v>9999</v>
      </c>
      <c r="N1145" s="2">
        <v>9999</v>
      </c>
      <c r="O1145" s="2">
        <v>9999</v>
      </c>
      <c r="P1145" s="2">
        <v>9999</v>
      </c>
      <c r="Q1145" s="2">
        <v>0</v>
      </c>
      <c r="R1145">
        <v>16</v>
      </c>
      <c r="S1145" s="2">
        <v>9999</v>
      </c>
      <c r="T1145" s="2">
        <v>9999</v>
      </c>
      <c r="U1145" s="2">
        <v>9999</v>
      </c>
      <c r="V1145" s="2">
        <v>9999</v>
      </c>
      <c r="W1145" s="2">
        <v>9999</v>
      </c>
      <c r="X1145" s="2">
        <v>9999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</row>
    <row r="1146" spans="2:29" hidden="1" x14ac:dyDescent="0.25">
      <c r="B1146">
        <f t="shared" si="39"/>
        <v>2018</v>
      </c>
      <c r="C1146">
        <f t="shared" si="40"/>
        <v>4</v>
      </c>
      <c r="D1146" t="s">
        <v>10</v>
      </c>
      <c r="E1146" t="s">
        <v>9</v>
      </c>
      <c r="F1146">
        <v>3</v>
      </c>
      <c r="G1146" s="2">
        <v>9999</v>
      </c>
      <c r="H1146" t="s">
        <v>3</v>
      </c>
      <c r="I1146" s="1">
        <f>1+J1145</f>
        <v>43303</v>
      </c>
      <c r="J1146" s="1">
        <v>43343</v>
      </c>
      <c r="K1146" s="2">
        <v>9999</v>
      </c>
      <c r="L1146" s="3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9999</v>
      </c>
      <c r="S1146" s="2">
        <v>9999</v>
      </c>
      <c r="T1146" s="2">
        <v>9999</v>
      </c>
      <c r="U1146" s="2">
        <v>9999</v>
      </c>
      <c r="V1146" s="2">
        <v>9999</v>
      </c>
      <c r="W1146" s="2">
        <v>9999</v>
      </c>
      <c r="X1146" s="2">
        <v>9999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</row>
    <row r="1147" spans="2:29" hidden="1" x14ac:dyDescent="0.25">
      <c r="B1147">
        <f t="shared" si="39"/>
        <v>2018</v>
      </c>
      <c r="C1147">
        <f t="shared" si="40"/>
        <v>5</v>
      </c>
      <c r="D1147" t="s">
        <v>10</v>
      </c>
      <c r="E1147" t="s">
        <v>9</v>
      </c>
      <c r="F1147">
        <v>3</v>
      </c>
      <c r="G1147" s="2">
        <v>9999</v>
      </c>
      <c r="H1147" t="s">
        <v>3</v>
      </c>
      <c r="I1147" s="1">
        <v>43344</v>
      </c>
      <c r="J1147" s="1">
        <v>43404</v>
      </c>
      <c r="K1147" s="2">
        <v>9999</v>
      </c>
      <c r="L1147" s="3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9999</v>
      </c>
      <c r="S1147" s="2">
        <v>9999</v>
      </c>
      <c r="T1147" s="2">
        <v>9999</v>
      </c>
      <c r="U1147" s="2">
        <v>9999</v>
      </c>
      <c r="V1147" s="2">
        <v>9999</v>
      </c>
      <c r="W1147" s="2">
        <v>9999</v>
      </c>
      <c r="X1147" s="2">
        <v>9999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</row>
    <row r="1148" spans="2:29" hidden="1" x14ac:dyDescent="0.25">
      <c r="B1148">
        <f t="shared" si="39"/>
        <v>2018</v>
      </c>
      <c r="C1148">
        <f t="shared" si="40"/>
        <v>6</v>
      </c>
      <c r="D1148" t="s">
        <v>10</v>
      </c>
      <c r="E1148" t="s">
        <v>9</v>
      </c>
      <c r="F1148">
        <v>3</v>
      </c>
      <c r="G1148" s="2">
        <v>9999</v>
      </c>
      <c r="H1148" t="s">
        <v>3</v>
      </c>
      <c r="I1148" s="1">
        <v>43405</v>
      </c>
      <c r="J1148" s="1">
        <v>43465</v>
      </c>
      <c r="K1148" s="2">
        <v>9999</v>
      </c>
      <c r="L1148" s="3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9999</v>
      </c>
      <c r="S1148" s="2">
        <v>9999</v>
      </c>
      <c r="T1148" s="2">
        <v>9999</v>
      </c>
      <c r="U1148" s="2">
        <v>9999</v>
      </c>
      <c r="V1148" s="2">
        <v>9999</v>
      </c>
      <c r="W1148" s="2">
        <v>9999</v>
      </c>
      <c r="X1148" s="2">
        <v>9999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</row>
    <row r="1149" spans="2:29" hidden="1" x14ac:dyDescent="0.25">
      <c r="B1149">
        <f t="shared" si="39"/>
        <v>1991</v>
      </c>
      <c r="C1149">
        <f t="shared" si="40"/>
        <v>1</v>
      </c>
      <c r="D1149" t="s">
        <v>10</v>
      </c>
      <c r="E1149" t="s">
        <v>8</v>
      </c>
      <c r="F1149">
        <v>1</v>
      </c>
      <c r="G1149" s="2">
        <v>9999</v>
      </c>
      <c r="H1149" t="s">
        <v>3</v>
      </c>
      <c r="I1149" s="1">
        <v>33239</v>
      </c>
      <c r="J1149" s="1">
        <v>33297</v>
      </c>
      <c r="K1149" s="2">
        <v>9999</v>
      </c>
      <c r="L1149" s="3">
        <v>2</v>
      </c>
      <c r="M1149" s="2">
        <v>9999</v>
      </c>
      <c r="N1149" s="2">
        <v>9999</v>
      </c>
      <c r="O1149" s="2">
        <v>9999</v>
      </c>
      <c r="P1149" s="2">
        <v>9999</v>
      </c>
      <c r="Q1149" s="2">
        <v>0</v>
      </c>
      <c r="R1149" s="3">
        <v>13</v>
      </c>
      <c r="S1149" s="2">
        <v>9999</v>
      </c>
      <c r="T1149" s="2">
        <v>9999</v>
      </c>
      <c r="U1149" s="2">
        <v>9999</v>
      </c>
      <c r="V1149" s="2">
        <v>9999</v>
      </c>
      <c r="W1149" s="2">
        <v>9999</v>
      </c>
      <c r="X1149" s="2">
        <v>9999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</row>
    <row r="1150" spans="2:29" hidden="1" x14ac:dyDescent="0.25">
      <c r="B1150">
        <f t="shared" si="39"/>
        <v>1991</v>
      </c>
      <c r="C1150">
        <f t="shared" si="40"/>
        <v>2</v>
      </c>
      <c r="D1150" t="s">
        <v>10</v>
      </c>
      <c r="E1150" t="s">
        <v>8</v>
      </c>
      <c r="F1150">
        <v>1</v>
      </c>
      <c r="G1150" s="2">
        <v>9999</v>
      </c>
      <c r="H1150" t="s">
        <v>3</v>
      </c>
      <c r="I1150" s="1">
        <v>33298</v>
      </c>
      <c r="J1150" s="1">
        <v>33358</v>
      </c>
      <c r="K1150" s="2">
        <v>9999</v>
      </c>
      <c r="L1150" s="3">
        <v>2</v>
      </c>
      <c r="M1150" s="2">
        <v>9999</v>
      </c>
      <c r="N1150" s="2">
        <v>9999</v>
      </c>
      <c r="O1150" s="2">
        <v>9999</v>
      </c>
      <c r="P1150" s="2">
        <v>9999</v>
      </c>
      <c r="Q1150" s="2">
        <v>0</v>
      </c>
      <c r="R1150" s="3">
        <v>13</v>
      </c>
      <c r="S1150" s="2">
        <v>9999</v>
      </c>
      <c r="T1150" s="2">
        <v>9999</v>
      </c>
      <c r="U1150" s="2">
        <v>9999</v>
      </c>
      <c r="V1150" s="2">
        <v>9999</v>
      </c>
      <c r="W1150" s="2">
        <v>9999</v>
      </c>
      <c r="X1150" s="2">
        <v>9999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</row>
    <row r="1151" spans="2:29" hidden="1" x14ac:dyDescent="0.25">
      <c r="B1151">
        <f t="shared" si="39"/>
        <v>1991</v>
      </c>
      <c r="C1151">
        <f t="shared" si="40"/>
        <v>3</v>
      </c>
      <c r="D1151" t="s">
        <v>10</v>
      </c>
      <c r="E1151" t="s">
        <v>8</v>
      </c>
      <c r="F1151">
        <v>1</v>
      </c>
      <c r="G1151" s="2">
        <v>9999</v>
      </c>
      <c r="H1151" t="s">
        <v>3</v>
      </c>
      <c r="I1151" s="1">
        <v>33359</v>
      </c>
      <c r="J1151" s="1">
        <v>33419</v>
      </c>
      <c r="K1151" s="2">
        <v>9999</v>
      </c>
      <c r="L1151" s="3">
        <v>2</v>
      </c>
      <c r="M1151" s="2">
        <v>9999</v>
      </c>
      <c r="N1151" s="2">
        <v>9999</v>
      </c>
      <c r="O1151" s="2">
        <v>9999</v>
      </c>
      <c r="P1151" s="2">
        <v>9999</v>
      </c>
      <c r="Q1151" s="2">
        <v>0</v>
      </c>
      <c r="R1151" s="3">
        <v>13</v>
      </c>
      <c r="S1151" s="2">
        <v>9999</v>
      </c>
      <c r="T1151" s="2">
        <v>9999</v>
      </c>
      <c r="U1151" s="2">
        <v>9999</v>
      </c>
      <c r="V1151" s="2">
        <v>9999</v>
      </c>
      <c r="W1151" s="2">
        <v>9999</v>
      </c>
      <c r="X1151" s="2">
        <v>9999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</row>
    <row r="1152" spans="2:29" hidden="1" x14ac:dyDescent="0.25">
      <c r="B1152">
        <f t="shared" si="39"/>
        <v>1991</v>
      </c>
      <c r="C1152">
        <f t="shared" si="40"/>
        <v>4</v>
      </c>
      <c r="D1152" t="s">
        <v>10</v>
      </c>
      <c r="E1152" t="s">
        <v>8</v>
      </c>
      <c r="F1152">
        <v>1</v>
      </c>
      <c r="G1152" s="2">
        <v>9999</v>
      </c>
      <c r="H1152" t="s">
        <v>3</v>
      </c>
      <c r="I1152" s="1">
        <v>33420</v>
      </c>
      <c r="J1152" s="1">
        <v>33481</v>
      </c>
      <c r="K1152" s="2">
        <v>9999</v>
      </c>
      <c r="L1152" s="3">
        <v>2</v>
      </c>
      <c r="M1152" s="2">
        <v>9999</v>
      </c>
      <c r="N1152" s="2">
        <v>9999</v>
      </c>
      <c r="O1152" s="2">
        <v>9999</v>
      </c>
      <c r="P1152" s="2">
        <v>9999</v>
      </c>
      <c r="Q1152" s="2">
        <v>0</v>
      </c>
      <c r="R1152" s="3">
        <v>13</v>
      </c>
      <c r="S1152" s="2">
        <v>9999</v>
      </c>
      <c r="T1152" s="2">
        <v>9999</v>
      </c>
      <c r="U1152" s="2">
        <v>9999</v>
      </c>
      <c r="V1152" s="2">
        <v>9999</v>
      </c>
      <c r="W1152" s="2">
        <v>9999</v>
      </c>
      <c r="X1152" s="2">
        <v>9999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</row>
    <row r="1153" spans="2:29" hidden="1" x14ac:dyDescent="0.25">
      <c r="B1153">
        <f t="shared" si="39"/>
        <v>1991</v>
      </c>
      <c r="C1153">
        <f t="shared" si="40"/>
        <v>5</v>
      </c>
      <c r="D1153" t="s">
        <v>10</v>
      </c>
      <c r="E1153" t="s">
        <v>8</v>
      </c>
      <c r="F1153">
        <v>1</v>
      </c>
      <c r="G1153" s="2">
        <v>9999</v>
      </c>
      <c r="H1153" t="s">
        <v>3</v>
      </c>
      <c r="I1153" s="1">
        <v>33482</v>
      </c>
      <c r="J1153" s="1">
        <v>33542</v>
      </c>
      <c r="K1153" s="2">
        <v>9999</v>
      </c>
      <c r="L1153" s="3">
        <v>2</v>
      </c>
      <c r="M1153" s="2">
        <v>9999</v>
      </c>
      <c r="N1153" s="2">
        <v>9999</v>
      </c>
      <c r="O1153" s="2">
        <v>9999</v>
      </c>
      <c r="P1153" s="2">
        <v>9999</v>
      </c>
      <c r="Q1153" s="2">
        <v>0</v>
      </c>
      <c r="R1153" s="3">
        <v>13</v>
      </c>
      <c r="S1153" s="2">
        <v>9999</v>
      </c>
      <c r="T1153" s="2">
        <v>9999</v>
      </c>
      <c r="U1153" s="2">
        <v>9999</v>
      </c>
      <c r="V1153" s="2">
        <v>9999</v>
      </c>
      <c r="W1153" s="2">
        <v>9999</v>
      </c>
      <c r="X1153" s="2">
        <v>9999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</row>
    <row r="1154" spans="2:29" hidden="1" x14ac:dyDescent="0.25">
      <c r="B1154">
        <f t="shared" si="39"/>
        <v>1991</v>
      </c>
      <c r="C1154">
        <f t="shared" si="40"/>
        <v>6</v>
      </c>
      <c r="D1154" t="s">
        <v>10</v>
      </c>
      <c r="E1154" t="s">
        <v>8</v>
      </c>
      <c r="F1154">
        <v>1</v>
      </c>
      <c r="G1154" s="2">
        <v>9999</v>
      </c>
      <c r="H1154" t="s">
        <v>3</v>
      </c>
      <c r="I1154" s="1">
        <v>33543</v>
      </c>
      <c r="J1154" s="1">
        <v>33603</v>
      </c>
      <c r="K1154" s="2">
        <v>9999</v>
      </c>
      <c r="L1154" s="3">
        <v>2</v>
      </c>
      <c r="M1154" s="2">
        <v>9999</v>
      </c>
      <c r="N1154" s="2">
        <v>9999</v>
      </c>
      <c r="O1154" s="2">
        <v>9999</v>
      </c>
      <c r="P1154" s="2">
        <v>9999</v>
      </c>
      <c r="Q1154" s="2">
        <v>0</v>
      </c>
      <c r="R1154" s="3">
        <v>13</v>
      </c>
      <c r="S1154" s="2">
        <v>9999</v>
      </c>
      <c r="T1154" s="2">
        <v>9999</v>
      </c>
      <c r="U1154" s="2">
        <v>9999</v>
      </c>
      <c r="V1154" s="2">
        <v>9999</v>
      </c>
      <c r="W1154" s="2">
        <v>9999</v>
      </c>
      <c r="X1154" s="2">
        <v>9999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</row>
    <row r="1155" spans="2:29" hidden="1" x14ac:dyDescent="0.25">
      <c r="B1155">
        <f t="shared" ref="B1155:B1218" si="41">YEAR(I1155)</f>
        <v>1992</v>
      </c>
      <c r="C1155">
        <f t="shared" ref="C1155:C1218" si="42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1</v>
      </c>
      <c r="D1155" t="s">
        <v>10</v>
      </c>
      <c r="E1155" t="s">
        <v>8</v>
      </c>
      <c r="F1155">
        <v>1</v>
      </c>
      <c r="G1155" s="2">
        <v>9999</v>
      </c>
      <c r="H1155" t="s">
        <v>3</v>
      </c>
      <c r="I1155" s="1">
        <v>33604</v>
      </c>
      <c r="J1155" s="1">
        <v>33663</v>
      </c>
      <c r="K1155" s="2">
        <v>9999</v>
      </c>
      <c r="L1155" s="3">
        <v>2</v>
      </c>
      <c r="M1155" s="2">
        <v>9999</v>
      </c>
      <c r="N1155" s="2">
        <v>9999</v>
      </c>
      <c r="O1155" s="2">
        <v>9999</v>
      </c>
      <c r="P1155" s="2">
        <v>9999</v>
      </c>
      <c r="Q1155" s="2">
        <v>0</v>
      </c>
      <c r="R1155" s="3">
        <v>13</v>
      </c>
      <c r="S1155" s="2">
        <v>9999</v>
      </c>
      <c r="T1155" s="2">
        <v>9999</v>
      </c>
      <c r="U1155" s="2">
        <v>9999</v>
      </c>
      <c r="V1155" s="2">
        <v>9999</v>
      </c>
      <c r="W1155" s="2">
        <v>9999</v>
      </c>
      <c r="X1155" s="2">
        <v>9999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</row>
    <row r="1156" spans="2:29" hidden="1" x14ac:dyDescent="0.25">
      <c r="B1156">
        <f t="shared" si="41"/>
        <v>1992</v>
      </c>
      <c r="C1156">
        <f t="shared" si="42"/>
        <v>2</v>
      </c>
      <c r="D1156" t="s">
        <v>10</v>
      </c>
      <c r="E1156" t="s">
        <v>8</v>
      </c>
      <c r="F1156">
        <v>1</v>
      </c>
      <c r="G1156" s="2">
        <v>9999</v>
      </c>
      <c r="H1156" t="s">
        <v>3</v>
      </c>
      <c r="I1156" s="1">
        <v>33664</v>
      </c>
      <c r="J1156" s="1">
        <v>33724</v>
      </c>
      <c r="K1156" s="2">
        <v>9999</v>
      </c>
      <c r="L1156" s="3">
        <v>2</v>
      </c>
      <c r="M1156" s="2">
        <v>9999</v>
      </c>
      <c r="N1156" s="2">
        <v>9999</v>
      </c>
      <c r="O1156" s="2">
        <v>9999</v>
      </c>
      <c r="P1156" s="2">
        <v>9999</v>
      </c>
      <c r="Q1156" s="2">
        <v>0</v>
      </c>
      <c r="R1156" s="3">
        <v>13</v>
      </c>
      <c r="S1156" s="2">
        <v>9999</v>
      </c>
      <c r="T1156" s="2">
        <v>9999</v>
      </c>
      <c r="U1156" s="2">
        <v>9999</v>
      </c>
      <c r="V1156" s="2">
        <v>9999</v>
      </c>
      <c r="W1156" s="2">
        <v>9999</v>
      </c>
      <c r="X1156" s="2">
        <v>9999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</row>
    <row r="1157" spans="2:29" hidden="1" x14ac:dyDescent="0.25">
      <c r="B1157">
        <f t="shared" si="41"/>
        <v>1992</v>
      </c>
      <c r="C1157">
        <f t="shared" si="42"/>
        <v>3</v>
      </c>
      <c r="D1157" t="s">
        <v>10</v>
      </c>
      <c r="E1157" t="s">
        <v>8</v>
      </c>
      <c r="F1157">
        <v>1</v>
      </c>
      <c r="G1157" s="2">
        <v>9999</v>
      </c>
      <c r="H1157" t="s">
        <v>3</v>
      </c>
      <c r="I1157" s="1">
        <v>33725</v>
      </c>
      <c r="J1157" s="1">
        <v>33785</v>
      </c>
      <c r="K1157" s="2">
        <v>9999</v>
      </c>
      <c r="L1157" s="3">
        <v>2</v>
      </c>
      <c r="M1157" s="2">
        <v>9999</v>
      </c>
      <c r="N1157" s="2">
        <v>9999</v>
      </c>
      <c r="O1157" s="2">
        <v>9999</v>
      </c>
      <c r="P1157" s="2">
        <v>9999</v>
      </c>
      <c r="Q1157" s="2">
        <v>0</v>
      </c>
      <c r="R1157" s="3">
        <v>13</v>
      </c>
      <c r="S1157" s="2">
        <v>9999</v>
      </c>
      <c r="T1157" s="2">
        <v>9999</v>
      </c>
      <c r="U1157" s="2">
        <v>9999</v>
      </c>
      <c r="V1157" s="2">
        <v>9999</v>
      </c>
      <c r="W1157" s="2">
        <v>9999</v>
      </c>
      <c r="X1157" s="2">
        <v>9999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</row>
    <row r="1158" spans="2:29" hidden="1" x14ac:dyDescent="0.25">
      <c r="B1158">
        <f t="shared" si="41"/>
        <v>1992</v>
      </c>
      <c r="C1158">
        <f t="shared" si="42"/>
        <v>4</v>
      </c>
      <c r="D1158" t="s">
        <v>10</v>
      </c>
      <c r="E1158" t="s">
        <v>8</v>
      </c>
      <c r="F1158">
        <v>1</v>
      </c>
      <c r="G1158" s="2">
        <v>9999</v>
      </c>
      <c r="H1158" t="s">
        <v>3</v>
      </c>
      <c r="I1158" s="1">
        <v>33786</v>
      </c>
      <c r="J1158" s="1">
        <v>33847</v>
      </c>
      <c r="K1158" s="2">
        <v>9999</v>
      </c>
      <c r="L1158" s="3">
        <v>2</v>
      </c>
      <c r="M1158" s="2">
        <v>9999</v>
      </c>
      <c r="N1158" s="2">
        <v>9999</v>
      </c>
      <c r="O1158" s="2">
        <v>9999</v>
      </c>
      <c r="P1158" s="2">
        <v>9999</v>
      </c>
      <c r="Q1158" s="2">
        <v>0</v>
      </c>
      <c r="R1158" s="3">
        <v>13</v>
      </c>
      <c r="S1158" s="2">
        <v>9999</v>
      </c>
      <c r="T1158" s="2">
        <v>9999</v>
      </c>
      <c r="U1158" s="2">
        <v>9999</v>
      </c>
      <c r="V1158" s="2">
        <v>9999</v>
      </c>
      <c r="W1158" s="2">
        <v>9999</v>
      </c>
      <c r="X1158" s="2">
        <v>9999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</row>
    <row r="1159" spans="2:29" hidden="1" x14ac:dyDescent="0.25">
      <c r="B1159">
        <f t="shared" si="41"/>
        <v>1992</v>
      </c>
      <c r="C1159">
        <f t="shared" si="42"/>
        <v>5</v>
      </c>
      <c r="D1159" t="s">
        <v>10</v>
      </c>
      <c r="E1159" t="s">
        <v>8</v>
      </c>
      <c r="F1159">
        <v>1</v>
      </c>
      <c r="G1159" s="2">
        <v>9999</v>
      </c>
      <c r="H1159" t="s">
        <v>3</v>
      </c>
      <c r="I1159" s="1">
        <v>33848</v>
      </c>
      <c r="J1159" s="1">
        <v>33908</v>
      </c>
      <c r="K1159" s="2">
        <v>9999</v>
      </c>
      <c r="L1159" s="3">
        <v>2</v>
      </c>
      <c r="M1159" s="2">
        <v>9999</v>
      </c>
      <c r="N1159" s="2">
        <v>9999</v>
      </c>
      <c r="O1159" s="2">
        <v>9999</v>
      </c>
      <c r="P1159" s="2">
        <v>9999</v>
      </c>
      <c r="Q1159" s="2">
        <v>0</v>
      </c>
      <c r="R1159" s="3">
        <v>13</v>
      </c>
      <c r="S1159" s="2">
        <v>9999</v>
      </c>
      <c r="T1159" s="2">
        <v>9999</v>
      </c>
      <c r="U1159" s="2">
        <v>9999</v>
      </c>
      <c r="V1159" s="2">
        <v>9999</v>
      </c>
      <c r="W1159" s="2">
        <v>9999</v>
      </c>
      <c r="X1159" s="2">
        <v>9999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</row>
    <row r="1160" spans="2:29" hidden="1" x14ac:dyDescent="0.25">
      <c r="B1160">
        <f t="shared" si="41"/>
        <v>1992</v>
      </c>
      <c r="C1160">
        <f t="shared" si="42"/>
        <v>6</v>
      </c>
      <c r="D1160" t="s">
        <v>10</v>
      </c>
      <c r="E1160" t="s">
        <v>8</v>
      </c>
      <c r="F1160">
        <v>1</v>
      </c>
      <c r="G1160" s="2">
        <v>9999</v>
      </c>
      <c r="H1160" t="s">
        <v>3</v>
      </c>
      <c r="I1160" s="1">
        <v>33909</v>
      </c>
      <c r="J1160" s="1">
        <v>33969</v>
      </c>
      <c r="K1160" s="2">
        <v>9999</v>
      </c>
      <c r="L1160" s="3">
        <v>2</v>
      </c>
      <c r="M1160" s="2">
        <v>9999</v>
      </c>
      <c r="N1160" s="2">
        <v>9999</v>
      </c>
      <c r="O1160" s="2">
        <v>9999</v>
      </c>
      <c r="P1160" s="2">
        <v>9999</v>
      </c>
      <c r="Q1160" s="2">
        <v>0</v>
      </c>
      <c r="R1160" s="3">
        <v>13</v>
      </c>
      <c r="S1160" s="2">
        <v>9999</v>
      </c>
      <c r="T1160" s="2">
        <v>9999</v>
      </c>
      <c r="U1160" s="2">
        <v>9999</v>
      </c>
      <c r="V1160" s="2">
        <v>9999</v>
      </c>
      <c r="W1160" s="2">
        <v>9999</v>
      </c>
      <c r="X1160" s="2">
        <v>9999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</row>
    <row r="1161" spans="2:29" hidden="1" x14ac:dyDescent="0.25">
      <c r="B1161">
        <f t="shared" si="41"/>
        <v>1993</v>
      </c>
      <c r="C1161">
        <f t="shared" si="42"/>
        <v>1</v>
      </c>
      <c r="D1161" t="s">
        <v>10</v>
      </c>
      <c r="E1161" t="s">
        <v>8</v>
      </c>
      <c r="F1161">
        <v>1</v>
      </c>
      <c r="G1161" s="2">
        <v>9999</v>
      </c>
      <c r="H1161" t="s">
        <v>3</v>
      </c>
      <c r="I1161" s="1">
        <v>33970</v>
      </c>
      <c r="J1161" s="1">
        <v>34028</v>
      </c>
      <c r="K1161" s="2">
        <v>9999</v>
      </c>
      <c r="L1161" s="3">
        <v>2</v>
      </c>
      <c r="M1161" s="2">
        <v>9999</v>
      </c>
      <c r="N1161" s="2">
        <v>9999</v>
      </c>
      <c r="O1161" s="2">
        <v>9999</v>
      </c>
      <c r="P1161" s="2">
        <v>9999</v>
      </c>
      <c r="Q1161" s="2">
        <v>0</v>
      </c>
      <c r="R1161" s="3">
        <v>20</v>
      </c>
      <c r="S1161" s="2">
        <v>9999</v>
      </c>
      <c r="T1161" s="2">
        <v>9999</v>
      </c>
      <c r="U1161" s="2">
        <v>9999</v>
      </c>
      <c r="V1161" s="2">
        <v>9999</v>
      </c>
      <c r="W1161" s="2">
        <v>9999</v>
      </c>
      <c r="X1161" s="2">
        <v>9999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</row>
    <row r="1162" spans="2:29" hidden="1" x14ac:dyDescent="0.25">
      <c r="B1162">
        <f t="shared" si="41"/>
        <v>1993</v>
      </c>
      <c r="C1162">
        <f t="shared" si="42"/>
        <v>2</v>
      </c>
      <c r="D1162" t="s">
        <v>10</v>
      </c>
      <c r="E1162" t="s">
        <v>8</v>
      </c>
      <c r="F1162">
        <v>1</v>
      </c>
      <c r="G1162" s="2">
        <v>9999</v>
      </c>
      <c r="H1162" t="s">
        <v>3</v>
      </c>
      <c r="I1162" s="1">
        <v>34029</v>
      </c>
      <c r="J1162" s="1">
        <v>34089</v>
      </c>
      <c r="K1162" s="2">
        <v>9999</v>
      </c>
      <c r="L1162" s="3">
        <v>2</v>
      </c>
      <c r="M1162" s="2">
        <v>9999</v>
      </c>
      <c r="N1162" s="2">
        <v>9999</v>
      </c>
      <c r="O1162" s="2">
        <v>9999</v>
      </c>
      <c r="P1162" s="2">
        <v>9999</v>
      </c>
      <c r="Q1162" s="2">
        <v>0</v>
      </c>
      <c r="R1162" s="3">
        <v>20</v>
      </c>
      <c r="S1162" s="2">
        <v>9999</v>
      </c>
      <c r="T1162" s="2">
        <v>9999</v>
      </c>
      <c r="U1162" s="2">
        <v>9999</v>
      </c>
      <c r="V1162" s="2">
        <v>9999</v>
      </c>
      <c r="W1162" s="2">
        <v>9999</v>
      </c>
      <c r="X1162" s="2">
        <v>9999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</row>
    <row r="1163" spans="2:29" hidden="1" x14ac:dyDescent="0.25">
      <c r="B1163">
        <f t="shared" si="41"/>
        <v>1993</v>
      </c>
      <c r="C1163">
        <f t="shared" si="42"/>
        <v>3</v>
      </c>
      <c r="D1163" t="s">
        <v>10</v>
      </c>
      <c r="E1163" t="s">
        <v>8</v>
      </c>
      <c r="F1163">
        <v>1</v>
      </c>
      <c r="G1163" s="2">
        <v>9999</v>
      </c>
      <c r="H1163" t="s">
        <v>3</v>
      </c>
      <c r="I1163" s="1">
        <v>34090</v>
      </c>
      <c r="J1163" s="1">
        <v>34150</v>
      </c>
      <c r="K1163" s="2">
        <v>9999</v>
      </c>
      <c r="L1163" s="3">
        <v>2</v>
      </c>
      <c r="M1163" s="2">
        <v>9999</v>
      </c>
      <c r="N1163" s="2">
        <v>9999</v>
      </c>
      <c r="O1163" s="2">
        <v>9999</v>
      </c>
      <c r="P1163" s="2">
        <v>9999</v>
      </c>
      <c r="Q1163" s="2">
        <v>0</v>
      </c>
      <c r="R1163" s="3">
        <v>20</v>
      </c>
      <c r="S1163" s="2">
        <v>9999</v>
      </c>
      <c r="T1163" s="2">
        <v>9999</v>
      </c>
      <c r="U1163" s="2">
        <v>9999</v>
      </c>
      <c r="V1163" s="2">
        <v>9999</v>
      </c>
      <c r="W1163" s="2">
        <v>9999</v>
      </c>
      <c r="X1163" s="2">
        <v>9999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</row>
    <row r="1164" spans="2:29" hidden="1" x14ac:dyDescent="0.25">
      <c r="B1164">
        <f t="shared" si="41"/>
        <v>1993</v>
      </c>
      <c r="C1164">
        <f t="shared" si="42"/>
        <v>4</v>
      </c>
      <c r="D1164" t="s">
        <v>10</v>
      </c>
      <c r="E1164" t="s">
        <v>8</v>
      </c>
      <c r="F1164">
        <v>1</v>
      </c>
      <c r="G1164" s="2">
        <v>9999</v>
      </c>
      <c r="H1164" t="s">
        <v>3</v>
      </c>
      <c r="I1164" s="1">
        <v>34151</v>
      </c>
      <c r="J1164" s="1">
        <v>34212</v>
      </c>
      <c r="K1164" s="2">
        <v>9999</v>
      </c>
      <c r="L1164" s="3">
        <v>2</v>
      </c>
      <c r="M1164" s="2">
        <v>9999</v>
      </c>
      <c r="N1164" s="2">
        <v>9999</v>
      </c>
      <c r="O1164" s="2">
        <v>9999</v>
      </c>
      <c r="P1164" s="2">
        <v>9999</v>
      </c>
      <c r="Q1164" s="2">
        <v>0</v>
      </c>
      <c r="R1164" s="3">
        <v>20</v>
      </c>
      <c r="S1164" s="2">
        <v>9999</v>
      </c>
      <c r="T1164" s="2">
        <v>9999</v>
      </c>
      <c r="U1164" s="2">
        <v>9999</v>
      </c>
      <c r="V1164" s="2">
        <v>9999</v>
      </c>
      <c r="W1164" s="2">
        <v>9999</v>
      </c>
      <c r="X1164" s="2">
        <v>9999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</row>
    <row r="1165" spans="2:29" hidden="1" x14ac:dyDescent="0.25">
      <c r="B1165">
        <f t="shared" si="41"/>
        <v>1993</v>
      </c>
      <c r="C1165">
        <f t="shared" si="42"/>
        <v>5</v>
      </c>
      <c r="D1165" t="s">
        <v>10</v>
      </c>
      <c r="E1165" t="s">
        <v>8</v>
      </c>
      <c r="F1165">
        <v>1</v>
      </c>
      <c r="G1165" s="2">
        <v>9999</v>
      </c>
      <c r="H1165" t="s">
        <v>3</v>
      </c>
      <c r="I1165" s="1">
        <v>34213</v>
      </c>
      <c r="J1165" s="1">
        <v>34273</v>
      </c>
      <c r="K1165" s="2">
        <v>9999</v>
      </c>
      <c r="L1165" s="3">
        <v>2</v>
      </c>
      <c r="M1165" s="2">
        <v>9999</v>
      </c>
      <c r="N1165" s="2">
        <v>9999</v>
      </c>
      <c r="O1165" s="2">
        <v>9999</v>
      </c>
      <c r="P1165" s="2">
        <v>9999</v>
      </c>
      <c r="Q1165" s="2">
        <v>0</v>
      </c>
      <c r="R1165" s="3">
        <v>20</v>
      </c>
      <c r="S1165" s="2">
        <v>9999</v>
      </c>
      <c r="T1165" s="2">
        <v>9999</v>
      </c>
      <c r="U1165" s="2">
        <v>9999</v>
      </c>
      <c r="V1165" s="2">
        <v>9999</v>
      </c>
      <c r="W1165" s="2">
        <v>9999</v>
      </c>
      <c r="X1165" s="2">
        <v>9999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</row>
    <row r="1166" spans="2:29" hidden="1" x14ac:dyDescent="0.25">
      <c r="B1166">
        <f t="shared" si="41"/>
        <v>1993</v>
      </c>
      <c r="C1166">
        <f t="shared" si="42"/>
        <v>6</v>
      </c>
      <c r="D1166" t="s">
        <v>10</v>
      </c>
      <c r="E1166" t="s">
        <v>8</v>
      </c>
      <c r="F1166">
        <v>1</v>
      </c>
      <c r="G1166" s="2">
        <v>9999</v>
      </c>
      <c r="H1166" t="s">
        <v>3</v>
      </c>
      <c r="I1166" s="1">
        <v>34274</v>
      </c>
      <c r="J1166" s="1">
        <v>34334</v>
      </c>
      <c r="K1166" s="2">
        <v>9999</v>
      </c>
      <c r="L1166" s="3">
        <v>2</v>
      </c>
      <c r="M1166" s="2">
        <v>9999</v>
      </c>
      <c r="N1166" s="2">
        <v>9999</v>
      </c>
      <c r="O1166" s="2">
        <v>9999</v>
      </c>
      <c r="P1166" s="2">
        <v>9999</v>
      </c>
      <c r="Q1166" s="2">
        <v>0</v>
      </c>
      <c r="R1166" s="3">
        <v>20</v>
      </c>
      <c r="S1166" s="2">
        <v>9999</v>
      </c>
      <c r="T1166" s="2">
        <v>9999</v>
      </c>
      <c r="U1166" s="2">
        <v>9999</v>
      </c>
      <c r="V1166" s="2">
        <v>9999</v>
      </c>
      <c r="W1166" s="2">
        <v>9999</v>
      </c>
      <c r="X1166" s="2">
        <v>9999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</row>
    <row r="1167" spans="2:29" hidden="1" x14ac:dyDescent="0.25">
      <c r="B1167">
        <f t="shared" si="41"/>
        <v>1994</v>
      </c>
      <c r="C1167">
        <f t="shared" si="42"/>
        <v>1</v>
      </c>
      <c r="D1167" t="s">
        <v>10</v>
      </c>
      <c r="E1167" t="s">
        <v>8</v>
      </c>
      <c r="F1167">
        <v>1</v>
      </c>
      <c r="G1167" s="2">
        <v>9999</v>
      </c>
      <c r="H1167" t="s">
        <v>3</v>
      </c>
      <c r="I1167" s="1">
        <v>34335</v>
      </c>
      <c r="J1167" s="1">
        <v>34393</v>
      </c>
      <c r="K1167" s="2">
        <v>9999</v>
      </c>
      <c r="L1167" s="3">
        <v>2</v>
      </c>
      <c r="M1167" s="2">
        <v>9999</v>
      </c>
      <c r="N1167" s="2">
        <v>9999</v>
      </c>
      <c r="O1167" s="2">
        <v>9999</v>
      </c>
      <c r="P1167" s="2">
        <v>9999</v>
      </c>
      <c r="Q1167" s="2">
        <v>0</v>
      </c>
      <c r="R1167" s="3">
        <v>20</v>
      </c>
      <c r="S1167" s="2">
        <v>9999</v>
      </c>
      <c r="T1167" s="2">
        <v>9999</v>
      </c>
      <c r="U1167" s="2">
        <v>9999</v>
      </c>
      <c r="V1167" s="2">
        <v>9999</v>
      </c>
      <c r="W1167" s="2">
        <v>9999</v>
      </c>
      <c r="X1167" s="2">
        <v>9999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</row>
    <row r="1168" spans="2:29" hidden="1" x14ac:dyDescent="0.25">
      <c r="B1168">
        <f t="shared" si="41"/>
        <v>1994</v>
      </c>
      <c r="C1168">
        <f t="shared" si="42"/>
        <v>2</v>
      </c>
      <c r="D1168" t="s">
        <v>10</v>
      </c>
      <c r="E1168" t="s">
        <v>8</v>
      </c>
      <c r="F1168">
        <v>1</v>
      </c>
      <c r="G1168" s="2">
        <v>9999</v>
      </c>
      <c r="H1168" t="s">
        <v>3</v>
      </c>
      <c r="I1168" s="1">
        <v>34394</v>
      </c>
      <c r="J1168" s="1">
        <v>34454</v>
      </c>
      <c r="K1168" s="2">
        <v>9999</v>
      </c>
      <c r="L1168" s="3">
        <v>2</v>
      </c>
      <c r="M1168" s="2">
        <v>9999</v>
      </c>
      <c r="N1168" s="2">
        <v>9999</v>
      </c>
      <c r="O1168" s="2">
        <v>9999</v>
      </c>
      <c r="P1168" s="2">
        <v>9999</v>
      </c>
      <c r="Q1168" s="2">
        <v>0</v>
      </c>
      <c r="R1168" s="3">
        <v>20</v>
      </c>
      <c r="S1168" s="2">
        <v>9999</v>
      </c>
      <c r="T1168" s="2">
        <v>9999</v>
      </c>
      <c r="U1168" s="2">
        <v>9999</v>
      </c>
      <c r="V1168" s="2">
        <v>9999</v>
      </c>
      <c r="W1168" s="2">
        <v>9999</v>
      </c>
      <c r="X1168" s="2">
        <v>9999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</row>
    <row r="1169" spans="2:29" hidden="1" x14ac:dyDescent="0.25">
      <c r="B1169">
        <f t="shared" si="41"/>
        <v>1994</v>
      </c>
      <c r="C1169">
        <f t="shared" si="42"/>
        <v>3</v>
      </c>
      <c r="D1169" t="s">
        <v>10</v>
      </c>
      <c r="E1169" t="s">
        <v>8</v>
      </c>
      <c r="F1169">
        <v>1</v>
      </c>
      <c r="G1169" s="2">
        <v>9999</v>
      </c>
      <c r="H1169" t="s">
        <v>3</v>
      </c>
      <c r="I1169" s="1">
        <v>34455</v>
      </c>
      <c r="J1169" s="1">
        <v>34515</v>
      </c>
      <c r="K1169" s="2">
        <v>9999</v>
      </c>
      <c r="L1169" s="3">
        <v>2</v>
      </c>
      <c r="M1169" s="2">
        <v>9999</v>
      </c>
      <c r="N1169" s="2">
        <v>9999</v>
      </c>
      <c r="O1169" s="2">
        <v>9999</v>
      </c>
      <c r="P1169" s="2">
        <v>9999</v>
      </c>
      <c r="Q1169" s="2">
        <v>0</v>
      </c>
      <c r="R1169" s="3">
        <v>20</v>
      </c>
      <c r="S1169" s="2">
        <v>9999</v>
      </c>
      <c r="T1169" s="2">
        <v>9999</v>
      </c>
      <c r="U1169" s="2">
        <v>9999</v>
      </c>
      <c r="V1169" s="2">
        <v>9999</v>
      </c>
      <c r="W1169" s="2">
        <v>9999</v>
      </c>
      <c r="X1169" s="2">
        <v>9999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</row>
    <row r="1170" spans="2:29" hidden="1" x14ac:dyDescent="0.25">
      <c r="B1170">
        <f t="shared" si="41"/>
        <v>1994</v>
      </c>
      <c r="C1170">
        <f t="shared" si="42"/>
        <v>4</v>
      </c>
      <c r="D1170" t="s">
        <v>10</v>
      </c>
      <c r="E1170" t="s">
        <v>8</v>
      </c>
      <c r="F1170">
        <v>1</v>
      </c>
      <c r="G1170" s="2">
        <v>9999</v>
      </c>
      <c r="H1170" t="s">
        <v>3</v>
      </c>
      <c r="I1170" s="1">
        <v>34516</v>
      </c>
      <c r="J1170" s="1">
        <v>34577</v>
      </c>
      <c r="K1170" s="2">
        <v>9999</v>
      </c>
      <c r="L1170" s="3">
        <v>2</v>
      </c>
      <c r="M1170" s="2">
        <v>9999</v>
      </c>
      <c r="N1170" s="2">
        <v>9999</v>
      </c>
      <c r="O1170" s="2">
        <v>9999</v>
      </c>
      <c r="P1170" s="2">
        <v>9999</v>
      </c>
      <c r="Q1170" s="2">
        <v>0</v>
      </c>
      <c r="R1170" s="3">
        <v>20</v>
      </c>
      <c r="S1170" s="2">
        <v>9999</v>
      </c>
      <c r="T1170" s="2">
        <v>9999</v>
      </c>
      <c r="U1170" s="2">
        <v>9999</v>
      </c>
      <c r="V1170" s="2">
        <v>9999</v>
      </c>
      <c r="W1170" s="2">
        <v>9999</v>
      </c>
      <c r="X1170" s="2">
        <v>9999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</row>
    <row r="1171" spans="2:29" hidden="1" x14ac:dyDescent="0.25">
      <c r="B1171">
        <f t="shared" si="41"/>
        <v>1994</v>
      </c>
      <c r="C1171">
        <f t="shared" si="42"/>
        <v>5</v>
      </c>
      <c r="D1171" t="s">
        <v>10</v>
      </c>
      <c r="E1171" t="s">
        <v>8</v>
      </c>
      <c r="F1171">
        <v>1</v>
      </c>
      <c r="G1171" s="2">
        <v>9999</v>
      </c>
      <c r="H1171" t="s">
        <v>3</v>
      </c>
      <c r="I1171" s="1">
        <v>34578</v>
      </c>
      <c r="J1171" s="1">
        <v>34638</v>
      </c>
      <c r="K1171" s="2">
        <v>9999</v>
      </c>
      <c r="L1171" s="3">
        <v>2</v>
      </c>
      <c r="M1171" s="2">
        <v>9999</v>
      </c>
      <c r="N1171" s="2">
        <v>9999</v>
      </c>
      <c r="O1171" s="2">
        <v>9999</v>
      </c>
      <c r="P1171" s="2">
        <v>9999</v>
      </c>
      <c r="Q1171" s="2">
        <v>0</v>
      </c>
      <c r="R1171" s="3">
        <v>20</v>
      </c>
      <c r="S1171" s="2">
        <v>9999</v>
      </c>
      <c r="T1171" s="2">
        <v>9999</v>
      </c>
      <c r="U1171" s="2">
        <v>9999</v>
      </c>
      <c r="V1171" s="2">
        <v>9999</v>
      </c>
      <c r="W1171" s="2">
        <v>9999</v>
      </c>
      <c r="X1171" s="2">
        <v>9999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</row>
    <row r="1172" spans="2:29" hidden="1" x14ac:dyDescent="0.25">
      <c r="B1172">
        <f t="shared" si="41"/>
        <v>1994</v>
      </c>
      <c r="C1172">
        <f t="shared" si="42"/>
        <v>6</v>
      </c>
      <c r="D1172" t="s">
        <v>10</v>
      </c>
      <c r="E1172" t="s">
        <v>8</v>
      </c>
      <c r="F1172">
        <v>1</v>
      </c>
      <c r="G1172" s="2">
        <v>9999</v>
      </c>
      <c r="H1172" t="s">
        <v>3</v>
      </c>
      <c r="I1172" s="1">
        <v>34639</v>
      </c>
      <c r="J1172" s="1">
        <v>34699</v>
      </c>
      <c r="K1172" s="2">
        <v>9999</v>
      </c>
      <c r="L1172" s="3">
        <v>2</v>
      </c>
      <c r="M1172" s="2">
        <v>9999</v>
      </c>
      <c r="N1172" s="2">
        <v>9999</v>
      </c>
      <c r="O1172" s="2">
        <v>9999</v>
      </c>
      <c r="P1172" s="2">
        <v>9999</v>
      </c>
      <c r="Q1172" s="2">
        <v>0</v>
      </c>
      <c r="R1172" s="3">
        <v>20</v>
      </c>
      <c r="S1172" s="2">
        <v>9999</v>
      </c>
      <c r="T1172" s="2">
        <v>9999</v>
      </c>
      <c r="U1172" s="2">
        <v>9999</v>
      </c>
      <c r="V1172" s="2">
        <v>9999</v>
      </c>
      <c r="W1172" s="2">
        <v>9999</v>
      </c>
      <c r="X1172" s="2">
        <v>9999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</row>
    <row r="1173" spans="2:29" hidden="1" x14ac:dyDescent="0.25">
      <c r="B1173">
        <f t="shared" si="41"/>
        <v>1995</v>
      </c>
      <c r="C1173">
        <f t="shared" si="42"/>
        <v>1</v>
      </c>
      <c r="D1173" t="s">
        <v>10</v>
      </c>
      <c r="E1173" t="s">
        <v>8</v>
      </c>
      <c r="F1173">
        <v>1</v>
      </c>
      <c r="G1173" s="2">
        <v>9999</v>
      </c>
      <c r="H1173" t="s">
        <v>3</v>
      </c>
      <c r="I1173" s="1">
        <v>34700</v>
      </c>
      <c r="J1173" s="1">
        <v>34758</v>
      </c>
      <c r="K1173" s="2">
        <v>9999</v>
      </c>
      <c r="L1173" s="3">
        <v>2</v>
      </c>
      <c r="M1173" s="2">
        <v>9999</v>
      </c>
      <c r="N1173" s="2">
        <v>9999</v>
      </c>
      <c r="O1173" s="2">
        <v>9999</v>
      </c>
      <c r="P1173" s="2">
        <v>9999</v>
      </c>
      <c r="Q1173" s="2">
        <v>0</v>
      </c>
      <c r="R1173" s="3">
        <v>20</v>
      </c>
      <c r="S1173" s="2">
        <v>9999</v>
      </c>
      <c r="T1173" s="2">
        <v>9999</v>
      </c>
      <c r="U1173" s="2">
        <v>9999</v>
      </c>
      <c r="V1173" s="2">
        <v>9999</v>
      </c>
      <c r="W1173" s="2">
        <v>9999</v>
      </c>
      <c r="X1173" s="2">
        <v>9999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</row>
    <row r="1174" spans="2:29" hidden="1" x14ac:dyDescent="0.25">
      <c r="B1174">
        <f t="shared" si="41"/>
        <v>1995</v>
      </c>
      <c r="C1174">
        <f t="shared" si="42"/>
        <v>2</v>
      </c>
      <c r="D1174" t="s">
        <v>10</v>
      </c>
      <c r="E1174" t="s">
        <v>8</v>
      </c>
      <c r="F1174">
        <v>1</v>
      </c>
      <c r="G1174" s="2">
        <v>9999</v>
      </c>
      <c r="H1174" t="s">
        <v>3</v>
      </c>
      <c r="I1174" s="1">
        <v>34759</v>
      </c>
      <c r="J1174" s="1">
        <v>34819</v>
      </c>
      <c r="K1174" s="2">
        <v>9999</v>
      </c>
      <c r="L1174" s="3">
        <v>2</v>
      </c>
      <c r="M1174" s="2">
        <v>9999</v>
      </c>
      <c r="N1174" s="2">
        <v>9999</v>
      </c>
      <c r="O1174" s="2">
        <v>9999</v>
      </c>
      <c r="P1174" s="2">
        <v>9999</v>
      </c>
      <c r="Q1174" s="2">
        <v>0</v>
      </c>
      <c r="R1174" s="3">
        <v>20</v>
      </c>
      <c r="S1174" s="2">
        <v>9999</v>
      </c>
      <c r="T1174" s="2">
        <v>9999</v>
      </c>
      <c r="U1174" s="2">
        <v>9999</v>
      </c>
      <c r="V1174" s="2">
        <v>9999</v>
      </c>
      <c r="W1174" s="2">
        <v>9999</v>
      </c>
      <c r="X1174" s="2">
        <v>9999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</row>
    <row r="1175" spans="2:29" hidden="1" x14ac:dyDescent="0.25">
      <c r="B1175">
        <f t="shared" si="41"/>
        <v>1995</v>
      </c>
      <c r="C1175">
        <f t="shared" si="42"/>
        <v>3</v>
      </c>
      <c r="D1175" t="s">
        <v>10</v>
      </c>
      <c r="E1175" t="s">
        <v>8</v>
      </c>
      <c r="F1175">
        <v>1</v>
      </c>
      <c r="G1175" s="2">
        <v>9999</v>
      </c>
      <c r="H1175" t="s">
        <v>3</v>
      </c>
      <c r="I1175" s="1">
        <v>34820</v>
      </c>
      <c r="J1175" s="1">
        <v>34880</v>
      </c>
      <c r="K1175" s="2">
        <v>9999</v>
      </c>
      <c r="L1175" s="3">
        <v>2</v>
      </c>
      <c r="M1175" s="2">
        <v>9999</v>
      </c>
      <c r="N1175" s="2">
        <v>9999</v>
      </c>
      <c r="O1175" s="2">
        <v>9999</v>
      </c>
      <c r="P1175" s="2">
        <v>9999</v>
      </c>
      <c r="Q1175" s="2">
        <v>0</v>
      </c>
      <c r="R1175" s="3">
        <v>20</v>
      </c>
      <c r="S1175" s="2">
        <v>9999</v>
      </c>
      <c r="T1175" s="2">
        <v>9999</v>
      </c>
      <c r="U1175" s="2">
        <v>9999</v>
      </c>
      <c r="V1175" s="2">
        <v>9999</v>
      </c>
      <c r="W1175" s="2">
        <v>9999</v>
      </c>
      <c r="X1175" s="2">
        <v>9999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</row>
    <row r="1176" spans="2:29" hidden="1" x14ac:dyDescent="0.25">
      <c r="B1176">
        <f t="shared" si="41"/>
        <v>1995</v>
      </c>
      <c r="C1176">
        <f t="shared" si="42"/>
        <v>4</v>
      </c>
      <c r="D1176" t="s">
        <v>10</v>
      </c>
      <c r="E1176" t="s">
        <v>8</v>
      </c>
      <c r="F1176">
        <v>1</v>
      </c>
      <c r="G1176" s="2">
        <v>9999</v>
      </c>
      <c r="H1176" t="s">
        <v>3</v>
      </c>
      <c r="I1176" s="1">
        <v>34881</v>
      </c>
      <c r="J1176" s="1">
        <v>34942</v>
      </c>
      <c r="K1176" s="2">
        <v>9999</v>
      </c>
      <c r="L1176" s="3">
        <v>2</v>
      </c>
      <c r="M1176" s="2">
        <v>9999</v>
      </c>
      <c r="N1176" s="2">
        <v>9999</v>
      </c>
      <c r="O1176" s="2">
        <v>9999</v>
      </c>
      <c r="P1176" s="2">
        <v>9999</v>
      </c>
      <c r="Q1176" s="2">
        <v>0</v>
      </c>
      <c r="R1176" s="3">
        <v>20</v>
      </c>
      <c r="S1176" s="2">
        <v>9999</v>
      </c>
      <c r="T1176" s="2">
        <v>9999</v>
      </c>
      <c r="U1176" s="2">
        <v>9999</v>
      </c>
      <c r="V1176" s="2">
        <v>9999</v>
      </c>
      <c r="W1176" s="2">
        <v>9999</v>
      </c>
      <c r="X1176" s="2">
        <v>9999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</row>
    <row r="1177" spans="2:29" hidden="1" x14ac:dyDescent="0.25">
      <c r="B1177">
        <f t="shared" si="41"/>
        <v>1995</v>
      </c>
      <c r="C1177">
        <f t="shared" si="42"/>
        <v>5</v>
      </c>
      <c r="D1177" t="s">
        <v>10</v>
      </c>
      <c r="E1177" t="s">
        <v>8</v>
      </c>
      <c r="F1177">
        <v>1</v>
      </c>
      <c r="G1177" s="2">
        <v>9999</v>
      </c>
      <c r="H1177" t="s">
        <v>3</v>
      </c>
      <c r="I1177" s="1">
        <v>34943</v>
      </c>
      <c r="J1177" s="1">
        <v>35003</v>
      </c>
      <c r="K1177" s="2">
        <v>9999</v>
      </c>
      <c r="L1177" s="3">
        <v>2</v>
      </c>
      <c r="M1177" s="2">
        <v>9999</v>
      </c>
      <c r="N1177" s="2">
        <v>9999</v>
      </c>
      <c r="O1177" s="2">
        <v>9999</v>
      </c>
      <c r="P1177" s="2">
        <v>9999</v>
      </c>
      <c r="Q1177" s="2">
        <v>0</v>
      </c>
      <c r="R1177" s="3">
        <v>20</v>
      </c>
      <c r="S1177" s="2">
        <v>9999</v>
      </c>
      <c r="T1177" s="2">
        <v>9999</v>
      </c>
      <c r="U1177" s="2">
        <v>9999</v>
      </c>
      <c r="V1177" s="2">
        <v>9999</v>
      </c>
      <c r="W1177" s="2">
        <v>9999</v>
      </c>
      <c r="X1177" s="2">
        <v>9999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</row>
    <row r="1178" spans="2:29" hidden="1" x14ac:dyDescent="0.25">
      <c r="B1178">
        <f t="shared" si="41"/>
        <v>1995</v>
      </c>
      <c r="C1178">
        <f t="shared" si="42"/>
        <v>6</v>
      </c>
      <c r="D1178" t="s">
        <v>10</v>
      </c>
      <c r="E1178" t="s">
        <v>8</v>
      </c>
      <c r="F1178">
        <v>1</v>
      </c>
      <c r="G1178" s="2">
        <v>9999</v>
      </c>
      <c r="H1178" t="s">
        <v>3</v>
      </c>
      <c r="I1178" s="1">
        <v>35004</v>
      </c>
      <c r="J1178" s="1">
        <v>35064</v>
      </c>
      <c r="K1178" s="2">
        <v>9999</v>
      </c>
      <c r="L1178" s="3">
        <v>2</v>
      </c>
      <c r="M1178" s="2">
        <v>9999</v>
      </c>
      <c r="N1178" s="2">
        <v>9999</v>
      </c>
      <c r="O1178" s="2">
        <v>9999</v>
      </c>
      <c r="P1178" s="2">
        <v>9999</v>
      </c>
      <c r="Q1178" s="2">
        <v>0</v>
      </c>
      <c r="R1178" s="3">
        <v>20</v>
      </c>
      <c r="S1178" s="2">
        <v>9999</v>
      </c>
      <c r="T1178" s="2">
        <v>9999</v>
      </c>
      <c r="U1178" s="2">
        <v>9999</v>
      </c>
      <c r="V1178" s="2">
        <v>9999</v>
      </c>
      <c r="W1178" s="2">
        <v>9999</v>
      </c>
      <c r="X1178" s="2">
        <v>9999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</row>
    <row r="1179" spans="2:29" hidden="1" x14ac:dyDescent="0.25">
      <c r="B1179">
        <f t="shared" si="41"/>
        <v>1996</v>
      </c>
      <c r="C1179">
        <f t="shared" si="42"/>
        <v>1</v>
      </c>
      <c r="D1179" t="s">
        <v>10</v>
      </c>
      <c r="E1179" t="s">
        <v>8</v>
      </c>
      <c r="F1179">
        <v>1</v>
      </c>
      <c r="G1179" s="2">
        <v>9999</v>
      </c>
      <c r="H1179" t="s">
        <v>3</v>
      </c>
      <c r="I1179" s="1">
        <v>35065</v>
      </c>
      <c r="J1179" s="1">
        <v>35124</v>
      </c>
      <c r="K1179" s="2">
        <v>9999</v>
      </c>
      <c r="L1179" s="3">
        <v>2</v>
      </c>
      <c r="M1179" s="2">
        <v>9999</v>
      </c>
      <c r="N1179" s="2">
        <v>9999</v>
      </c>
      <c r="O1179" s="2">
        <v>9999</v>
      </c>
      <c r="P1179" s="2">
        <v>9999</v>
      </c>
      <c r="Q1179" s="2">
        <v>0</v>
      </c>
      <c r="R1179" s="3">
        <v>20</v>
      </c>
      <c r="S1179" s="2">
        <v>9999</v>
      </c>
      <c r="T1179" s="2">
        <v>9999</v>
      </c>
      <c r="U1179" s="2">
        <v>9999</v>
      </c>
      <c r="V1179" s="2">
        <v>9999</v>
      </c>
      <c r="W1179" s="2">
        <v>9999</v>
      </c>
      <c r="X1179" s="2">
        <v>9999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</row>
    <row r="1180" spans="2:29" hidden="1" x14ac:dyDescent="0.25">
      <c r="B1180">
        <f t="shared" si="41"/>
        <v>1996</v>
      </c>
      <c r="C1180">
        <f t="shared" si="42"/>
        <v>2</v>
      </c>
      <c r="D1180" t="s">
        <v>10</v>
      </c>
      <c r="E1180" t="s">
        <v>8</v>
      </c>
      <c r="F1180">
        <v>1</v>
      </c>
      <c r="G1180" s="2">
        <v>9999</v>
      </c>
      <c r="H1180" t="s">
        <v>3</v>
      </c>
      <c r="I1180" s="1">
        <v>35125</v>
      </c>
      <c r="J1180" s="1">
        <v>35185</v>
      </c>
      <c r="K1180" s="2">
        <v>9999</v>
      </c>
      <c r="L1180" s="3">
        <v>2</v>
      </c>
      <c r="M1180" s="2">
        <v>9999</v>
      </c>
      <c r="N1180" s="2">
        <v>9999</v>
      </c>
      <c r="O1180" s="2">
        <v>9999</v>
      </c>
      <c r="P1180" s="2">
        <v>9999</v>
      </c>
      <c r="Q1180" s="2">
        <v>0</v>
      </c>
      <c r="R1180" s="3">
        <v>20</v>
      </c>
      <c r="S1180" s="2">
        <v>9999</v>
      </c>
      <c r="T1180" s="2">
        <v>9999</v>
      </c>
      <c r="U1180" s="2">
        <v>9999</v>
      </c>
      <c r="V1180" s="2">
        <v>9999</v>
      </c>
      <c r="W1180" s="2">
        <v>9999</v>
      </c>
      <c r="X1180" s="2">
        <v>9999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</row>
    <row r="1181" spans="2:29" hidden="1" x14ac:dyDescent="0.25">
      <c r="B1181">
        <f t="shared" si="41"/>
        <v>1996</v>
      </c>
      <c r="C1181">
        <f t="shared" si="42"/>
        <v>3</v>
      </c>
      <c r="D1181" t="s">
        <v>10</v>
      </c>
      <c r="E1181" t="s">
        <v>8</v>
      </c>
      <c r="F1181">
        <v>1</v>
      </c>
      <c r="G1181" s="2">
        <v>9999</v>
      </c>
      <c r="H1181" t="s">
        <v>3</v>
      </c>
      <c r="I1181" s="1">
        <v>35186</v>
      </c>
      <c r="J1181" s="1">
        <v>35246</v>
      </c>
      <c r="K1181" s="2">
        <v>9999</v>
      </c>
      <c r="L1181" s="3">
        <v>2</v>
      </c>
      <c r="M1181" s="2">
        <v>9999</v>
      </c>
      <c r="N1181" s="2">
        <v>9999</v>
      </c>
      <c r="O1181" s="2">
        <v>9999</v>
      </c>
      <c r="P1181" s="2">
        <v>9999</v>
      </c>
      <c r="Q1181" s="2">
        <v>0</v>
      </c>
      <c r="R1181" s="3">
        <v>20</v>
      </c>
      <c r="S1181" s="2">
        <v>9999</v>
      </c>
      <c r="T1181" s="2">
        <v>9999</v>
      </c>
      <c r="U1181" s="2">
        <v>9999</v>
      </c>
      <c r="V1181" s="2">
        <v>9999</v>
      </c>
      <c r="W1181" s="2">
        <v>9999</v>
      </c>
      <c r="X1181" s="2">
        <v>9999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</row>
    <row r="1182" spans="2:29" hidden="1" x14ac:dyDescent="0.25">
      <c r="B1182">
        <f t="shared" si="41"/>
        <v>1996</v>
      </c>
      <c r="C1182">
        <f t="shared" si="42"/>
        <v>4</v>
      </c>
      <c r="D1182" t="s">
        <v>10</v>
      </c>
      <c r="E1182" t="s">
        <v>8</v>
      </c>
      <c r="F1182">
        <v>1</v>
      </c>
      <c r="G1182" s="2">
        <v>9999</v>
      </c>
      <c r="H1182" t="s">
        <v>3</v>
      </c>
      <c r="I1182" s="1">
        <v>35247</v>
      </c>
      <c r="J1182" s="1">
        <v>35308</v>
      </c>
      <c r="K1182" s="2">
        <v>9999</v>
      </c>
      <c r="L1182" s="3">
        <v>2</v>
      </c>
      <c r="M1182" s="2">
        <v>9999</v>
      </c>
      <c r="N1182" s="2">
        <v>9999</v>
      </c>
      <c r="O1182" s="2">
        <v>9999</v>
      </c>
      <c r="P1182" s="2">
        <v>9999</v>
      </c>
      <c r="Q1182" s="2">
        <v>0</v>
      </c>
      <c r="R1182" s="3">
        <v>20</v>
      </c>
      <c r="S1182" s="2">
        <v>9999</v>
      </c>
      <c r="T1182" s="2">
        <v>9999</v>
      </c>
      <c r="U1182" s="2">
        <v>9999</v>
      </c>
      <c r="V1182" s="2">
        <v>9999</v>
      </c>
      <c r="W1182" s="2">
        <v>9999</v>
      </c>
      <c r="X1182" s="2">
        <v>9999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</row>
    <row r="1183" spans="2:29" hidden="1" x14ac:dyDescent="0.25">
      <c r="B1183">
        <f t="shared" si="41"/>
        <v>1996</v>
      </c>
      <c r="C1183">
        <f t="shared" si="42"/>
        <v>5</v>
      </c>
      <c r="D1183" t="s">
        <v>10</v>
      </c>
      <c r="E1183" t="s">
        <v>8</v>
      </c>
      <c r="F1183">
        <v>1</v>
      </c>
      <c r="G1183" s="2">
        <v>9999</v>
      </c>
      <c r="H1183" t="s">
        <v>3</v>
      </c>
      <c r="I1183" s="1">
        <v>35309</v>
      </c>
      <c r="J1183" s="1">
        <v>35369</v>
      </c>
      <c r="K1183" s="2">
        <v>9999</v>
      </c>
      <c r="L1183" s="3">
        <v>2</v>
      </c>
      <c r="M1183" s="2">
        <v>9999</v>
      </c>
      <c r="N1183" s="2">
        <v>9999</v>
      </c>
      <c r="O1183" s="2">
        <v>9999</v>
      </c>
      <c r="P1183" s="2">
        <v>9999</v>
      </c>
      <c r="Q1183" s="2">
        <v>0</v>
      </c>
      <c r="R1183" s="3">
        <v>20</v>
      </c>
      <c r="S1183" s="2">
        <v>9999</v>
      </c>
      <c r="T1183" s="2">
        <v>9999</v>
      </c>
      <c r="U1183" s="2">
        <v>9999</v>
      </c>
      <c r="V1183" s="2">
        <v>9999</v>
      </c>
      <c r="W1183" s="2">
        <v>9999</v>
      </c>
      <c r="X1183" s="2">
        <v>9999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</row>
    <row r="1184" spans="2:29" hidden="1" x14ac:dyDescent="0.25">
      <c r="B1184">
        <f t="shared" si="41"/>
        <v>1996</v>
      </c>
      <c r="C1184">
        <f t="shared" si="42"/>
        <v>6</v>
      </c>
      <c r="D1184" t="s">
        <v>10</v>
      </c>
      <c r="E1184" t="s">
        <v>8</v>
      </c>
      <c r="F1184">
        <v>1</v>
      </c>
      <c r="G1184" s="2">
        <v>9999</v>
      </c>
      <c r="H1184" t="s">
        <v>3</v>
      </c>
      <c r="I1184" s="1">
        <v>35370</v>
      </c>
      <c r="J1184" s="1">
        <v>35430</v>
      </c>
      <c r="K1184" s="2">
        <v>9999</v>
      </c>
      <c r="L1184" s="3">
        <v>2</v>
      </c>
      <c r="M1184" s="2">
        <v>9999</v>
      </c>
      <c r="N1184" s="2">
        <v>9999</v>
      </c>
      <c r="O1184" s="2">
        <v>9999</v>
      </c>
      <c r="P1184" s="2">
        <v>9999</v>
      </c>
      <c r="Q1184" s="2">
        <v>0</v>
      </c>
      <c r="R1184" s="3">
        <v>20</v>
      </c>
      <c r="S1184" s="2">
        <v>9999</v>
      </c>
      <c r="T1184" s="2">
        <v>9999</v>
      </c>
      <c r="U1184" s="2">
        <v>9999</v>
      </c>
      <c r="V1184" s="2">
        <v>9999</v>
      </c>
      <c r="W1184" s="2">
        <v>9999</v>
      </c>
      <c r="X1184" s="2">
        <v>9999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</row>
    <row r="1185" spans="2:29" hidden="1" x14ac:dyDescent="0.25">
      <c r="B1185">
        <f t="shared" si="41"/>
        <v>1997</v>
      </c>
      <c r="C1185">
        <f t="shared" si="42"/>
        <v>1</v>
      </c>
      <c r="D1185" t="s">
        <v>10</v>
      </c>
      <c r="E1185" t="s">
        <v>8</v>
      </c>
      <c r="F1185">
        <v>1</v>
      </c>
      <c r="G1185" s="2">
        <v>9999</v>
      </c>
      <c r="H1185" t="s">
        <v>3</v>
      </c>
      <c r="I1185" s="1">
        <v>35431</v>
      </c>
      <c r="J1185" s="1">
        <v>35489</v>
      </c>
      <c r="K1185" s="2">
        <v>9999</v>
      </c>
      <c r="L1185" s="3">
        <v>2</v>
      </c>
      <c r="M1185" s="2">
        <v>9999</v>
      </c>
      <c r="N1185" s="2">
        <v>9999</v>
      </c>
      <c r="O1185" s="2">
        <v>9999</v>
      </c>
      <c r="P1185" s="2">
        <v>9999</v>
      </c>
      <c r="Q1185" s="2">
        <v>0</v>
      </c>
      <c r="R1185" s="3">
        <v>20</v>
      </c>
      <c r="S1185" s="2">
        <v>9999</v>
      </c>
      <c r="T1185" s="2">
        <v>9999</v>
      </c>
      <c r="U1185" s="2">
        <v>9999</v>
      </c>
      <c r="V1185" s="2">
        <v>9999</v>
      </c>
      <c r="W1185" s="2">
        <v>9999</v>
      </c>
      <c r="X1185" s="2">
        <v>9999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</row>
    <row r="1186" spans="2:29" hidden="1" x14ac:dyDescent="0.25">
      <c r="B1186">
        <f t="shared" si="41"/>
        <v>1997</v>
      </c>
      <c r="C1186">
        <f t="shared" si="42"/>
        <v>2</v>
      </c>
      <c r="D1186" t="s">
        <v>10</v>
      </c>
      <c r="E1186" t="s">
        <v>8</v>
      </c>
      <c r="F1186">
        <v>1</v>
      </c>
      <c r="G1186" s="2">
        <v>9999</v>
      </c>
      <c r="H1186" t="s">
        <v>3</v>
      </c>
      <c r="I1186" s="1">
        <v>35490</v>
      </c>
      <c r="J1186" s="1">
        <v>35550</v>
      </c>
      <c r="K1186" s="2">
        <v>9999</v>
      </c>
      <c r="L1186" s="3">
        <v>2</v>
      </c>
      <c r="M1186" s="2">
        <v>9999</v>
      </c>
      <c r="N1186" s="2">
        <v>9999</v>
      </c>
      <c r="O1186" s="2">
        <v>9999</v>
      </c>
      <c r="P1186" s="2">
        <v>9999</v>
      </c>
      <c r="Q1186" s="2">
        <v>0</v>
      </c>
      <c r="R1186" s="3">
        <v>20</v>
      </c>
      <c r="S1186" s="2">
        <v>9999</v>
      </c>
      <c r="T1186" s="2">
        <v>9999</v>
      </c>
      <c r="U1186" s="2">
        <v>9999</v>
      </c>
      <c r="V1186" s="2">
        <v>9999</v>
      </c>
      <c r="W1186" s="2">
        <v>9999</v>
      </c>
      <c r="X1186" s="2">
        <v>9999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</row>
    <row r="1187" spans="2:29" hidden="1" x14ac:dyDescent="0.25">
      <c r="B1187">
        <f t="shared" si="41"/>
        <v>1997</v>
      </c>
      <c r="C1187">
        <f t="shared" si="42"/>
        <v>3</v>
      </c>
      <c r="D1187" t="s">
        <v>10</v>
      </c>
      <c r="E1187" t="s">
        <v>8</v>
      </c>
      <c r="F1187">
        <v>1</v>
      </c>
      <c r="G1187" s="2">
        <v>9999</v>
      </c>
      <c r="H1187" t="s">
        <v>3</v>
      </c>
      <c r="I1187" s="1">
        <v>35551</v>
      </c>
      <c r="J1187" s="1">
        <v>35611</v>
      </c>
      <c r="K1187" s="2">
        <v>9999</v>
      </c>
      <c r="L1187" s="3">
        <v>2</v>
      </c>
      <c r="M1187" s="2">
        <v>9999</v>
      </c>
      <c r="N1187" s="2">
        <v>9999</v>
      </c>
      <c r="O1187" s="2">
        <v>9999</v>
      </c>
      <c r="P1187" s="2">
        <v>9999</v>
      </c>
      <c r="Q1187" s="2">
        <v>0</v>
      </c>
      <c r="R1187" s="3">
        <v>20</v>
      </c>
      <c r="S1187" s="2">
        <v>9999</v>
      </c>
      <c r="T1187" s="2">
        <v>9999</v>
      </c>
      <c r="U1187" s="2">
        <v>9999</v>
      </c>
      <c r="V1187" s="2">
        <v>9999</v>
      </c>
      <c r="W1187" s="2">
        <v>9999</v>
      </c>
      <c r="X1187" s="2">
        <v>9999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</row>
    <row r="1188" spans="2:29" hidden="1" x14ac:dyDescent="0.25">
      <c r="B1188">
        <f t="shared" si="41"/>
        <v>1997</v>
      </c>
      <c r="C1188">
        <f t="shared" si="42"/>
        <v>4</v>
      </c>
      <c r="D1188" t="s">
        <v>10</v>
      </c>
      <c r="E1188" t="s">
        <v>8</v>
      </c>
      <c r="F1188">
        <v>1</v>
      </c>
      <c r="G1188" s="2">
        <v>9999</v>
      </c>
      <c r="H1188" t="s">
        <v>3</v>
      </c>
      <c r="I1188" s="1">
        <v>35612</v>
      </c>
      <c r="J1188" s="1">
        <v>35673</v>
      </c>
      <c r="K1188" s="2">
        <v>9999</v>
      </c>
      <c r="L1188" s="3">
        <v>2</v>
      </c>
      <c r="M1188" s="2">
        <v>9999</v>
      </c>
      <c r="N1188" s="2">
        <v>9999</v>
      </c>
      <c r="O1188" s="2">
        <v>9999</v>
      </c>
      <c r="P1188" s="2">
        <v>9999</v>
      </c>
      <c r="Q1188" s="2">
        <v>0</v>
      </c>
      <c r="R1188" s="3">
        <v>20</v>
      </c>
      <c r="S1188" s="2">
        <v>9999</v>
      </c>
      <c r="T1188" s="2">
        <v>9999</v>
      </c>
      <c r="U1188" s="2">
        <v>9999</v>
      </c>
      <c r="V1188" s="2">
        <v>9999</v>
      </c>
      <c r="W1188" s="2">
        <v>9999</v>
      </c>
      <c r="X1188" s="2">
        <v>9999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</row>
    <row r="1189" spans="2:29" hidden="1" x14ac:dyDescent="0.25">
      <c r="B1189">
        <f t="shared" si="41"/>
        <v>1997</v>
      </c>
      <c r="C1189">
        <f t="shared" si="42"/>
        <v>5</v>
      </c>
      <c r="D1189" t="s">
        <v>10</v>
      </c>
      <c r="E1189" t="s">
        <v>8</v>
      </c>
      <c r="F1189">
        <v>1</v>
      </c>
      <c r="G1189" s="2">
        <v>9999</v>
      </c>
      <c r="H1189" t="s">
        <v>3</v>
      </c>
      <c r="I1189" s="1">
        <v>35674</v>
      </c>
      <c r="J1189" s="1">
        <v>35734</v>
      </c>
      <c r="K1189" s="2">
        <v>9999</v>
      </c>
      <c r="L1189" s="3">
        <v>2</v>
      </c>
      <c r="M1189" s="2">
        <v>9999</v>
      </c>
      <c r="N1189" s="2">
        <v>9999</v>
      </c>
      <c r="O1189" s="2">
        <v>9999</v>
      </c>
      <c r="P1189" s="2">
        <v>9999</v>
      </c>
      <c r="Q1189" s="2">
        <v>0</v>
      </c>
      <c r="R1189" s="3">
        <v>20</v>
      </c>
      <c r="S1189" s="2">
        <v>9999</v>
      </c>
      <c r="T1189" s="2">
        <v>9999</v>
      </c>
      <c r="U1189" s="2">
        <v>9999</v>
      </c>
      <c r="V1189" s="2">
        <v>9999</v>
      </c>
      <c r="W1189" s="2">
        <v>9999</v>
      </c>
      <c r="X1189" s="2">
        <v>9999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</row>
    <row r="1190" spans="2:29" hidden="1" x14ac:dyDescent="0.25">
      <c r="B1190">
        <f t="shared" si="41"/>
        <v>1997</v>
      </c>
      <c r="C1190">
        <f t="shared" si="42"/>
        <v>6</v>
      </c>
      <c r="D1190" t="s">
        <v>10</v>
      </c>
      <c r="E1190" t="s">
        <v>8</v>
      </c>
      <c r="F1190">
        <v>1</v>
      </c>
      <c r="G1190" s="2">
        <v>9999</v>
      </c>
      <c r="H1190" t="s">
        <v>3</v>
      </c>
      <c r="I1190" s="1">
        <v>35735</v>
      </c>
      <c r="J1190" s="1">
        <v>35795</v>
      </c>
      <c r="K1190" s="2">
        <v>9999</v>
      </c>
      <c r="L1190" s="3">
        <v>2</v>
      </c>
      <c r="M1190" s="2">
        <v>9999</v>
      </c>
      <c r="N1190" s="2">
        <v>9999</v>
      </c>
      <c r="O1190" s="2">
        <v>9999</v>
      </c>
      <c r="P1190" s="2">
        <v>9999</v>
      </c>
      <c r="Q1190" s="2">
        <v>0</v>
      </c>
      <c r="R1190" s="3">
        <v>20</v>
      </c>
      <c r="S1190" s="2">
        <v>9999</v>
      </c>
      <c r="T1190" s="2">
        <v>9999</v>
      </c>
      <c r="U1190" s="2">
        <v>9999</v>
      </c>
      <c r="V1190" s="2">
        <v>9999</v>
      </c>
      <c r="W1190" s="2">
        <v>9999</v>
      </c>
      <c r="X1190" s="2">
        <v>9999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</row>
    <row r="1191" spans="2:29" hidden="1" x14ac:dyDescent="0.25">
      <c r="B1191">
        <f t="shared" si="41"/>
        <v>1998</v>
      </c>
      <c r="C1191">
        <f t="shared" si="42"/>
        <v>1</v>
      </c>
      <c r="D1191" t="s">
        <v>10</v>
      </c>
      <c r="E1191" t="s">
        <v>8</v>
      </c>
      <c r="F1191">
        <v>1</v>
      </c>
      <c r="G1191" s="2">
        <v>9999</v>
      </c>
      <c r="H1191" t="s">
        <v>3</v>
      </c>
      <c r="I1191" s="1">
        <v>35796</v>
      </c>
      <c r="J1191" s="1">
        <v>35854</v>
      </c>
      <c r="K1191" s="2">
        <v>9999</v>
      </c>
      <c r="L1191" s="3">
        <v>2</v>
      </c>
      <c r="M1191" s="2">
        <v>9999</v>
      </c>
      <c r="N1191" s="2">
        <v>9999</v>
      </c>
      <c r="O1191" s="2">
        <v>9999</v>
      </c>
      <c r="P1191" s="2">
        <v>9999</v>
      </c>
      <c r="Q1191" s="2">
        <v>0</v>
      </c>
      <c r="R1191" s="3">
        <v>20</v>
      </c>
      <c r="S1191" s="2">
        <v>9999</v>
      </c>
      <c r="T1191" s="2">
        <v>9999</v>
      </c>
      <c r="U1191" s="2">
        <v>9999</v>
      </c>
      <c r="V1191" s="2">
        <v>9999</v>
      </c>
      <c r="W1191" s="2">
        <v>9999</v>
      </c>
      <c r="X1191" s="2">
        <v>9999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</row>
    <row r="1192" spans="2:29" hidden="1" x14ac:dyDescent="0.25">
      <c r="B1192">
        <f t="shared" si="41"/>
        <v>1998</v>
      </c>
      <c r="C1192">
        <f t="shared" si="42"/>
        <v>2</v>
      </c>
      <c r="D1192" t="s">
        <v>10</v>
      </c>
      <c r="E1192" t="s">
        <v>8</v>
      </c>
      <c r="F1192">
        <v>1</v>
      </c>
      <c r="G1192" s="2">
        <v>9999</v>
      </c>
      <c r="H1192" t="s">
        <v>3</v>
      </c>
      <c r="I1192" s="1">
        <v>35855</v>
      </c>
      <c r="J1192" s="1">
        <v>35915</v>
      </c>
      <c r="K1192" s="2">
        <v>9999</v>
      </c>
      <c r="L1192" s="3">
        <v>2</v>
      </c>
      <c r="M1192" s="2">
        <v>9999</v>
      </c>
      <c r="N1192" s="2">
        <v>9999</v>
      </c>
      <c r="O1192" s="2">
        <v>9999</v>
      </c>
      <c r="P1192" s="2">
        <v>9999</v>
      </c>
      <c r="Q1192" s="2">
        <v>0</v>
      </c>
      <c r="R1192" s="3">
        <v>20</v>
      </c>
      <c r="S1192" s="2">
        <v>9999</v>
      </c>
      <c r="T1192" s="2">
        <v>9999</v>
      </c>
      <c r="U1192" s="2">
        <v>9999</v>
      </c>
      <c r="V1192" s="2">
        <v>9999</v>
      </c>
      <c r="W1192" s="2">
        <v>9999</v>
      </c>
      <c r="X1192" s="2">
        <v>9999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</row>
    <row r="1193" spans="2:29" hidden="1" x14ac:dyDescent="0.25">
      <c r="B1193">
        <f t="shared" si="41"/>
        <v>1998</v>
      </c>
      <c r="C1193">
        <f t="shared" si="42"/>
        <v>3</v>
      </c>
      <c r="D1193" t="s">
        <v>10</v>
      </c>
      <c r="E1193" t="s">
        <v>8</v>
      </c>
      <c r="F1193">
        <v>1</v>
      </c>
      <c r="G1193" s="2">
        <v>9999</v>
      </c>
      <c r="H1193" t="s">
        <v>3</v>
      </c>
      <c r="I1193" s="1">
        <v>35916</v>
      </c>
      <c r="J1193" s="1">
        <v>35976</v>
      </c>
      <c r="K1193" s="2">
        <v>9999</v>
      </c>
      <c r="L1193" s="3">
        <v>2</v>
      </c>
      <c r="M1193" s="2">
        <v>9999</v>
      </c>
      <c r="N1193" s="2">
        <v>9999</v>
      </c>
      <c r="O1193" s="2">
        <v>9999</v>
      </c>
      <c r="P1193" s="2">
        <v>9999</v>
      </c>
      <c r="Q1193" s="2">
        <v>0</v>
      </c>
      <c r="R1193" s="3">
        <v>20</v>
      </c>
      <c r="S1193" s="2">
        <v>9999</v>
      </c>
      <c r="T1193" s="2">
        <v>9999</v>
      </c>
      <c r="U1193" s="2">
        <v>9999</v>
      </c>
      <c r="V1193" s="2">
        <v>9999</v>
      </c>
      <c r="W1193" s="2">
        <v>9999</v>
      </c>
      <c r="X1193" s="2">
        <v>9999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</row>
    <row r="1194" spans="2:29" hidden="1" x14ac:dyDescent="0.25">
      <c r="B1194">
        <f t="shared" si="41"/>
        <v>1998</v>
      </c>
      <c r="C1194">
        <f t="shared" si="42"/>
        <v>4</v>
      </c>
      <c r="D1194" t="s">
        <v>10</v>
      </c>
      <c r="E1194" t="s">
        <v>8</v>
      </c>
      <c r="F1194">
        <v>1</v>
      </c>
      <c r="G1194" s="2">
        <v>9999</v>
      </c>
      <c r="H1194" t="s">
        <v>3</v>
      </c>
      <c r="I1194" s="1">
        <v>35977</v>
      </c>
      <c r="J1194" s="1">
        <v>36038</v>
      </c>
      <c r="K1194" s="2">
        <v>9999</v>
      </c>
      <c r="L1194" s="3">
        <v>2</v>
      </c>
      <c r="M1194" s="2">
        <v>9999</v>
      </c>
      <c r="N1194" s="2">
        <v>9999</v>
      </c>
      <c r="O1194" s="2">
        <v>9999</v>
      </c>
      <c r="P1194" s="2">
        <v>9999</v>
      </c>
      <c r="Q1194" s="2">
        <v>0</v>
      </c>
      <c r="R1194" s="3">
        <v>20</v>
      </c>
      <c r="S1194" s="2">
        <v>9999</v>
      </c>
      <c r="T1194" s="2">
        <v>9999</v>
      </c>
      <c r="U1194" s="2">
        <v>9999</v>
      </c>
      <c r="V1194" s="2">
        <v>9999</v>
      </c>
      <c r="W1194" s="2">
        <v>9999</v>
      </c>
      <c r="X1194" s="2">
        <v>9999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</row>
    <row r="1195" spans="2:29" hidden="1" x14ac:dyDescent="0.25">
      <c r="B1195">
        <f t="shared" si="41"/>
        <v>1998</v>
      </c>
      <c r="C1195">
        <f t="shared" si="42"/>
        <v>5</v>
      </c>
      <c r="D1195" t="s">
        <v>10</v>
      </c>
      <c r="E1195" t="s">
        <v>8</v>
      </c>
      <c r="F1195">
        <v>1</v>
      </c>
      <c r="G1195" s="2">
        <v>9999</v>
      </c>
      <c r="H1195" t="s">
        <v>3</v>
      </c>
      <c r="I1195" s="1">
        <v>36039</v>
      </c>
      <c r="J1195" s="1">
        <v>36099</v>
      </c>
      <c r="K1195" s="2">
        <v>9999</v>
      </c>
      <c r="L1195" s="3">
        <v>2</v>
      </c>
      <c r="M1195" s="2">
        <v>9999</v>
      </c>
      <c r="N1195" s="2">
        <v>9999</v>
      </c>
      <c r="O1195" s="2">
        <v>9999</v>
      </c>
      <c r="P1195" s="2">
        <v>9999</v>
      </c>
      <c r="Q1195" s="2">
        <v>0</v>
      </c>
      <c r="R1195" s="3">
        <v>20</v>
      </c>
      <c r="S1195" s="2">
        <v>9999</v>
      </c>
      <c r="T1195" s="2">
        <v>9999</v>
      </c>
      <c r="U1195" s="2">
        <v>9999</v>
      </c>
      <c r="V1195" s="2">
        <v>9999</v>
      </c>
      <c r="W1195" s="2">
        <v>9999</v>
      </c>
      <c r="X1195" s="2">
        <v>9999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</row>
    <row r="1196" spans="2:29" hidden="1" x14ac:dyDescent="0.25">
      <c r="B1196">
        <f t="shared" si="41"/>
        <v>1998</v>
      </c>
      <c r="C1196">
        <f t="shared" si="42"/>
        <v>6</v>
      </c>
      <c r="D1196" t="s">
        <v>10</v>
      </c>
      <c r="E1196" t="s">
        <v>8</v>
      </c>
      <c r="F1196">
        <v>1</v>
      </c>
      <c r="G1196" s="2">
        <v>9999</v>
      </c>
      <c r="H1196" t="s">
        <v>3</v>
      </c>
      <c r="I1196" s="1">
        <v>36100</v>
      </c>
      <c r="J1196" s="1">
        <v>36160</v>
      </c>
      <c r="K1196" s="2">
        <v>9999</v>
      </c>
      <c r="L1196" s="3">
        <v>2</v>
      </c>
      <c r="M1196" s="2">
        <v>9999</v>
      </c>
      <c r="N1196" s="2">
        <v>9999</v>
      </c>
      <c r="O1196" s="2">
        <v>9999</v>
      </c>
      <c r="P1196" s="2">
        <v>9999</v>
      </c>
      <c r="Q1196" s="2">
        <v>0</v>
      </c>
      <c r="R1196" s="3">
        <v>20</v>
      </c>
      <c r="S1196" s="2">
        <v>9999</v>
      </c>
      <c r="T1196" s="2">
        <v>9999</v>
      </c>
      <c r="U1196" s="2">
        <v>9999</v>
      </c>
      <c r="V1196" s="2">
        <v>9999</v>
      </c>
      <c r="W1196" s="2">
        <v>9999</v>
      </c>
      <c r="X1196" s="2">
        <v>9999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</row>
    <row r="1197" spans="2:29" hidden="1" x14ac:dyDescent="0.25">
      <c r="B1197">
        <f t="shared" si="41"/>
        <v>1999</v>
      </c>
      <c r="C1197">
        <f t="shared" si="42"/>
        <v>1</v>
      </c>
      <c r="D1197" t="s">
        <v>10</v>
      </c>
      <c r="E1197" t="s">
        <v>8</v>
      </c>
      <c r="F1197">
        <v>1</v>
      </c>
      <c r="G1197" s="2">
        <v>9999</v>
      </c>
      <c r="H1197" t="s">
        <v>3</v>
      </c>
      <c r="I1197" s="1">
        <v>36161</v>
      </c>
      <c r="J1197" s="1">
        <v>36219</v>
      </c>
      <c r="K1197" s="2">
        <v>9999</v>
      </c>
      <c r="L1197" s="3">
        <v>2</v>
      </c>
      <c r="M1197" s="2">
        <v>9999</v>
      </c>
      <c r="N1197" s="2">
        <v>9999</v>
      </c>
      <c r="O1197" s="2">
        <v>9999</v>
      </c>
      <c r="P1197" s="2">
        <v>9999</v>
      </c>
      <c r="Q1197" s="2">
        <v>0</v>
      </c>
      <c r="R1197" s="3">
        <v>20</v>
      </c>
      <c r="S1197" s="2">
        <v>9999</v>
      </c>
      <c r="T1197" s="2">
        <v>9999</v>
      </c>
      <c r="U1197" s="2">
        <v>9999</v>
      </c>
      <c r="V1197" s="2">
        <v>9999</v>
      </c>
      <c r="W1197" s="2">
        <v>9999</v>
      </c>
      <c r="X1197" s="2">
        <v>9999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</row>
    <row r="1198" spans="2:29" hidden="1" x14ac:dyDescent="0.25">
      <c r="B1198">
        <f t="shared" si="41"/>
        <v>1999</v>
      </c>
      <c r="C1198">
        <f t="shared" si="42"/>
        <v>2</v>
      </c>
      <c r="D1198" t="s">
        <v>10</v>
      </c>
      <c r="E1198" t="s">
        <v>8</v>
      </c>
      <c r="F1198">
        <v>1</v>
      </c>
      <c r="G1198" s="2">
        <v>9999</v>
      </c>
      <c r="H1198" t="s">
        <v>3</v>
      </c>
      <c r="I1198" s="1">
        <v>36220</v>
      </c>
      <c r="J1198" s="1">
        <v>36280</v>
      </c>
      <c r="K1198" s="2">
        <v>9999</v>
      </c>
      <c r="L1198" s="3">
        <v>2</v>
      </c>
      <c r="M1198" s="2">
        <v>9999</v>
      </c>
      <c r="N1198" s="2">
        <v>9999</v>
      </c>
      <c r="O1198" s="2">
        <v>9999</v>
      </c>
      <c r="P1198" s="2">
        <v>9999</v>
      </c>
      <c r="Q1198" s="2">
        <v>0</v>
      </c>
      <c r="R1198" s="3">
        <v>20</v>
      </c>
      <c r="S1198" s="2">
        <v>9999</v>
      </c>
      <c r="T1198" s="2">
        <v>9999</v>
      </c>
      <c r="U1198" s="2">
        <v>9999</v>
      </c>
      <c r="V1198" s="2">
        <v>9999</v>
      </c>
      <c r="W1198" s="2">
        <v>9999</v>
      </c>
      <c r="X1198" s="2">
        <v>9999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</row>
    <row r="1199" spans="2:29" hidden="1" x14ac:dyDescent="0.25">
      <c r="B1199">
        <f t="shared" si="41"/>
        <v>1999</v>
      </c>
      <c r="C1199">
        <f t="shared" si="42"/>
        <v>3</v>
      </c>
      <c r="D1199" t="s">
        <v>10</v>
      </c>
      <c r="E1199" t="s">
        <v>8</v>
      </c>
      <c r="F1199">
        <v>1</v>
      </c>
      <c r="G1199" s="2">
        <v>9999</v>
      </c>
      <c r="H1199" t="s">
        <v>3</v>
      </c>
      <c r="I1199" s="1">
        <v>36281</v>
      </c>
      <c r="J1199" s="1">
        <v>36341</v>
      </c>
      <c r="K1199" s="2">
        <v>9999</v>
      </c>
      <c r="L1199" s="3">
        <v>2</v>
      </c>
      <c r="M1199" s="2">
        <v>9999</v>
      </c>
      <c r="N1199" s="2">
        <v>9999</v>
      </c>
      <c r="O1199" s="2">
        <v>9999</v>
      </c>
      <c r="P1199" s="2">
        <v>9999</v>
      </c>
      <c r="Q1199" s="2">
        <v>0</v>
      </c>
      <c r="R1199" s="3">
        <v>20</v>
      </c>
      <c r="S1199" s="2">
        <v>9999</v>
      </c>
      <c r="T1199" s="2">
        <v>9999</v>
      </c>
      <c r="U1199" s="2">
        <v>9999</v>
      </c>
      <c r="V1199" s="2">
        <v>9999</v>
      </c>
      <c r="W1199" s="2">
        <v>9999</v>
      </c>
      <c r="X1199" s="2">
        <v>9999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</row>
    <row r="1200" spans="2:29" hidden="1" x14ac:dyDescent="0.25">
      <c r="B1200">
        <f t="shared" si="41"/>
        <v>1999</v>
      </c>
      <c r="C1200">
        <f t="shared" si="42"/>
        <v>4</v>
      </c>
      <c r="D1200" t="s">
        <v>10</v>
      </c>
      <c r="E1200" t="s">
        <v>8</v>
      </c>
      <c r="F1200">
        <v>1</v>
      </c>
      <c r="G1200" s="2">
        <v>9999</v>
      </c>
      <c r="H1200" t="s">
        <v>3</v>
      </c>
      <c r="I1200" s="1">
        <v>36342</v>
      </c>
      <c r="J1200" s="1">
        <v>36403</v>
      </c>
      <c r="K1200" s="2">
        <v>9999</v>
      </c>
      <c r="L1200" s="3">
        <v>2</v>
      </c>
      <c r="M1200" s="2">
        <v>9999</v>
      </c>
      <c r="N1200" s="2">
        <v>9999</v>
      </c>
      <c r="O1200" s="2">
        <v>9999</v>
      </c>
      <c r="P1200" s="2">
        <v>9999</v>
      </c>
      <c r="Q1200" s="2">
        <v>0</v>
      </c>
      <c r="R1200" s="3">
        <v>20</v>
      </c>
      <c r="S1200" s="2">
        <v>9999</v>
      </c>
      <c r="T1200" s="2">
        <v>9999</v>
      </c>
      <c r="U1200" s="2">
        <v>9999</v>
      </c>
      <c r="V1200" s="2">
        <v>9999</v>
      </c>
      <c r="W1200" s="2">
        <v>9999</v>
      </c>
      <c r="X1200" s="2">
        <v>9999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</row>
    <row r="1201" spans="2:29" hidden="1" x14ac:dyDescent="0.25">
      <c r="B1201">
        <f t="shared" si="41"/>
        <v>1999</v>
      </c>
      <c r="C1201">
        <f t="shared" si="42"/>
        <v>5</v>
      </c>
      <c r="D1201" t="s">
        <v>10</v>
      </c>
      <c r="E1201" t="s">
        <v>8</v>
      </c>
      <c r="F1201">
        <v>1</v>
      </c>
      <c r="G1201" s="2">
        <v>9999</v>
      </c>
      <c r="H1201" t="s">
        <v>3</v>
      </c>
      <c r="I1201" s="1">
        <v>36404</v>
      </c>
      <c r="J1201" s="1">
        <v>36464</v>
      </c>
      <c r="K1201" s="2">
        <v>9999</v>
      </c>
      <c r="L1201" s="3">
        <v>2</v>
      </c>
      <c r="M1201" s="2">
        <v>9999</v>
      </c>
      <c r="N1201" s="2">
        <v>9999</v>
      </c>
      <c r="O1201" s="2">
        <v>9999</v>
      </c>
      <c r="P1201" s="2">
        <v>9999</v>
      </c>
      <c r="Q1201" s="2">
        <v>0</v>
      </c>
      <c r="R1201" s="3">
        <v>20</v>
      </c>
      <c r="S1201" s="2">
        <v>9999</v>
      </c>
      <c r="T1201" s="2">
        <v>9999</v>
      </c>
      <c r="U1201" s="2">
        <v>9999</v>
      </c>
      <c r="V1201" s="2">
        <v>9999</v>
      </c>
      <c r="W1201" s="2">
        <v>9999</v>
      </c>
      <c r="X1201" s="2">
        <v>9999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</row>
    <row r="1202" spans="2:29" hidden="1" x14ac:dyDescent="0.25">
      <c r="B1202">
        <f t="shared" si="41"/>
        <v>1999</v>
      </c>
      <c r="C1202">
        <f t="shared" si="42"/>
        <v>6</v>
      </c>
      <c r="D1202" t="s">
        <v>10</v>
      </c>
      <c r="E1202" t="s">
        <v>8</v>
      </c>
      <c r="F1202">
        <v>1</v>
      </c>
      <c r="G1202" s="2">
        <v>9999</v>
      </c>
      <c r="H1202" t="s">
        <v>3</v>
      </c>
      <c r="I1202" s="1">
        <v>36465</v>
      </c>
      <c r="J1202" s="1">
        <v>36525</v>
      </c>
      <c r="K1202" s="2">
        <v>9999</v>
      </c>
      <c r="L1202" s="3">
        <v>2</v>
      </c>
      <c r="M1202" s="2">
        <v>9999</v>
      </c>
      <c r="N1202" s="2">
        <v>9999</v>
      </c>
      <c r="O1202" s="2">
        <v>9999</v>
      </c>
      <c r="P1202" s="2">
        <v>9999</v>
      </c>
      <c r="Q1202" s="2">
        <v>0</v>
      </c>
      <c r="R1202" s="3">
        <v>20</v>
      </c>
      <c r="S1202" s="2">
        <v>9999</v>
      </c>
      <c r="T1202" s="2">
        <v>9999</v>
      </c>
      <c r="U1202" s="2">
        <v>9999</v>
      </c>
      <c r="V1202" s="2">
        <v>9999</v>
      </c>
      <c r="W1202" s="2">
        <v>9999</v>
      </c>
      <c r="X1202" s="2">
        <v>9999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</row>
    <row r="1203" spans="2:29" hidden="1" x14ac:dyDescent="0.25">
      <c r="B1203">
        <f t="shared" si="41"/>
        <v>2000</v>
      </c>
      <c r="C1203">
        <f t="shared" si="42"/>
        <v>1</v>
      </c>
      <c r="D1203" t="s">
        <v>10</v>
      </c>
      <c r="E1203" t="s">
        <v>8</v>
      </c>
      <c r="F1203">
        <v>1</v>
      </c>
      <c r="G1203" s="2">
        <v>9999</v>
      </c>
      <c r="H1203" t="s">
        <v>3</v>
      </c>
      <c r="I1203" s="1">
        <v>36526</v>
      </c>
      <c r="J1203" s="1">
        <v>36585</v>
      </c>
      <c r="K1203" s="2">
        <v>9999</v>
      </c>
      <c r="L1203" s="3">
        <v>2</v>
      </c>
      <c r="M1203" s="2">
        <v>9999</v>
      </c>
      <c r="N1203" s="2">
        <v>9999</v>
      </c>
      <c r="O1203" s="2">
        <v>9999</v>
      </c>
      <c r="P1203" s="2">
        <v>9999</v>
      </c>
      <c r="Q1203" s="2">
        <v>0</v>
      </c>
      <c r="R1203" s="3">
        <v>20</v>
      </c>
      <c r="S1203" s="2">
        <v>9999</v>
      </c>
      <c r="T1203" s="2">
        <v>9999</v>
      </c>
      <c r="U1203" s="2">
        <v>9999</v>
      </c>
      <c r="V1203" s="2">
        <v>9999</v>
      </c>
      <c r="W1203" s="2">
        <v>9999</v>
      </c>
      <c r="X1203" s="2">
        <v>9999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</row>
    <row r="1204" spans="2:29" hidden="1" x14ac:dyDescent="0.25">
      <c r="B1204">
        <f t="shared" si="41"/>
        <v>2000</v>
      </c>
      <c r="C1204">
        <f t="shared" si="42"/>
        <v>2</v>
      </c>
      <c r="D1204" t="s">
        <v>10</v>
      </c>
      <c r="E1204" t="s">
        <v>8</v>
      </c>
      <c r="F1204">
        <v>1</v>
      </c>
      <c r="G1204" s="2">
        <v>9999</v>
      </c>
      <c r="H1204" t="s">
        <v>3</v>
      </c>
      <c r="I1204" s="1">
        <v>36586</v>
      </c>
      <c r="J1204" s="1">
        <v>36646</v>
      </c>
      <c r="K1204" s="2">
        <v>9999</v>
      </c>
      <c r="L1204" s="3">
        <v>2</v>
      </c>
      <c r="M1204" s="2">
        <v>9999</v>
      </c>
      <c r="N1204" s="2">
        <v>9999</v>
      </c>
      <c r="O1204" s="2">
        <v>9999</v>
      </c>
      <c r="P1204" s="2">
        <v>9999</v>
      </c>
      <c r="Q1204" s="2">
        <v>0</v>
      </c>
      <c r="R1204" s="3">
        <v>20</v>
      </c>
      <c r="S1204" s="2">
        <v>9999</v>
      </c>
      <c r="T1204" s="2">
        <v>9999</v>
      </c>
      <c r="U1204" s="2">
        <v>9999</v>
      </c>
      <c r="V1204" s="2">
        <v>9999</v>
      </c>
      <c r="W1204" s="2">
        <v>9999</v>
      </c>
      <c r="X1204" s="2">
        <v>9999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</row>
    <row r="1205" spans="2:29" hidden="1" x14ac:dyDescent="0.25">
      <c r="B1205">
        <f t="shared" si="41"/>
        <v>2000</v>
      </c>
      <c r="C1205">
        <f t="shared" si="42"/>
        <v>3</v>
      </c>
      <c r="D1205" t="s">
        <v>10</v>
      </c>
      <c r="E1205" t="s">
        <v>8</v>
      </c>
      <c r="F1205">
        <v>1</v>
      </c>
      <c r="G1205" s="2">
        <v>9999</v>
      </c>
      <c r="H1205" t="s">
        <v>3</v>
      </c>
      <c r="I1205" s="1">
        <v>36647</v>
      </c>
      <c r="J1205" s="1">
        <v>36707</v>
      </c>
      <c r="K1205" s="2">
        <v>9999</v>
      </c>
      <c r="L1205" s="3">
        <v>2</v>
      </c>
      <c r="M1205" s="2">
        <v>9999</v>
      </c>
      <c r="N1205" s="2">
        <v>9999</v>
      </c>
      <c r="O1205" s="2">
        <v>9999</v>
      </c>
      <c r="P1205" s="2">
        <v>9999</v>
      </c>
      <c r="Q1205" s="2">
        <v>0</v>
      </c>
      <c r="R1205" s="3">
        <v>20</v>
      </c>
      <c r="S1205" s="2">
        <v>9999</v>
      </c>
      <c r="T1205" s="2">
        <v>9999</v>
      </c>
      <c r="U1205" s="2">
        <v>9999</v>
      </c>
      <c r="V1205" s="2">
        <v>9999</v>
      </c>
      <c r="W1205" s="2">
        <v>9999</v>
      </c>
      <c r="X1205" s="2">
        <v>9999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</row>
    <row r="1206" spans="2:29" hidden="1" x14ac:dyDescent="0.25">
      <c r="B1206">
        <f t="shared" si="41"/>
        <v>2000</v>
      </c>
      <c r="C1206">
        <f t="shared" si="42"/>
        <v>4</v>
      </c>
      <c r="D1206" t="s">
        <v>10</v>
      </c>
      <c r="E1206" t="s">
        <v>8</v>
      </c>
      <c r="F1206">
        <v>1</v>
      </c>
      <c r="G1206" s="2">
        <v>9999</v>
      </c>
      <c r="H1206" t="s">
        <v>3</v>
      </c>
      <c r="I1206" s="1">
        <v>36708</v>
      </c>
      <c r="J1206" s="1">
        <v>36769</v>
      </c>
      <c r="K1206" s="2">
        <v>9999</v>
      </c>
      <c r="L1206" s="3">
        <v>2</v>
      </c>
      <c r="M1206" s="2">
        <v>9999</v>
      </c>
      <c r="N1206" s="2">
        <v>9999</v>
      </c>
      <c r="O1206" s="2">
        <v>9999</v>
      </c>
      <c r="P1206" s="2">
        <v>9999</v>
      </c>
      <c r="Q1206" s="2">
        <v>0</v>
      </c>
      <c r="R1206" s="3">
        <v>20</v>
      </c>
      <c r="S1206" s="2">
        <v>9999</v>
      </c>
      <c r="T1206" s="2">
        <v>9999</v>
      </c>
      <c r="U1206" s="2">
        <v>9999</v>
      </c>
      <c r="V1206" s="2">
        <v>9999</v>
      </c>
      <c r="W1206" s="2">
        <v>9999</v>
      </c>
      <c r="X1206" s="2">
        <v>9999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</row>
    <row r="1207" spans="2:29" hidden="1" x14ac:dyDescent="0.25">
      <c r="B1207">
        <f t="shared" si="41"/>
        <v>2000</v>
      </c>
      <c r="C1207">
        <f t="shared" si="42"/>
        <v>5</v>
      </c>
      <c r="D1207" t="s">
        <v>10</v>
      </c>
      <c r="E1207" t="s">
        <v>8</v>
      </c>
      <c r="F1207">
        <v>1</v>
      </c>
      <c r="G1207" s="2">
        <v>9999</v>
      </c>
      <c r="H1207" t="s">
        <v>3</v>
      </c>
      <c r="I1207" s="1">
        <v>36770</v>
      </c>
      <c r="J1207" s="1">
        <v>36830</v>
      </c>
      <c r="K1207" s="2">
        <v>9999</v>
      </c>
      <c r="L1207" s="3">
        <v>2</v>
      </c>
      <c r="M1207" s="2">
        <v>9999</v>
      </c>
      <c r="N1207" s="2">
        <v>9999</v>
      </c>
      <c r="O1207" s="2">
        <v>9999</v>
      </c>
      <c r="P1207" s="2">
        <v>9999</v>
      </c>
      <c r="Q1207" s="2">
        <v>0</v>
      </c>
      <c r="R1207" s="3">
        <v>20</v>
      </c>
      <c r="S1207" s="2">
        <v>9999</v>
      </c>
      <c r="T1207" s="2">
        <v>9999</v>
      </c>
      <c r="U1207" s="2">
        <v>9999</v>
      </c>
      <c r="V1207" s="2">
        <v>9999</v>
      </c>
      <c r="W1207" s="2">
        <v>9999</v>
      </c>
      <c r="X1207" s="2">
        <v>9999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</row>
    <row r="1208" spans="2:29" hidden="1" x14ac:dyDescent="0.25">
      <c r="B1208">
        <f t="shared" si="41"/>
        <v>2000</v>
      </c>
      <c r="C1208">
        <f t="shared" si="42"/>
        <v>6</v>
      </c>
      <c r="D1208" t="s">
        <v>10</v>
      </c>
      <c r="E1208" t="s">
        <v>8</v>
      </c>
      <c r="F1208">
        <v>1</v>
      </c>
      <c r="G1208" s="2">
        <v>9999</v>
      </c>
      <c r="H1208" t="s">
        <v>3</v>
      </c>
      <c r="I1208" s="1">
        <v>36831</v>
      </c>
      <c r="J1208" s="1">
        <v>36891</v>
      </c>
      <c r="K1208" s="2">
        <v>9999</v>
      </c>
      <c r="L1208" s="3">
        <v>2</v>
      </c>
      <c r="M1208" s="2">
        <v>9999</v>
      </c>
      <c r="N1208" s="2">
        <v>9999</v>
      </c>
      <c r="O1208" s="2">
        <v>9999</v>
      </c>
      <c r="P1208" s="2">
        <v>9999</v>
      </c>
      <c r="Q1208" s="2">
        <v>0</v>
      </c>
      <c r="R1208" s="3">
        <v>20</v>
      </c>
      <c r="S1208" s="2">
        <v>9999</v>
      </c>
      <c r="T1208" s="2">
        <v>9999</v>
      </c>
      <c r="U1208" s="2">
        <v>9999</v>
      </c>
      <c r="V1208" s="2">
        <v>9999</v>
      </c>
      <c r="W1208" s="2">
        <v>9999</v>
      </c>
      <c r="X1208" s="2">
        <v>9999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</row>
    <row r="1209" spans="2:29" hidden="1" x14ac:dyDescent="0.25">
      <c r="B1209">
        <f t="shared" si="41"/>
        <v>2001</v>
      </c>
      <c r="C1209">
        <f t="shared" si="42"/>
        <v>1</v>
      </c>
      <c r="D1209" t="s">
        <v>10</v>
      </c>
      <c r="E1209" t="s">
        <v>8</v>
      </c>
      <c r="F1209">
        <v>1</v>
      </c>
      <c r="G1209" s="2">
        <v>9999</v>
      </c>
      <c r="H1209" t="s">
        <v>3</v>
      </c>
      <c r="I1209" s="1">
        <v>36892</v>
      </c>
      <c r="J1209" s="1">
        <v>36950</v>
      </c>
      <c r="K1209" s="2">
        <v>9999</v>
      </c>
      <c r="L1209" s="3">
        <v>2</v>
      </c>
      <c r="M1209" s="2">
        <v>9999</v>
      </c>
      <c r="N1209" s="2">
        <v>9999</v>
      </c>
      <c r="O1209" s="2">
        <v>9999</v>
      </c>
      <c r="P1209" s="2">
        <v>9999</v>
      </c>
      <c r="Q1209" s="2">
        <v>0</v>
      </c>
      <c r="R1209" s="3">
        <v>20</v>
      </c>
      <c r="S1209" s="2">
        <v>9999</v>
      </c>
      <c r="T1209" s="2">
        <v>9999</v>
      </c>
      <c r="U1209" s="2">
        <v>9999</v>
      </c>
      <c r="V1209" s="2">
        <v>9999</v>
      </c>
      <c r="W1209" s="2">
        <v>9999</v>
      </c>
      <c r="X1209" s="2">
        <v>9999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</row>
    <row r="1210" spans="2:29" hidden="1" x14ac:dyDescent="0.25">
      <c r="B1210">
        <f t="shared" si="41"/>
        <v>2001</v>
      </c>
      <c r="C1210">
        <f t="shared" si="42"/>
        <v>2</v>
      </c>
      <c r="D1210" t="s">
        <v>10</v>
      </c>
      <c r="E1210" t="s">
        <v>8</v>
      </c>
      <c r="F1210">
        <v>1</v>
      </c>
      <c r="G1210" s="2">
        <v>9999</v>
      </c>
      <c r="H1210" t="s">
        <v>3</v>
      </c>
      <c r="I1210" s="1">
        <v>36951</v>
      </c>
      <c r="J1210" s="1">
        <v>37011</v>
      </c>
      <c r="K1210" s="2">
        <v>9999</v>
      </c>
      <c r="L1210" s="3">
        <v>2</v>
      </c>
      <c r="M1210" s="2">
        <v>9999</v>
      </c>
      <c r="N1210" s="2">
        <v>9999</v>
      </c>
      <c r="O1210" s="2">
        <v>9999</v>
      </c>
      <c r="P1210" s="2">
        <v>9999</v>
      </c>
      <c r="Q1210" s="2">
        <v>0</v>
      </c>
      <c r="R1210" s="3">
        <v>20</v>
      </c>
      <c r="S1210" s="2">
        <v>9999</v>
      </c>
      <c r="T1210" s="2">
        <v>9999</v>
      </c>
      <c r="U1210" s="2">
        <v>9999</v>
      </c>
      <c r="V1210" s="2">
        <v>9999</v>
      </c>
      <c r="W1210" s="2">
        <v>9999</v>
      </c>
      <c r="X1210" s="2">
        <v>9999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</row>
    <row r="1211" spans="2:29" hidden="1" x14ac:dyDescent="0.25">
      <c r="B1211">
        <f t="shared" si="41"/>
        <v>2001</v>
      </c>
      <c r="C1211">
        <f t="shared" si="42"/>
        <v>3</v>
      </c>
      <c r="D1211" t="s">
        <v>10</v>
      </c>
      <c r="E1211" t="s">
        <v>8</v>
      </c>
      <c r="F1211">
        <v>1</v>
      </c>
      <c r="G1211" s="2">
        <v>9999</v>
      </c>
      <c r="H1211" t="s">
        <v>3</v>
      </c>
      <c r="I1211" s="1">
        <v>37012</v>
      </c>
      <c r="J1211" s="1">
        <v>37072</v>
      </c>
      <c r="K1211" s="2">
        <v>9999</v>
      </c>
      <c r="L1211" s="3">
        <v>2</v>
      </c>
      <c r="M1211" s="2">
        <v>9999</v>
      </c>
      <c r="N1211" s="2">
        <v>9999</v>
      </c>
      <c r="O1211" s="2">
        <v>9999</v>
      </c>
      <c r="P1211" s="2">
        <v>9999</v>
      </c>
      <c r="Q1211" s="2">
        <v>0</v>
      </c>
      <c r="R1211" s="3">
        <v>20</v>
      </c>
      <c r="S1211" s="2">
        <v>9999</v>
      </c>
      <c r="T1211" s="2">
        <v>9999</v>
      </c>
      <c r="U1211" s="2">
        <v>9999</v>
      </c>
      <c r="V1211" s="2">
        <v>9999</v>
      </c>
      <c r="W1211" s="2">
        <v>9999</v>
      </c>
      <c r="X1211" s="2">
        <v>9999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</row>
    <row r="1212" spans="2:29" hidden="1" x14ac:dyDescent="0.25">
      <c r="B1212">
        <f t="shared" si="41"/>
        <v>2001</v>
      </c>
      <c r="C1212">
        <f t="shared" si="42"/>
        <v>4</v>
      </c>
      <c r="D1212" t="s">
        <v>10</v>
      </c>
      <c r="E1212" t="s">
        <v>8</v>
      </c>
      <c r="F1212">
        <v>1</v>
      </c>
      <c r="G1212" s="2">
        <v>9999</v>
      </c>
      <c r="H1212" t="s">
        <v>3</v>
      </c>
      <c r="I1212" s="1">
        <v>37073</v>
      </c>
      <c r="J1212" s="1">
        <v>37134</v>
      </c>
      <c r="K1212" s="2">
        <v>9999</v>
      </c>
      <c r="L1212" s="3">
        <v>2</v>
      </c>
      <c r="M1212" s="2">
        <v>9999</v>
      </c>
      <c r="N1212" s="2">
        <v>9999</v>
      </c>
      <c r="O1212" s="2">
        <v>9999</v>
      </c>
      <c r="P1212" s="2">
        <v>9999</v>
      </c>
      <c r="Q1212" s="2">
        <v>0</v>
      </c>
      <c r="R1212" s="3">
        <v>20</v>
      </c>
      <c r="S1212" s="2">
        <v>9999</v>
      </c>
      <c r="T1212" s="2">
        <v>9999</v>
      </c>
      <c r="U1212" s="2">
        <v>9999</v>
      </c>
      <c r="V1212" s="2">
        <v>9999</v>
      </c>
      <c r="W1212" s="2">
        <v>9999</v>
      </c>
      <c r="X1212" s="2">
        <v>9999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</row>
    <row r="1213" spans="2:29" hidden="1" x14ac:dyDescent="0.25">
      <c r="B1213">
        <f t="shared" si="41"/>
        <v>2001</v>
      </c>
      <c r="C1213">
        <f t="shared" si="42"/>
        <v>5</v>
      </c>
      <c r="D1213" t="s">
        <v>10</v>
      </c>
      <c r="E1213" t="s">
        <v>8</v>
      </c>
      <c r="F1213">
        <v>1</v>
      </c>
      <c r="G1213" s="2">
        <v>9999</v>
      </c>
      <c r="H1213" t="s">
        <v>3</v>
      </c>
      <c r="I1213" s="1">
        <v>37135</v>
      </c>
      <c r="J1213" s="1">
        <v>37195</v>
      </c>
      <c r="K1213" s="2">
        <v>9999</v>
      </c>
      <c r="L1213" s="3">
        <v>2</v>
      </c>
      <c r="M1213" s="2">
        <v>9999</v>
      </c>
      <c r="N1213" s="2">
        <v>9999</v>
      </c>
      <c r="O1213" s="2">
        <v>9999</v>
      </c>
      <c r="P1213" s="2">
        <v>9999</v>
      </c>
      <c r="Q1213" s="2">
        <v>0</v>
      </c>
      <c r="R1213" s="3">
        <v>20</v>
      </c>
      <c r="S1213" s="2">
        <v>9999</v>
      </c>
      <c r="T1213" s="2">
        <v>9999</v>
      </c>
      <c r="U1213" s="2">
        <v>9999</v>
      </c>
      <c r="V1213" s="2">
        <v>9999</v>
      </c>
      <c r="W1213" s="2">
        <v>9999</v>
      </c>
      <c r="X1213" s="2">
        <v>9999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</row>
    <row r="1214" spans="2:29" hidden="1" x14ac:dyDescent="0.25">
      <c r="B1214">
        <f t="shared" si="41"/>
        <v>2001</v>
      </c>
      <c r="C1214">
        <f t="shared" si="42"/>
        <v>6</v>
      </c>
      <c r="D1214" t="s">
        <v>10</v>
      </c>
      <c r="E1214" t="s">
        <v>8</v>
      </c>
      <c r="F1214">
        <v>1</v>
      </c>
      <c r="G1214" s="2">
        <v>9999</v>
      </c>
      <c r="H1214" t="s">
        <v>3</v>
      </c>
      <c r="I1214" s="1">
        <v>37196</v>
      </c>
      <c r="J1214" s="1">
        <v>37256</v>
      </c>
      <c r="K1214" s="2">
        <v>9999</v>
      </c>
      <c r="L1214" s="3">
        <v>2</v>
      </c>
      <c r="M1214" s="2">
        <v>9999</v>
      </c>
      <c r="N1214" s="2">
        <v>9999</v>
      </c>
      <c r="O1214" s="2">
        <v>9999</v>
      </c>
      <c r="P1214" s="2">
        <v>9999</v>
      </c>
      <c r="Q1214" s="2">
        <v>0</v>
      </c>
      <c r="R1214" s="3">
        <v>20</v>
      </c>
      <c r="S1214" s="2">
        <v>9999</v>
      </c>
      <c r="T1214" s="2">
        <v>9999</v>
      </c>
      <c r="U1214" s="2">
        <v>9999</v>
      </c>
      <c r="V1214" s="2">
        <v>9999</v>
      </c>
      <c r="W1214" s="2">
        <v>9999</v>
      </c>
      <c r="X1214" s="2">
        <v>9999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</row>
    <row r="1215" spans="2:29" hidden="1" x14ac:dyDescent="0.25">
      <c r="B1215">
        <f t="shared" si="41"/>
        <v>2002</v>
      </c>
      <c r="C1215">
        <f t="shared" si="42"/>
        <v>1</v>
      </c>
      <c r="D1215" t="s">
        <v>10</v>
      </c>
      <c r="E1215" t="s">
        <v>8</v>
      </c>
      <c r="F1215">
        <v>1</v>
      </c>
      <c r="G1215" s="2">
        <v>9999</v>
      </c>
      <c r="H1215" t="s">
        <v>3</v>
      </c>
      <c r="I1215" s="1">
        <v>37257</v>
      </c>
      <c r="J1215" s="1">
        <v>37315</v>
      </c>
      <c r="K1215" s="2">
        <v>9999</v>
      </c>
      <c r="L1215" s="3">
        <v>2</v>
      </c>
      <c r="M1215" s="2">
        <v>9999</v>
      </c>
      <c r="N1215" s="2">
        <v>9999</v>
      </c>
      <c r="O1215" s="2">
        <v>9999</v>
      </c>
      <c r="P1215" s="2">
        <v>9999</v>
      </c>
      <c r="Q1215" s="2">
        <v>0</v>
      </c>
      <c r="R1215" s="3">
        <v>20</v>
      </c>
      <c r="S1215" s="2">
        <v>9999</v>
      </c>
      <c r="T1215" s="2">
        <v>9999</v>
      </c>
      <c r="U1215" s="2">
        <v>9999</v>
      </c>
      <c r="V1215" s="2">
        <v>9999</v>
      </c>
      <c r="W1215" s="2">
        <v>9999</v>
      </c>
      <c r="X1215" s="2">
        <v>9999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</row>
    <row r="1216" spans="2:29" hidden="1" x14ac:dyDescent="0.25">
      <c r="B1216">
        <f t="shared" si="41"/>
        <v>2002</v>
      </c>
      <c r="C1216">
        <f t="shared" si="42"/>
        <v>2</v>
      </c>
      <c r="D1216" t="s">
        <v>10</v>
      </c>
      <c r="E1216" t="s">
        <v>8</v>
      </c>
      <c r="F1216">
        <v>1</v>
      </c>
      <c r="G1216" s="2">
        <v>9999</v>
      </c>
      <c r="H1216" t="s">
        <v>3</v>
      </c>
      <c r="I1216" s="1">
        <v>37316</v>
      </c>
      <c r="J1216" s="1">
        <v>37376</v>
      </c>
      <c r="K1216" s="2">
        <v>9999</v>
      </c>
      <c r="L1216" s="3">
        <v>2</v>
      </c>
      <c r="M1216" s="2">
        <v>9999</v>
      </c>
      <c r="N1216" s="2">
        <v>9999</v>
      </c>
      <c r="O1216" s="2">
        <v>9999</v>
      </c>
      <c r="P1216" s="2">
        <v>9999</v>
      </c>
      <c r="Q1216" s="2">
        <v>0</v>
      </c>
      <c r="R1216" s="3">
        <v>20</v>
      </c>
      <c r="S1216" s="2">
        <v>9999</v>
      </c>
      <c r="T1216" s="2">
        <v>9999</v>
      </c>
      <c r="U1216" s="2">
        <v>9999</v>
      </c>
      <c r="V1216" s="2">
        <v>9999</v>
      </c>
      <c r="W1216" s="2">
        <v>9999</v>
      </c>
      <c r="X1216" s="2">
        <v>9999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</row>
    <row r="1217" spans="2:29" hidden="1" x14ac:dyDescent="0.25">
      <c r="B1217">
        <f t="shared" si="41"/>
        <v>2002</v>
      </c>
      <c r="C1217">
        <f t="shared" si="42"/>
        <v>3</v>
      </c>
      <c r="D1217" t="s">
        <v>10</v>
      </c>
      <c r="E1217" t="s">
        <v>8</v>
      </c>
      <c r="F1217">
        <v>1</v>
      </c>
      <c r="G1217" s="2">
        <v>9999</v>
      </c>
      <c r="H1217" t="s">
        <v>3</v>
      </c>
      <c r="I1217" s="1">
        <v>37377</v>
      </c>
      <c r="J1217" s="1">
        <v>37437</v>
      </c>
      <c r="K1217" s="2">
        <v>9999</v>
      </c>
      <c r="L1217" s="3">
        <v>2</v>
      </c>
      <c r="M1217" s="2">
        <v>9999</v>
      </c>
      <c r="N1217" s="2">
        <v>9999</v>
      </c>
      <c r="O1217" s="2">
        <v>9999</v>
      </c>
      <c r="P1217" s="2">
        <v>9999</v>
      </c>
      <c r="Q1217" s="2">
        <v>0</v>
      </c>
      <c r="R1217" s="3">
        <v>20</v>
      </c>
      <c r="S1217" s="2">
        <v>9999</v>
      </c>
      <c r="T1217" s="2">
        <v>9999</v>
      </c>
      <c r="U1217" s="2">
        <v>9999</v>
      </c>
      <c r="V1217" s="2">
        <v>9999</v>
      </c>
      <c r="W1217" s="2">
        <v>9999</v>
      </c>
      <c r="X1217" s="2">
        <v>9999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</row>
    <row r="1218" spans="2:29" hidden="1" x14ac:dyDescent="0.25">
      <c r="B1218">
        <f t="shared" si="41"/>
        <v>2002</v>
      </c>
      <c r="C1218">
        <f t="shared" si="42"/>
        <v>4</v>
      </c>
      <c r="D1218" t="s">
        <v>10</v>
      </c>
      <c r="E1218" t="s">
        <v>8</v>
      </c>
      <c r="F1218">
        <v>1</v>
      </c>
      <c r="G1218" s="2">
        <v>9999</v>
      </c>
      <c r="H1218" t="s">
        <v>3</v>
      </c>
      <c r="I1218" s="1">
        <v>37438</v>
      </c>
      <c r="J1218" s="1">
        <v>37499</v>
      </c>
      <c r="K1218" s="2">
        <v>9999</v>
      </c>
      <c r="L1218" s="3">
        <v>2</v>
      </c>
      <c r="M1218" s="2">
        <v>9999</v>
      </c>
      <c r="N1218" s="2">
        <v>9999</v>
      </c>
      <c r="O1218" s="2">
        <v>9999</v>
      </c>
      <c r="P1218" s="2">
        <v>9999</v>
      </c>
      <c r="Q1218" s="2">
        <v>0</v>
      </c>
      <c r="R1218" s="3">
        <v>20</v>
      </c>
      <c r="S1218" s="2">
        <v>9999</v>
      </c>
      <c r="T1218" s="2">
        <v>9999</v>
      </c>
      <c r="U1218" s="2">
        <v>9999</v>
      </c>
      <c r="V1218" s="2">
        <v>9999</v>
      </c>
      <c r="W1218" s="2">
        <v>9999</v>
      </c>
      <c r="X1218" s="2">
        <v>9999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</row>
    <row r="1219" spans="2:29" hidden="1" x14ac:dyDescent="0.25">
      <c r="B1219">
        <f t="shared" ref="B1219:B1282" si="43">YEAR(I1219)</f>
        <v>2002</v>
      </c>
      <c r="C1219">
        <f t="shared" ref="C1219:C1282" si="44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5</v>
      </c>
      <c r="D1219" t="s">
        <v>10</v>
      </c>
      <c r="E1219" t="s">
        <v>8</v>
      </c>
      <c r="F1219">
        <v>1</v>
      </c>
      <c r="G1219" s="2">
        <v>9999</v>
      </c>
      <c r="H1219" t="s">
        <v>3</v>
      </c>
      <c r="I1219" s="1">
        <v>37500</v>
      </c>
      <c r="J1219" s="1">
        <v>37560</v>
      </c>
      <c r="K1219" s="2">
        <v>9999</v>
      </c>
      <c r="L1219" s="3">
        <v>2</v>
      </c>
      <c r="M1219" s="2">
        <v>9999</v>
      </c>
      <c r="N1219" s="2">
        <v>9999</v>
      </c>
      <c r="O1219" s="2">
        <v>9999</v>
      </c>
      <c r="P1219" s="2">
        <v>9999</v>
      </c>
      <c r="Q1219" s="2">
        <v>0</v>
      </c>
      <c r="R1219" s="3">
        <v>20</v>
      </c>
      <c r="S1219" s="2">
        <v>9999</v>
      </c>
      <c r="T1219" s="2">
        <v>9999</v>
      </c>
      <c r="U1219" s="2">
        <v>9999</v>
      </c>
      <c r="V1219" s="2">
        <v>9999</v>
      </c>
      <c r="W1219" s="2">
        <v>9999</v>
      </c>
      <c r="X1219" s="2">
        <v>9999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</row>
    <row r="1220" spans="2:29" hidden="1" x14ac:dyDescent="0.25">
      <c r="B1220">
        <f t="shared" si="43"/>
        <v>2002</v>
      </c>
      <c r="C1220">
        <f t="shared" si="44"/>
        <v>6</v>
      </c>
      <c r="D1220" t="s">
        <v>10</v>
      </c>
      <c r="E1220" t="s">
        <v>8</v>
      </c>
      <c r="F1220">
        <v>1</v>
      </c>
      <c r="G1220" s="2">
        <v>9999</v>
      </c>
      <c r="H1220" t="s">
        <v>3</v>
      </c>
      <c r="I1220" s="1">
        <v>37561</v>
      </c>
      <c r="J1220" s="1">
        <v>37621</v>
      </c>
      <c r="K1220" s="2">
        <v>9999</v>
      </c>
      <c r="L1220" s="3">
        <v>2</v>
      </c>
      <c r="M1220" s="2">
        <v>9999</v>
      </c>
      <c r="N1220" s="2">
        <v>9999</v>
      </c>
      <c r="O1220" s="2">
        <v>9999</v>
      </c>
      <c r="P1220" s="2">
        <v>9999</v>
      </c>
      <c r="Q1220" s="2">
        <v>0</v>
      </c>
      <c r="R1220" s="3">
        <v>20</v>
      </c>
      <c r="S1220" s="2">
        <v>9999</v>
      </c>
      <c r="T1220" s="2">
        <v>9999</v>
      </c>
      <c r="U1220" s="2">
        <v>9999</v>
      </c>
      <c r="V1220" s="2">
        <v>9999</v>
      </c>
      <c r="W1220" s="2">
        <v>9999</v>
      </c>
      <c r="X1220" s="2">
        <v>9999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</row>
    <row r="1221" spans="2:29" hidden="1" x14ac:dyDescent="0.25">
      <c r="B1221">
        <f t="shared" si="43"/>
        <v>2003</v>
      </c>
      <c r="C1221">
        <f t="shared" si="44"/>
        <v>1</v>
      </c>
      <c r="D1221" t="s">
        <v>10</v>
      </c>
      <c r="E1221" t="s">
        <v>8</v>
      </c>
      <c r="F1221">
        <v>1</v>
      </c>
      <c r="G1221" s="2">
        <v>9999</v>
      </c>
      <c r="H1221" t="s">
        <v>3</v>
      </c>
      <c r="I1221" s="1">
        <v>37622</v>
      </c>
      <c r="J1221" s="1">
        <v>37680</v>
      </c>
      <c r="K1221" s="2">
        <v>9999</v>
      </c>
      <c r="L1221" s="3">
        <v>2</v>
      </c>
      <c r="M1221" s="2">
        <v>9999</v>
      </c>
      <c r="N1221" s="2">
        <v>9999</v>
      </c>
      <c r="O1221" s="2">
        <v>9999</v>
      </c>
      <c r="P1221" s="2">
        <v>9999</v>
      </c>
      <c r="Q1221" s="2">
        <v>0</v>
      </c>
      <c r="R1221" s="3">
        <v>20</v>
      </c>
      <c r="S1221" s="2">
        <v>9999</v>
      </c>
      <c r="T1221" s="2">
        <v>9999</v>
      </c>
      <c r="U1221" s="2">
        <v>9999</v>
      </c>
      <c r="V1221" s="2">
        <v>9999</v>
      </c>
      <c r="W1221" s="2">
        <v>9999</v>
      </c>
      <c r="X1221" s="2">
        <v>9999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</row>
    <row r="1222" spans="2:29" hidden="1" x14ac:dyDescent="0.25">
      <c r="B1222">
        <f t="shared" si="43"/>
        <v>2003</v>
      </c>
      <c r="C1222">
        <f t="shared" si="44"/>
        <v>2</v>
      </c>
      <c r="D1222" t="s">
        <v>10</v>
      </c>
      <c r="E1222" t="s">
        <v>8</v>
      </c>
      <c r="F1222">
        <v>1</v>
      </c>
      <c r="G1222" s="2">
        <v>9999</v>
      </c>
      <c r="H1222" t="s">
        <v>3</v>
      </c>
      <c r="I1222" s="1">
        <v>37681</v>
      </c>
      <c r="J1222" s="1">
        <v>37741</v>
      </c>
      <c r="K1222" s="2">
        <v>9999</v>
      </c>
      <c r="L1222" s="3">
        <v>2</v>
      </c>
      <c r="M1222" s="2">
        <v>9999</v>
      </c>
      <c r="N1222" s="2">
        <v>9999</v>
      </c>
      <c r="O1222" s="2">
        <v>9999</v>
      </c>
      <c r="P1222" s="2">
        <v>9999</v>
      </c>
      <c r="Q1222" s="2">
        <v>0</v>
      </c>
      <c r="R1222" s="3">
        <v>20</v>
      </c>
      <c r="S1222" s="2">
        <v>9999</v>
      </c>
      <c r="T1222" s="2">
        <v>9999</v>
      </c>
      <c r="U1222" s="2">
        <v>9999</v>
      </c>
      <c r="V1222" s="2">
        <v>9999</v>
      </c>
      <c r="W1222" s="2">
        <v>9999</v>
      </c>
      <c r="X1222" s="2">
        <v>9999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</row>
    <row r="1223" spans="2:29" hidden="1" x14ac:dyDescent="0.25">
      <c r="B1223">
        <f t="shared" si="43"/>
        <v>2003</v>
      </c>
      <c r="C1223">
        <f t="shared" si="44"/>
        <v>3</v>
      </c>
      <c r="D1223" t="s">
        <v>10</v>
      </c>
      <c r="E1223" t="s">
        <v>8</v>
      </c>
      <c r="F1223">
        <v>1</v>
      </c>
      <c r="G1223" s="2">
        <v>9999</v>
      </c>
      <c r="H1223" t="s">
        <v>3</v>
      </c>
      <c r="I1223" s="1">
        <v>37742</v>
      </c>
      <c r="J1223" s="1">
        <v>37802</v>
      </c>
      <c r="K1223" s="2">
        <v>9999</v>
      </c>
      <c r="L1223" s="3">
        <v>2</v>
      </c>
      <c r="M1223" s="2">
        <v>9999</v>
      </c>
      <c r="N1223" s="2">
        <v>9999</v>
      </c>
      <c r="O1223" s="2">
        <v>9999</v>
      </c>
      <c r="P1223" s="2">
        <v>9999</v>
      </c>
      <c r="Q1223" s="2">
        <v>0</v>
      </c>
      <c r="R1223" s="3">
        <v>20</v>
      </c>
      <c r="S1223" s="2">
        <v>9999</v>
      </c>
      <c r="T1223" s="2">
        <v>9999</v>
      </c>
      <c r="U1223" s="2">
        <v>9999</v>
      </c>
      <c r="V1223" s="2">
        <v>9999</v>
      </c>
      <c r="W1223" s="2">
        <v>9999</v>
      </c>
      <c r="X1223" s="2">
        <v>9999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</row>
    <row r="1224" spans="2:29" hidden="1" x14ac:dyDescent="0.25">
      <c r="B1224">
        <f t="shared" si="43"/>
        <v>2003</v>
      </c>
      <c r="C1224">
        <f t="shared" si="44"/>
        <v>4</v>
      </c>
      <c r="D1224" t="s">
        <v>10</v>
      </c>
      <c r="E1224" t="s">
        <v>8</v>
      </c>
      <c r="F1224">
        <v>1</v>
      </c>
      <c r="G1224" s="2">
        <v>9999</v>
      </c>
      <c r="H1224" t="s">
        <v>3</v>
      </c>
      <c r="I1224" s="1">
        <v>37803</v>
      </c>
      <c r="J1224" s="1">
        <v>37864</v>
      </c>
      <c r="K1224" s="2">
        <v>9999</v>
      </c>
      <c r="L1224" s="3">
        <v>2</v>
      </c>
      <c r="M1224" s="2">
        <v>9999</v>
      </c>
      <c r="N1224" s="2">
        <v>9999</v>
      </c>
      <c r="O1224" s="2">
        <v>9999</v>
      </c>
      <c r="P1224" s="2">
        <v>9999</v>
      </c>
      <c r="Q1224" s="2">
        <v>0</v>
      </c>
      <c r="R1224" s="3">
        <v>20</v>
      </c>
      <c r="S1224" s="2">
        <v>9999</v>
      </c>
      <c r="T1224" s="2">
        <v>9999</v>
      </c>
      <c r="U1224" s="2">
        <v>9999</v>
      </c>
      <c r="V1224" s="2">
        <v>9999</v>
      </c>
      <c r="W1224" s="2">
        <v>9999</v>
      </c>
      <c r="X1224" s="2">
        <v>9999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</row>
    <row r="1225" spans="2:29" hidden="1" x14ac:dyDescent="0.25">
      <c r="B1225">
        <f t="shared" si="43"/>
        <v>2003</v>
      </c>
      <c r="C1225">
        <f t="shared" si="44"/>
        <v>5</v>
      </c>
      <c r="D1225" t="s">
        <v>10</v>
      </c>
      <c r="E1225" t="s">
        <v>8</v>
      </c>
      <c r="F1225">
        <v>1</v>
      </c>
      <c r="G1225" s="2">
        <v>9999</v>
      </c>
      <c r="H1225" t="s">
        <v>3</v>
      </c>
      <c r="I1225" s="1">
        <v>37865</v>
      </c>
      <c r="J1225" s="1">
        <v>37925</v>
      </c>
      <c r="K1225" s="2">
        <v>9999</v>
      </c>
      <c r="L1225" s="3">
        <v>2</v>
      </c>
      <c r="M1225" s="2">
        <v>9999</v>
      </c>
      <c r="N1225" s="2">
        <v>9999</v>
      </c>
      <c r="O1225" s="2">
        <v>9999</v>
      </c>
      <c r="P1225" s="2">
        <v>9999</v>
      </c>
      <c r="Q1225" s="2">
        <v>0</v>
      </c>
      <c r="R1225" s="3">
        <v>20</v>
      </c>
      <c r="S1225" s="2">
        <v>9999</v>
      </c>
      <c r="T1225" s="2">
        <v>9999</v>
      </c>
      <c r="U1225" s="2">
        <v>9999</v>
      </c>
      <c r="V1225" s="2">
        <v>9999</v>
      </c>
      <c r="W1225" s="2">
        <v>9999</v>
      </c>
      <c r="X1225" s="2">
        <v>9999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</row>
    <row r="1226" spans="2:29" hidden="1" x14ac:dyDescent="0.25">
      <c r="B1226">
        <f t="shared" si="43"/>
        <v>2003</v>
      </c>
      <c r="C1226">
        <f t="shared" si="44"/>
        <v>6</v>
      </c>
      <c r="D1226" t="s">
        <v>10</v>
      </c>
      <c r="E1226" t="s">
        <v>8</v>
      </c>
      <c r="F1226">
        <v>1</v>
      </c>
      <c r="G1226" s="2">
        <v>9999</v>
      </c>
      <c r="H1226" t="s">
        <v>3</v>
      </c>
      <c r="I1226" s="1">
        <v>37926</v>
      </c>
      <c r="J1226" s="1">
        <v>37986</v>
      </c>
      <c r="K1226" s="2">
        <v>9999</v>
      </c>
      <c r="L1226" s="3">
        <v>2</v>
      </c>
      <c r="M1226" s="2">
        <v>9999</v>
      </c>
      <c r="N1226" s="2">
        <v>9999</v>
      </c>
      <c r="O1226" s="2">
        <v>9999</v>
      </c>
      <c r="P1226" s="2">
        <v>9999</v>
      </c>
      <c r="Q1226" s="2">
        <v>0</v>
      </c>
      <c r="R1226" s="3">
        <v>20</v>
      </c>
      <c r="S1226" s="2">
        <v>9999</v>
      </c>
      <c r="T1226" s="2">
        <v>9999</v>
      </c>
      <c r="U1226" s="2">
        <v>9999</v>
      </c>
      <c r="V1226" s="2">
        <v>9999</v>
      </c>
      <c r="W1226" s="2">
        <v>9999</v>
      </c>
      <c r="X1226" s="2">
        <v>9999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</row>
    <row r="1227" spans="2:29" hidden="1" x14ac:dyDescent="0.25">
      <c r="B1227">
        <f t="shared" si="43"/>
        <v>2004</v>
      </c>
      <c r="C1227">
        <f t="shared" si="44"/>
        <v>1</v>
      </c>
      <c r="D1227" t="s">
        <v>10</v>
      </c>
      <c r="E1227" t="s">
        <v>8</v>
      </c>
      <c r="F1227">
        <v>1</v>
      </c>
      <c r="G1227" s="2">
        <v>9999</v>
      </c>
      <c r="H1227" t="s">
        <v>3</v>
      </c>
      <c r="I1227" s="1">
        <v>37987</v>
      </c>
      <c r="J1227" s="1">
        <v>38046</v>
      </c>
      <c r="K1227" s="2">
        <v>9999</v>
      </c>
      <c r="L1227" s="3">
        <v>2</v>
      </c>
      <c r="M1227" s="2">
        <v>9999</v>
      </c>
      <c r="N1227" s="2">
        <v>9999</v>
      </c>
      <c r="O1227" s="2">
        <v>9999</v>
      </c>
      <c r="P1227" s="2">
        <v>9999</v>
      </c>
      <c r="Q1227" s="2">
        <v>0</v>
      </c>
      <c r="R1227" s="3">
        <v>20</v>
      </c>
      <c r="S1227" s="2">
        <v>9999</v>
      </c>
      <c r="T1227" s="2">
        <v>9999</v>
      </c>
      <c r="U1227" s="2">
        <v>9999</v>
      </c>
      <c r="V1227" s="2">
        <v>9999</v>
      </c>
      <c r="W1227" s="2">
        <v>9999</v>
      </c>
      <c r="X1227" s="2">
        <v>9999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</row>
    <row r="1228" spans="2:29" hidden="1" x14ac:dyDescent="0.25">
      <c r="B1228">
        <f t="shared" si="43"/>
        <v>2004</v>
      </c>
      <c r="C1228">
        <f t="shared" si="44"/>
        <v>2</v>
      </c>
      <c r="D1228" t="s">
        <v>10</v>
      </c>
      <c r="E1228" t="s">
        <v>8</v>
      </c>
      <c r="F1228">
        <v>1</v>
      </c>
      <c r="G1228" s="2">
        <v>9999</v>
      </c>
      <c r="H1228" t="s">
        <v>3</v>
      </c>
      <c r="I1228" s="1">
        <v>38047</v>
      </c>
      <c r="J1228" s="1">
        <v>38107</v>
      </c>
      <c r="K1228" s="2">
        <v>9999</v>
      </c>
      <c r="L1228" s="3">
        <v>2</v>
      </c>
      <c r="M1228" s="2">
        <v>9999</v>
      </c>
      <c r="N1228" s="2">
        <v>9999</v>
      </c>
      <c r="O1228" s="2">
        <v>9999</v>
      </c>
      <c r="P1228" s="2">
        <v>9999</v>
      </c>
      <c r="Q1228" s="2">
        <v>0</v>
      </c>
      <c r="R1228" s="3">
        <v>20</v>
      </c>
      <c r="S1228" s="2">
        <v>9999</v>
      </c>
      <c r="T1228" s="2">
        <v>9999</v>
      </c>
      <c r="U1228" s="2">
        <v>9999</v>
      </c>
      <c r="V1228" s="2">
        <v>9999</v>
      </c>
      <c r="W1228" s="2">
        <v>9999</v>
      </c>
      <c r="X1228" s="2">
        <v>9999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</row>
    <row r="1229" spans="2:29" hidden="1" x14ac:dyDescent="0.25">
      <c r="B1229">
        <f t="shared" si="43"/>
        <v>2004</v>
      </c>
      <c r="C1229">
        <f t="shared" si="44"/>
        <v>3</v>
      </c>
      <c r="D1229" t="s">
        <v>10</v>
      </c>
      <c r="E1229" t="s">
        <v>8</v>
      </c>
      <c r="F1229">
        <v>1</v>
      </c>
      <c r="G1229" s="2">
        <v>9999</v>
      </c>
      <c r="H1229" t="s">
        <v>3</v>
      </c>
      <c r="I1229" s="1">
        <v>38108</v>
      </c>
      <c r="J1229" s="1">
        <v>38168</v>
      </c>
      <c r="K1229" s="2">
        <v>9999</v>
      </c>
      <c r="L1229" s="3">
        <v>2</v>
      </c>
      <c r="M1229" s="2">
        <v>9999</v>
      </c>
      <c r="N1229" s="2">
        <v>9999</v>
      </c>
      <c r="O1229" s="2">
        <v>9999</v>
      </c>
      <c r="P1229" s="2">
        <v>9999</v>
      </c>
      <c r="Q1229" s="2">
        <v>0</v>
      </c>
      <c r="R1229" s="3">
        <v>20</v>
      </c>
      <c r="S1229" s="2">
        <v>9999</v>
      </c>
      <c r="T1229" s="2">
        <v>9999</v>
      </c>
      <c r="U1229" s="2">
        <v>9999</v>
      </c>
      <c r="V1229" s="2">
        <v>9999</v>
      </c>
      <c r="W1229" s="2">
        <v>9999</v>
      </c>
      <c r="X1229" s="2">
        <v>9999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</row>
    <row r="1230" spans="2:29" hidden="1" x14ac:dyDescent="0.25">
      <c r="B1230">
        <f t="shared" si="43"/>
        <v>2004</v>
      </c>
      <c r="C1230">
        <f t="shared" si="44"/>
        <v>4</v>
      </c>
      <c r="D1230" t="s">
        <v>10</v>
      </c>
      <c r="E1230" t="s">
        <v>8</v>
      </c>
      <c r="F1230">
        <v>1</v>
      </c>
      <c r="G1230" s="2">
        <v>9999</v>
      </c>
      <c r="H1230" t="s">
        <v>3</v>
      </c>
      <c r="I1230" s="1">
        <v>38169</v>
      </c>
      <c r="J1230" s="1">
        <v>38230</v>
      </c>
      <c r="K1230" s="2">
        <v>9999</v>
      </c>
      <c r="L1230" s="3">
        <v>2</v>
      </c>
      <c r="M1230" s="2">
        <v>9999</v>
      </c>
      <c r="N1230" s="2">
        <v>9999</v>
      </c>
      <c r="O1230" s="2">
        <v>9999</v>
      </c>
      <c r="P1230" s="2">
        <v>9999</v>
      </c>
      <c r="Q1230" s="2">
        <v>0</v>
      </c>
      <c r="R1230" s="3">
        <v>20</v>
      </c>
      <c r="S1230" s="2">
        <v>9999</v>
      </c>
      <c r="T1230" s="2">
        <v>9999</v>
      </c>
      <c r="U1230" s="2">
        <v>9999</v>
      </c>
      <c r="V1230" s="2">
        <v>9999</v>
      </c>
      <c r="W1230" s="2">
        <v>9999</v>
      </c>
      <c r="X1230" s="2">
        <v>9999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</row>
    <row r="1231" spans="2:29" hidden="1" x14ac:dyDescent="0.25">
      <c r="B1231">
        <f t="shared" si="43"/>
        <v>2004</v>
      </c>
      <c r="C1231">
        <f t="shared" si="44"/>
        <v>5</v>
      </c>
      <c r="D1231" t="s">
        <v>10</v>
      </c>
      <c r="E1231" t="s">
        <v>8</v>
      </c>
      <c r="F1231">
        <v>1</v>
      </c>
      <c r="G1231" s="2">
        <v>9999</v>
      </c>
      <c r="H1231" t="s">
        <v>3</v>
      </c>
      <c r="I1231" s="1">
        <v>38231</v>
      </c>
      <c r="J1231" s="1">
        <v>38291</v>
      </c>
      <c r="K1231" s="2">
        <v>9999</v>
      </c>
      <c r="L1231" s="3">
        <v>2</v>
      </c>
      <c r="M1231" s="2">
        <v>9999</v>
      </c>
      <c r="N1231" s="2">
        <v>9999</v>
      </c>
      <c r="O1231" s="2">
        <v>9999</v>
      </c>
      <c r="P1231" s="2">
        <v>9999</v>
      </c>
      <c r="Q1231" s="2">
        <v>0</v>
      </c>
      <c r="R1231" s="3">
        <v>20</v>
      </c>
      <c r="S1231" s="2">
        <v>9999</v>
      </c>
      <c r="T1231" s="2">
        <v>9999</v>
      </c>
      <c r="U1231" s="2">
        <v>9999</v>
      </c>
      <c r="V1231" s="2">
        <v>9999</v>
      </c>
      <c r="W1231" s="2">
        <v>9999</v>
      </c>
      <c r="X1231" s="2">
        <v>9999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</row>
    <row r="1232" spans="2:29" hidden="1" x14ac:dyDescent="0.25">
      <c r="B1232">
        <f t="shared" si="43"/>
        <v>2004</v>
      </c>
      <c r="C1232">
        <f t="shared" si="44"/>
        <v>6</v>
      </c>
      <c r="D1232" t="s">
        <v>10</v>
      </c>
      <c r="E1232" t="s">
        <v>8</v>
      </c>
      <c r="F1232">
        <v>1</v>
      </c>
      <c r="G1232" s="2">
        <v>9999</v>
      </c>
      <c r="H1232" t="s">
        <v>3</v>
      </c>
      <c r="I1232" s="1">
        <v>38292</v>
      </c>
      <c r="J1232" s="1">
        <v>38352</v>
      </c>
      <c r="K1232" s="2">
        <v>9999</v>
      </c>
      <c r="L1232" s="3">
        <v>2</v>
      </c>
      <c r="M1232" s="2">
        <v>9999</v>
      </c>
      <c r="N1232" s="2">
        <v>9999</v>
      </c>
      <c r="O1232" s="2">
        <v>9999</v>
      </c>
      <c r="P1232" s="2">
        <v>9999</v>
      </c>
      <c r="Q1232" s="2">
        <v>0</v>
      </c>
      <c r="R1232" s="3">
        <v>20</v>
      </c>
      <c r="S1232" s="2">
        <v>9999</v>
      </c>
      <c r="T1232" s="2">
        <v>9999</v>
      </c>
      <c r="U1232" s="2">
        <v>9999</v>
      </c>
      <c r="V1232" s="2">
        <v>9999</v>
      </c>
      <c r="W1232" s="2">
        <v>9999</v>
      </c>
      <c r="X1232" s="2">
        <v>9999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</row>
    <row r="1233" spans="2:29" hidden="1" x14ac:dyDescent="0.25">
      <c r="B1233">
        <f t="shared" si="43"/>
        <v>2005</v>
      </c>
      <c r="C1233">
        <f t="shared" si="44"/>
        <v>1</v>
      </c>
      <c r="D1233" t="s">
        <v>10</v>
      </c>
      <c r="E1233" t="s">
        <v>8</v>
      </c>
      <c r="F1233">
        <v>1</v>
      </c>
      <c r="G1233" s="2">
        <v>9999</v>
      </c>
      <c r="H1233" t="s">
        <v>3</v>
      </c>
      <c r="I1233" s="1">
        <v>38353</v>
      </c>
      <c r="J1233" s="1">
        <v>38411</v>
      </c>
      <c r="K1233" s="2">
        <v>9999</v>
      </c>
      <c r="L1233" s="3">
        <v>2</v>
      </c>
      <c r="M1233" s="2">
        <v>9999</v>
      </c>
      <c r="N1233" s="2">
        <v>9999</v>
      </c>
      <c r="O1233" s="2">
        <v>9999</v>
      </c>
      <c r="P1233" s="2">
        <v>9999</v>
      </c>
      <c r="Q1233" s="2">
        <v>0</v>
      </c>
      <c r="R1233" s="3">
        <v>20</v>
      </c>
      <c r="S1233" s="2">
        <v>9999</v>
      </c>
      <c r="T1233" s="2">
        <v>9999</v>
      </c>
      <c r="U1233" s="2">
        <v>9999</v>
      </c>
      <c r="V1233" s="2">
        <v>9999</v>
      </c>
      <c r="W1233" s="2">
        <v>9999</v>
      </c>
      <c r="X1233" s="2">
        <v>9999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</row>
    <row r="1234" spans="2:29" hidden="1" x14ac:dyDescent="0.25">
      <c r="B1234">
        <f t="shared" si="43"/>
        <v>2005</v>
      </c>
      <c r="C1234">
        <f t="shared" si="44"/>
        <v>2</v>
      </c>
      <c r="D1234" t="s">
        <v>10</v>
      </c>
      <c r="E1234" t="s">
        <v>8</v>
      </c>
      <c r="F1234">
        <v>1</v>
      </c>
      <c r="G1234" s="2">
        <v>9999</v>
      </c>
      <c r="H1234" t="s">
        <v>3</v>
      </c>
      <c r="I1234" s="1">
        <v>38412</v>
      </c>
      <c r="J1234" s="1">
        <v>38472</v>
      </c>
      <c r="K1234" s="2">
        <v>9999</v>
      </c>
      <c r="L1234" s="3">
        <v>2</v>
      </c>
      <c r="M1234" s="2">
        <v>9999</v>
      </c>
      <c r="N1234" s="2">
        <v>9999</v>
      </c>
      <c r="O1234" s="2">
        <v>9999</v>
      </c>
      <c r="P1234" s="2">
        <v>9999</v>
      </c>
      <c r="Q1234" s="2">
        <v>0</v>
      </c>
      <c r="R1234" s="3">
        <v>20</v>
      </c>
      <c r="S1234" s="2">
        <v>9999</v>
      </c>
      <c r="T1234" s="2">
        <v>9999</v>
      </c>
      <c r="U1234" s="2">
        <v>9999</v>
      </c>
      <c r="V1234" s="2">
        <v>9999</v>
      </c>
      <c r="W1234" s="2">
        <v>9999</v>
      </c>
      <c r="X1234" s="2">
        <v>9999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</row>
    <row r="1235" spans="2:29" hidden="1" x14ac:dyDescent="0.25">
      <c r="B1235">
        <f t="shared" si="43"/>
        <v>2005</v>
      </c>
      <c r="C1235">
        <f t="shared" si="44"/>
        <v>3</v>
      </c>
      <c r="D1235" t="s">
        <v>10</v>
      </c>
      <c r="E1235" t="s">
        <v>8</v>
      </c>
      <c r="F1235">
        <v>1</v>
      </c>
      <c r="G1235" s="2">
        <v>9999</v>
      </c>
      <c r="H1235" t="s">
        <v>3</v>
      </c>
      <c r="I1235" s="1">
        <v>38473</v>
      </c>
      <c r="J1235" s="1">
        <v>38533</v>
      </c>
      <c r="K1235" s="2">
        <v>9999</v>
      </c>
      <c r="L1235" s="3">
        <v>2</v>
      </c>
      <c r="M1235" s="2">
        <v>9999</v>
      </c>
      <c r="N1235" s="2">
        <v>9999</v>
      </c>
      <c r="O1235" s="2">
        <v>9999</v>
      </c>
      <c r="P1235" s="2">
        <v>9999</v>
      </c>
      <c r="Q1235" s="2">
        <v>0</v>
      </c>
      <c r="R1235" s="3">
        <v>20</v>
      </c>
      <c r="S1235" s="2">
        <v>9999</v>
      </c>
      <c r="T1235" s="2">
        <v>9999</v>
      </c>
      <c r="U1235" s="2">
        <v>9999</v>
      </c>
      <c r="V1235" s="2">
        <v>9999</v>
      </c>
      <c r="W1235" s="2">
        <v>9999</v>
      </c>
      <c r="X1235" s="2">
        <v>9999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</row>
    <row r="1236" spans="2:29" hidden="1" x14ac:dyDescent="0.25">
      <c r="B1236">
        <f t="shared" si="43"/>
        <v>2005</v>
      </c>
      <c r="C1236">
        <f t="shared" si="44"/>
        <v>4</v>
      </c>
      <c r="D1236" t="s">
        <v>10</v>
      </c>
      <c r="E1236" t="s">
        <v>8</v>
      </c>
      <c r="F1236">
        <v>1</v>
      </c>
      <c r="G1236" s="2">
        <v>9999</v>
      </c>
      <c r="H1236" t="s">
        <v>3</v>
      </c>
      <c r="I1236" s="1">
        <v>38534</v>
      </c>
      <c r="J1236" s="1">
        <v>38595</v>
      </c>
      <c r="K1236" s="2">
        <v>9999</v>
      </c>
      <c r="L1236" s="3">
        <v>2</v>
      </c>
      <c r="M1236" s="2">
        <v>9999</v>
      </c>
      <c r="N1236" s="2">
        <v>9999</v>
      </c>
      <c r="O1236" s="2">
        <v>9999</v>
      </c>
      <c r="P1236" s="2">
        <v>9999</v>
      </c>
      <c r="Q1236" s="2">
        <v>0</v>
      </c>
      <c r="R1236" s="3">
        <v>20</v>
      </c>
      <c r="S1236" s="2">
        <v>9999</v>
      </c>
      <c r="T1236" s="2">
        <v>9999</v>
      </c>
      <c r="U1236" s="2">
        <v>9999</v>
      </c>
      <c r="V1236" s="2">
        <v>9999</v>
      </c>
      <c r="W1236" s="2">
        <v>9999</v>
      </c>
      <c r="X1236" s="2">
        <v>9999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</row>
    <row r="1237" spans="2:29" hidden="1" x14ac:dyDescent="0.25">
      <c r="B1237">
        <f t="shared" si="43"/>
        <v>2005</v>
      </c>
      <c r="C1237">
        <f t="shared" si="44"/>
        <v>5</v>
      </c>
      <c r="D1237" t="s">
        <v>10</v>
      </c>
      <c r="E1237" t="s">
        <v>8</v>
      </c>
      <c r="F1237">
        <v>1</v>
      </c>
      <c r="G1237" s="2">
        <v>9999</v>
      </c>
      <c r="H1237" t="s">
        <v>3</v>
      </c>
      <c r="I1237" s="1">
        <v>38596</v>
      </c>
      <c r="J1237" s="1">
        <v>38656</v>
      </c>
      <c r="K1237" s="2">
        <v>9999</v>
      </c>
      <c r="L1237" s="3">
        <v>2</v>
      </c>
      <c r="M1237" s="2">
        <v>9999</v>
      </c>
      <c r="N1237" s="2">
        <v>9999</v>
      </c>
      <c r="O1237" s="2">
        <v>9999</v>
      </c>
      <c r="P1237" s="2">
        <v>9999</v>
      </c>
      <c r="Q1237" s="2">
        <v>0</v>
      </c>
      <c r="R1237" s="3">
        <v>20</v>
      </c>
      <c r="S1237" s="2">
        <v>9999</v>
      </c>
      <c r="T1237" s="2">
        <v>9999</v>
      </c>
      <c r="U1237" s="2">
        <v>9999</v>
      </c>
      <c r="V1237" s="2">
        <v>9999</v>
      </c>
      <c r="W1237" s="2">
        <v>9999</v>
      </c>
      <c r="X1237" s="2">
        <v>9999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</row>
    <row r="1238" spans="2:29" hidden="1" x14ac:dyDescent="0.25">
      <c r="B1238">
        <f t="shared" si="43"/>
        <v>2005</v>
      </c>
      <c r="C1238">
        <f t="shared" si="44"/>
        <v>6</v>
      </c>
      <c r="D1238" t="s">
        <v>10</v>
      </c>
      <c r="E1238" t="s">
        <v>8</v>
      </c>
      <c r="F1238">
        <v>1</v>
      </c>
      <c r="G1238" s="2">
        <v>9999</v>
      </c>
      <c r="H1238" t="s">
        <v>3</v>
      </c>
      <c r="I1238" s="1">
        <v>38657</v>
      </c>
      <c r="J1238" s="1">
        <v>38717</v>
      </c>
      <c r="K1238" s="2">
        <v>9999</v>
      </c>
      <c r="L1238" s="3">
        <v>2</v>
      </c>
      <c r="M1238" s="2">
        <v>9999</v>
      </c>
      <c r="N1238" s="2">
        <v>9999</v>
      </c>
      <c r="O1238" s="2">
        <v>9999</v>
      </c>
      <c r="P1238" s="2">
        <v>9999</v>
      </c>
      <c r="Q1238" s="2">
        <v>0</v>
      </c>
      <c r="R1238" s="3">
        <v>20</v>
      </c>
      <c r="S1238" s="2">
        <v>9999</v>
      </c>
      <c r="T1238" s="2">
        <v>9999</v>
      </c>
      <c r="U1238" s="2">
        <v>9999</v>
      </c>
      <c r="V1238" s="2">
        <v>9999</v>
      </c>
      <c r="W1238" s="2">
        <v>9999</v>
      </c>
      <c r="X1238" s="2">
        <v>9999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</row>
    <row r="1239" spans="2:29" hidden="1" x14ac:dyDescent="0.25">
      <c r="B1239">
        <f t="shared" si="43"/>
        <v>2006</v>
      </c>
      <c r="C1239">
        <f t="shared" si="44"/>
        <v>1</v>
      </c>
      <c r="D1239" t="s">
        <v>10</v>
      </c>
      <c r="E1239" t="s">
        <v>8</v>
      </c>
      <c r="F1239">
        <v>1</v>
      </c>
      <c r="G1239" s="2">
        <v>9999</v>
      </c>
      <c r="H1239" t="s">
        <v>3</v>
      </c>
      <c r="I1239" s="1">
        <v>38718</v>
      </c>
      <c r="J1239" s="1">
        <v>38776</v>
      </c>
      <c r="K1239" s="2">
        <v>9999</v>
      </c>
      <c r="L1239" s="3">
        <v>2</v>
      </c>
      <c r="M1239" s="2">
        <v>9999</v>
      </c>
      <c r="N1239" s="2">
        <v>9999</v>
      </c>
      <c r="O1239" s="2">
        <v>9999</v>
      </c>
      <c r="P1239" s="2">
        <v>9999</v>
      </c>
      <c r="Q1239" s="2">
        <v>0</v>
      </c>
      <c r="R1239" s="3">
        <v>20</v>
      </c>
      <c r="S1239" s="2">
        <v>9999</v>
      </c>
      <c r="T1239" s="2">
        <v>9999</v>
      </c>
      <c r="U1239" s="2">
        <v>9999</v>
      </c>
      <c r="V1239" s="2">
        <v>9999</v>
      </c>
      <c r="W1239" s="2">
        <v>9999</v>
      </c>
      <c r="X1239" s="2">
        <v>9999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</row>
    <row r="1240" spans="2:29" hidden="1" x14ac:dyDescent="0.25">
      <c r="B1240">
        <f t="shared" si="43"/>
        <v>2006</v>
      </c>
      <c r="C1240">
        <f t="shared" si="44"/>
        <v>2</v>
      </c>
      <c r="D1240" t="s">
        <v>10</v>
      </c>
      <c r="E1240" t="s">
        <v>8</v>
      </c>
      <c r="F1240">
        <v>1</v>
      </c>
      <c r="G1240" s="2">
        <v>9999</v>
      </c>
      <c r="H1240" t="s">
        <v>3</v>
      </c>
      <c r="I1240" s="1">
        <v>38777</v>
      </c>
      <c r="J1240" s="1">
        <v>38837</v>
      </c>
      <c r="K1240" s="2">
        <v>9999</v>
      </c>
      <c r="L1240" s="3">
        <v>2</v>
      </c>
      <c r="M1240" s="2">
        <v>9999</v>
      </c>
      <c r="N1240" s="2">
        <v>9999</v>
      </c>
      <c r="O1240" s="2">
        <v>9999</v>
      </c>
      <c r="P1240" s="2">
        <v>9999</v>
      </c>
      <c r="Q1240" s="2">
        <v>0</v>
      </c>
      <c r="R1240" s="3">
        <v>20</v>
      </c>
      <c r="S1240" s="2">
        <v>9999</v>
      </c>
      <c r="T1240" s="2">
        <v>9999</v>
      </c>
      <c r="U1240" s="2">
        <v>9999</v>
      </c>
      <c r="V1240" s="2">
        <v>9999</v>
      </c>
      <c r="W1240" s="2">
        <v>9999</v>
      </c>
      <c r="X1240" s="2">
        <v>9999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</row>
    <row r="1241" spans="2:29" hidden="1" x14ac:dyDescent="0.25">
      <c r="B1241">
        <f t="shared" si="43"/>
        <v>2006</v>
      </c>
      <c r="C1241">
        <f t="shared" si="44"/>
        <v>3</v>
      </c>
      <c r="D1241" t="s">
        <v>10</v>
      </c>
      <c r="E1241" t="s">
        <v>8</v>
      </c>
      <c r="F1241">
        <v>1</v>
      </c>
      <c r="G1241" s="2">
        <v>9999</v>
      </c>
      <c r="H1241" t="s">
        <v>3</v>
      </c>
      <c r="I1241" s="1">
        <v>38838</v>
      </c>
      <c r="J1241" s="1">
        <v>38898</v>
      </c>
      <c r="K1241" s="2">
        <v>9999</v>
      </c>
      <c r="L1241" s="3">
        <v>2</v>
      </c>
      <c r="M1241" s="2">
        <v>9999</v>
      </c>
      <c r="N1241" s="2">
        <v>9999</v>
      </c>
      <c r="O1241" s="2">
        <v>9999</v>
      </c>
      <c r="P1241" s="2">
        <v>9999</v>
      </c>
      <c r="Q1241" s="2">
        <v>0</v>
      </c>
      <c r="R1241" s="3">
        <v>20</v>
      </c>
      <c r="S1241" s="2">
        <v>9999</v>
      </c>
      <c r="T1241" s="2">
        <v>9999</v>
      </c>
      <c r="U1241" s="2">
        <v>9999</v>
      </c>
      <c r="V1241" s="2">
        <v>9999</v>
      </c>
      <c r="W1241" s="2">
        <v>9999</v>
      </c>
      <c r="X1241" s="2">
        <v>9999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</row>
    <row r="1242" spans="2:29" hidden="1" x14ac:dyDescent="0.25">
      <c r="B1242">
        <f t="shared" si="43"/>
        <v>2006</v>
      </c>
      <c r="C1242">
        <f t="shared" si="44"/>
        <v>4</v>
      </c>
      <c r="D1242" t="s">
        <v>10</v>
      </c>
      <c r="E1242" t="s">
        <v>8</v>
      </c>
      <c r="F1242">
        <v>1</v>
      </c>
      <c r="G1242" s="2">
        <v>9999</v>
      </c>
      <c r="H1242" t="s">
        <v>3</v>
      </c>
      <c r="I1242" s="1">
        <v>38899</v>
      </c>
      <c r="J1242" s="1">
        <v>38960</v>
      </c>
      <c r="K1242" s="2">
        <v>9999</v>
      </c>
      <c r="L1242" s="3">
        <v>2</v>
      </c>
      <c r="M1242" s="2">
        <v>9999</v>
      </c>
      <c r="N1242" s="2">
        <v>9999</v>
      </c>
      <c r="O1242" s="2">
        <v>9999</v>
      </c>
      <c r="P1242" s="2">
        <v>9999</v>
      </c>
      <c r="Q1242" s="2">
        <v>0</v>
      </c>
      <c r="R1242" s="3">
        <v>20</v>
      </c>
      <c r="S1242" s="2">
        <v>9999</v>
      </c>
      <c r="T1242" s="2">
        <v>9999</v>
      </c>
      <c r="U1242" s="2">
        <v>9999</v>
      </c>
      <c r="V1242" s="2">
        <v>9999</v>
      </c>
      <c r="W1242" s="2">
        <v>9999</v>
      </c>
      <c r="X1242" s="2">
        <v>9999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</row>
    <row r="1243" spans="2:29" hidden="1" x14ac:dyDescent="0.25">
      <c r="B1243">
        <f t="shared" si="43"/>
        <v>2006</v>
      </c>
      <c r="C1243">
        <f t="shared" si="44"/>
        <v>5</v>
      </c>
      <c r="D1243" t="s">
        <v>10</v>
      </c>
      <c r="E1243" t="s">
        <v>8</v>
      </c>
      <c r="F1243">
        <v>1</v>
      </c>
      <c r="G1243" s="2">
        <v>9999</v>
      </c>
      <c r="H1243" t="s">
        <v>3</v>
      </c>
      <c r="I1243" s="1">
        <v>38961</v>
      </c>
      <c r="J1243" s="1">
        <v>39021</v>
      </c>
      <c r="K1243" s="2">
        <v>9999</v>
      </c>
      <c r="L1243" s="3">
        <v>2</v>
      </c>
      <c r="M1243" s="2">
        <v>9999</v>
      </c>
      <c r="N1243" s="2">
        <v>9999</v>
      </c>
      <c r="O1243" s="2">
        <v>9999</v>
      </c>
      <c r="P1243" s="2">
        <v>9999</v>
      </c>
      <c r="Q1243" s="2">
        <v>0</v>
      </c>
      <c r="R1243" s="3">
        <v>20</v>
      </c>
      <c r="S1243" s="2">
        <v>9999</v>
      </c>
      <c r="T1243" s="2">
        <v>9999</v>
      </c>
      <c r="U1243" s="2">
        <v>9999</v>
      </c>
      <c r="V1243" s="2">
        <v>9999</v>
      </c>
      <c r="W1243" s="2">
        <v>9999</v>
      </c>
      <c r="X1243" s="2">
        <v>9999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</row>
    <row r="1244" spans="2:29" hidden="1" x14ac:dyDescent="0.25">
      <c r="B1244">
        <f t="shared" si="43"/>
        <v>2006</v>
      </c>
      <c r="C1244">
        <f t="shared" si="44"/>
        <v>6</v>
      </c>
      <c r="D1244" t="s">
        <v>10</v>
      </c>
      <c r="E1244" t="s">
        <v>8</v>
      </c>
      <c r="F1244">
        <v>1</v>
      </c>
      <c r="G1244" s="2">
        <v>9999</v>
      </c>
      <c r="H1244" t="s">
        <v>3</v>
      </c>
      <c r="I1244" s="1">
        <v>39022</v>
      </c>
      <c r="J1244" s="1">
        <v>39082</v>
      </c>
      <c r="K1244" s="2">
        <v>9999</v>
      </c>
      <c r="L1244" s="3">
        <v>2</v>
      </c>
      <c r="M1244" s="2">
        <v>9999</v>
      </c>
      <c r="N1244" s="2">
        <v>9999</v>
      </c>
      <c r="O1244" s="2">
        <v>9999</v>
      </c>
      <c r="P1244" s="2">
        <v>9999</v>
      </c>
      <c r="Q1244" s="2">
        <v>0</v>
      </c>
      <c r="R1244" s="3">
        <v>20</v>
      </c>
      <c r="S1244" s="2">
        <v>9999</v>
      </c>
      <c r="T1244" s="2">
        <v>9999</v>
      </c>
      <c r="U1244" s="2">
        <v>9999</v>
      </c>
      <c r="V1244" s="2">
        <v>9999</v>
      </c>
      <c r="W1244" s="2">
        <v>9999</v>
      </c>
      <c r="X1244" s="2">
        <v>9999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</row>
    <row r="1245" spans="2:29" hidden="1" x14ac:dyDescent="0.25">
      <c r="B1245">
        <f t="shared" si="43"/>
        <v>2007</v>
      </c>
      <c r="C1245">
        <f t="shared" si="44"/>
        <v>1</v>
      </c>
      <c r="D1245" t="s">
        <v>10</v>
      </c>
      <c r="E1245" t="s">
        <v>8</v>
      </c>
      <c r="F1245">
        <v>1</v>
      </c>
      <c r="G1245" s="2">
        <v>9999</v>
      </c>
      <c r="H1245" t="s">
        <v>3</v>
      </c>
      <c r="I1245" s="1">
        <v>39083</v>
      </c>
      <c r="J1245" s="1">
        <v>39141</v>
      </c>
      <c r="K1245" s="2">
        <v>9999</v>
      </c>
      <c r="L1245" s="3">
        <v>2</v>
      </c>
      <c r="M1245" s="2">
        <v>9999</v>
      </c>
      <c r="N1245" s="2">
        <v>9999</v>
      </c>
      <c r="O1245" s="2">
        <v>9999</v>
      </c>
      <c r="P1245" s="2">
        <v>9999</v>
      </c>
      <c r="Q1245" s="2">
        <v>0</v>
      </c>
      <c r="R1245" s="3">
        <v>20</v>
      </c>
      <c r="S1245" s="2">
        <v>9999</v>
      </c>
      <c r="T1245" s="2">
        <v>9999</v>
      </c>
      <c r="U1245" s="2">
        <v>9999</v>
      </c>
      <c r="V1245" s="2">
        <v>9999</v>
      </c>
      <c r="W1245" s="2">
        <v>9999</v>
      </c>
      <c r="X1245" s="2">
        <v>9999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</row>
    <row r="1246" spans="2:29" hidden="1" x14ac:dyDescent="0.25">
      <c r="B1246">
        <f t="shared" si="43"/>
        <v>2007</v>
      </c>
      <c r="C1246">
        <f t="shared" si="44"/>
        <v>2</v>
      </c>
      <c r="D1246" t="s">
        <v>10</v>
      </c>
      <c r="E1246" t="s">
        <v>8</v>
      </c>
      <c r="F1246">
        <v>1</v>
      </c>
      <c r="G1246" s="2">
        <v>9999</v>
      </c>
      <c r="H1246" t="s">
        <v>3</v>
      </c>
      <c r="I1246" s="1">
        <v>39142</v>
      </c>
      <c r="J1246" s="1">
        <v>39202</v>
      </c>
      <c r="K1246" s="2">
        <v>9999</v>
      </c>
      <c r="L1246" s="3">
        <v>2</v>
      </c>
      <c r="M1246" s="2">
        <v>9999</v>
      </c>
      <c r="N1246" s="2">
        <v>9999</v>
      </c>
      <c r="O1246" s="2">
        <v>9999</v>
      </c>
      <c r="P1246" s="2">
        <v>9999</v>
      </c>
      <c r="Q1246" s="2">
        <v>0</v>
      </c>
      <c r="R1246" s="3">
        <v>20</v>
      </c>
      <c r="S1246" s="2">
        <v>9999</v>
      </c>
      <c r="T1246" s="2">
        <v>9999</v>
      </c>
      <c r="U1246" s="2">
        <v>9999</v>
      </c>
      <c r="V1246" s="2">
        <v>9999</v>
      </c>
      <c r="W1246" s="2">
        <v>9999</v>
      </c>
      <c r="X1246" s="2">
        <v>9999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</row>
    <row r="1247" spans="2:29" hidden="1" x14ac:dyDescent="0.25">
      <c r="B1247">
        <f t="shared" si="43"/>
        <v>2007</v>
      </c>
      <c r="C1247">
        <f t="shared" si="44"/>
        <v>3</v>
      </c>
      <c r="D1247" t="s">
        <v>10</v>
      </c>
      <c r="E1247" t="s">
        <v>8</v>
      </c>
      <c r="F1247">
        <v>1</v>
      </c>
      <c r="G1247" s="2">
        <v>9999</v>
      </c>
      <c r="H1247" t="s">
        <v>3</v>
      </c>
      <c r="I1247" s="1">
        <v>39203</v>
      </c>
      <c r="J1247" s="1">
        <v>39263</v>
      </c>
      <c r="K1247" s="2">
        <v>9999</v>
      </c>
      <c r="L1247" s="3">
        <v>2</v>
      </c>
      <c r="M1247" s="2">
        <v>9999</v>
      </c>
      <c r="N1247" s="2">
        <v>9999</v>
      </c>
      <c r="O1247" s="2">
        <v>9999</v>
      </c>
      <c r="P1247" s="2">
        <v>9999</v>
      </c>
      <c r="Q1247" s="2">
        <v>0</v>
      </c>
      <c r="R1247" s="3">
        <v>20</v>
      </c>
      <c r="S1247" s="2">
        <v>9999</v>
      </c>
      <c r="T1247" s="2">
        <v>9999</v>
      </c>
      <c r="U1247" s="2">
        <v>9999</v>
      </c>
      <c r="V1247" s="2">
        <v>9999</v>
      </c>
      <c r="W1247" s="2">
        <v>9999</v>
      </c>
      <c r="X1247" s="2">
        <v>9999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</row>
    <row r="1248" spans="2:29" hidden="1" x14ac:dyDescent="0.25">
      <c r="B1248">
        <f t="shared" si="43"/>
        <v>2007</v>
      </c>
      <c r="C1248">
        <f t="shared" si="44"/>
        <v>4</v>
      </c>
      <c r="D1248" t="s">
        <v>10</v>
      </c>
      <c r="E1248" t="s">
        <v>8</v>
      </c>
      <c r="F1248">
        <v>1</v>
      </c>
      <c r="G1248" s="2">
        <v>9999</v>
      </c>
      <c r="H1248" t="s">
        <v>3</v>
      </c>
      <c r="I1248" s="1">
        <v>39264</v>
      </c>
      <c r="J1248" s="1">
        <v>39325</v>
      </c>
      <c r="K1248" s="2">
        <v>9999</v>
      </c>
      <c r="L1248" s="3">
        <v>2</v>
      </c>
      <c r="M1248" s="2">
        <v>9999</v>
      </c>
      <c r="N1248" s="2">
        <v>9999</v>
      </c>
      <c r="O1248" s="2">
        <v>9999</v>
      </c>
      <c r="P1248" s="2">
        <v>9999</v>
      </c>
      <c r="Q1248" s="2">
        <v>0</v>
      </c>
      <c r="R1248" s="3">
        <v>20</v>
      </c>
      <c r="S1248" s="2">
        <v>9999</v>
      </c>
      <c r="T1248" s="2">
        <v>9999</v>
      </c>
      <c r="U1248" s="2">
        <v>9999</v>
      </c>
      <c r="V1248" s="2">
        <v>9999</v>
      </c>
      <c r="W1248" s="2">
        <v>9999</v>
      </c>
      <c r="X1248" s="2">
        <v>9999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</row>
    <row r="1249" spans="2:29" hidden="1" x14ac:dyDescent="0.25">
      <c r="B1249">
        <f t="shared" si="43"/>
        <v>2007</v>
      </c>
      <c r="C1249">
        <f t="shared" si="44"/>
        <v>5</v>
      </c>
      <c r="D1249" t="s">
        <v>10</v>
      </c>
      <c r="E1249" t="s">
        <v>8</v>
      </c>
      <c r="F1249">
        <v>1</v>
      </c>
      <c r="G1249" s="2">
        <v>9999</v>
      </c>
      <c r="H1249" t="s">
        <v>3</v>
      </c>
      <c r="I1249" s="1">
        <v>39326</v>
      </c>
      <c r="J1249" s="1">
        <v>39386</v>
      </c>
      <c r="K1249" s="2">
        <v>9999</v>
      </c>
      <c r="L1249" s="3">
        <v>2</v>
      </c>
      <c r="M1249" s="2">
        <v>9999</v>
      </c>
      <c r="N1249" s="2">
        <v>9999</v>
      </c>
      <c r="O1249" s="2">
        <v>9999</v>
      </c>
      <c r="P1249" s="2">
        <v>9999</v>
      </c>
      <c r="Q1249" s="2">
        <v>0</v>
      </c>
      <c r="R1249" s="3">
        <v>20</v>
      </c>
      <c r="S1249" s="2">
        <v>9999</v>
      </c>
      <c r="T1249" s="2">
        <v>9999</v>
      </c>
      <c r="U1249" s="2">
        <v>9999</v>
      </c>
      <c r="V1249" s="2">
        <v>9999</v>
      </c>
      <c r="W1249" s="2">
        <v>9999</v>
      </c>
      <c r="X1249" s="2">
        <v>9999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</row>
    <row r="1250" spans="2:29" hidden="1" x14ac:dyDescent="0.25">
      <c r="B1250">
        <f t="shared" si="43"/>
        <v>2007</v>
      </c>
      <c r="C1250">
        <f t="shared" si="44"/>
        <v>6</v>
      </c>
      <c r="D1250" t="s">
        <v>10</v>
      </c>
      <c r="E1250" t="s">
        <v>8</v>
      </c>
      <c r="F1250">
        <v>1</v>
      </c>
      <c r="G1250" s="2">
        <v>9999</v>
      </c>
      <c r="H1250" t="s">
        <v>3</v>
      </c>
      <c r="I1250" s="1">
        <v>39387</v>
      </c>
      <c r="J1250" s="1">
        <v>39447</v>
      </c>
      <c r="K1250" s="2">
        <v>9999</v>
      </c>
      <c r="L1250" s="3">
        <v>2</v>
      </c>
      <c r="M1250" s="2">
        <v>9999</v>
      </c>
      <c r="N1250" s="2">
        <v>9999</v>
      </c>
      <c r="O1250" s="2">
        <v>9999</v>
      </c>
      <c r="P1250" s="2">
        <v>9999</v>
      </c>
      <c r="Q1250" s="2">
        <v>0</v>
      </c>
      <c r="R1250" s="3">
        <v>20</v>
      </c>
      <c r="S1250" s="2">
        <v>9999</v>
      </c>
      <c r="T1250" s="2">
        <v>9999</v>
      </c>
      <c r="U1250" s="2">
        <v>9999</v>
      </c>
      <c r="V1250" s="2">
        <v>9999</v>
      </c>
      <c r="W1250" s="2">
        <v>9999</v>
      </c>
      <c r="X1250" s="2">
        <v>9999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</row>
    <row r="1251" spans="2:29" hidden="1" x14ac:dyDescent="0.25">
      <c r="B1251">
        <f t="shared" si="43"/>
        <v>2008</v>
      </c>
      <c r="C1251">
        <f t="shared" si="44"/>
        <v>1</v>
      </c>
      <c r="D1251" t="s">
        <v>10</v>
      </c>
      <c r="E1251" t="s">
        <v>8</v>
      </c>
      <c r="F1251">
        <v>1</v>
      </c>
      <c r="G1251" s="2">
        <v>9999</v>
      </c>
      <c r="H1251" t="s">
        <v>3</v>
      </c>
      <c r="I1251" s="1">
        <v>39448</v>
      </c>
      <c r="J1251" s="1">
        <v>39507</v>
      </c>
      <c r="K1251" s="2">
        <v>9999</v>
      </c>
      <c r="L1251" s="3">
        <v>2</v>
      </c>
      <c r="M1251" s="2">
        <v>9999</v>
      </c>
      <c r="N1251" s="2">
        <v>9999</v>
      </c>
      <c r="O1251" s="2">
        <v>9999</v>
      </c>
      <c r="P1251" s="2">
        <v>9999</v>
      </c>
      <c r="Q1251" s="2">
        <v>0</v>
      </c>
      <c r="R1251" s="3">
        <v>20</v>
      </c>
      <c r="S1251" s="2">
        <v>9999</v>
      </c>
      <c r="T1251" s="2">
        <v>9999</v>
      </c>
      <c r="U1251" s="2">
        <v>9999</v>
      </c>
      <c r="V1251" s="2">
        <v>9999</v>
      </c>
      <c r="W1251" s="2">
        <v>9999</v>
      </c>
      <c r="X1251" s="2">
        <v>9999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</row>
    <row r="1252" spans="2:29" hidden="1" x14ac:dyDescent="0.25">
      <c r="B1252">
        <f t="shared" si="43"/>
        <v>2008</v>
      </c>
      <c r="C1252">
        <f t="shared" si="44"/>
        <v>2</v>
      </c>
      <c r="D1252" t="s">
        <v>10</v>
      </c>
      <c r="E1252" t="s">
        <v>8</v>
      </c>
      <c r="F1252">
        <v>1</v>
      </c>
      <c r="G1252" s="2">
        <v>9999</v>
      </c>
      <c r="H1252" t="s">
        <v>3</v>
      </c>
      <c r="I1252" s="1">
        <v>39508</v>
      </c>
      <c r="J1252" s="1">
        <v>39568</v>
      </c>
      <c r="K1252" s="2">
        <v>9999</v>
      </c>
      <c r="L1252" s="3">
        <v>2</v>
      </c>
      <c r="M1252" s="2">
        <v>9999</v>
      </c>
      <c r="N1252" s="2">
        <v>9999</v>
      </c>
      <c r="O1252" s="2">
        <v>9999</v>
      </c>
      <c r="P1252" s="2">
        <v>9999</v>
      </c>
      <c r="Q1252" s="2">
        <v>0</v>
      </c>
      <c r="R1252" s="3">
        <v>20</v>
      </c>
      <c r="S1252" s="2">
        <v>9999</v>
      </c>
      <c r="T1252" s="2">
        <v>9999</v>
      </c>
      <c r="U1252" s="2">
        <v>9999</v>
      </c>
      <c r="V1252" s="2">
        <v>9999</v>
      </c>
      <c r="W1252" s="2">
        <v>9999</v>
      </c>
      <c r="X1252" s="2">
        <v>9999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</row>
    <row r="1253" spans="2:29" hidden="1" x14ac:dyDescent="0.25">
      <c r="B1253">
        <f t="shared" si="43"/>
        <v>2008</v>
      </c>
      <c r="C1253">
        <f t="shared" si="44"/>
        <v>3</v>
      </c>
      <c r="D1253" t="s">
        <v>10</v>
      </c>
      <c r="E1253" t="s">
        <v>8</v>
      </c>
      <c r="F1253">
        <v>1</v>
      </c>
      <c r="G1253" s="2">
        <v>9999</v>
      </c>
      <c r="H1253" t="s">
        <v>3</v>
      </c>
      <c r="I1253" s="1">
        <v>39569</v>
      </c>
      <c r="J1253" s="1">
        <v>39629</v>
      </c>
      <c r="K1253" s="2">
        <v>9999</v>
      </c>
      <c r="L1253" s="3">
        <v>2</v>
      </c>
      <c r="M1253" s="2">
        <v>9999</v>
      </c>
      <c r="N1253" s="2">
        <v>9999</v>
      </c>
      <c r="O1253" s="2">
        <v>9999</v>
      </c>
      <c r="P1253" s="2">
        <v>9999</v>
      </c>
      <c r="Q1253" s="2">
        <v>0</v>
      </c>
      <c r="R1253" s="3">
        <v>20</v>
      </c>
      <c r="S1253" s="2">
        <v>9999</v>
      </c>
      <c r="T1253" s="2">
        <v>9999</v>
      </c>
      <c r="U1253" s="2">
        <v>9999</v>
      </c>
      <c r="V1253" s="2">
        <v>9999</v>
      </c>
      <c r="W1253" s="2">
        <v>9999</v>
      </c>
      <c r="X1253" s="2">
        <v>9999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</row>
    <row r="1254" spans="2:29" hidden="1" x14ac:dyDescent="0.25">
      <c r="B1254">
        <f t="shared" si="43"/>
        <v>2008</v>
      </c>
      <c r="C1254">
        <f t="shared" si="44"/>
        <v>4</v>
      </c>
      <c r="D1254" t="s">
        <v>10</v>
      </c>
      <c r="E1254" t="s">
        <v>8</v>
      </c>
      <c r="F1254">
        <v>1</v>
      </c>
      <c r="G1254" s="2">
        <v>9999</v>
      </c>
      <c r="H1254" t="s">
        <v>3</v>
      </c>
      <c r="I1254" s="1">
        <v>39630</v>
      </c>
      <c r="J1254" s="1">
        <v>39691</v>
      </c>
      <c r="K1254" s="2">
        <v>9999</v>
      </c>
      <c r="L1254" s="3">
        <v>2</v>
      </c>
      <c r="M1254" s="2">
        <v>9999</v>
      </c>
      <c r="N1254" s="2">
        <v>9999</v>
      </c>
      <c r="O1254" s="2">
        <v>9999</v>
      </c>
      <c r="P1254" s="2">
        <v>9999</v>
      </c>
      <c r="Q1254" s="2">
        <v>0</v>
      </c>
      <c r="R1254" s="3">
        <v>20</v>
      </c>
      <c r="S1254" s="2">
        <v>9999</v>
      </c>
      <c r="T1254" s="2">
        <v>9999</v>
      </c>
      <c r="U1254" s="2">
        <v>9999</v>
      </c>
      <c r="V1254" s="2">
        <v>9999</v>
      </c>
      <c r="W1254" s="2">
        <v>9999</v>
      </c>
      <c r="X1254" s="2">
        <v>9999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</row>
    <row r="1255" spans="2:29" hidden="1" x14ac:dyDescent="0.25">
      <c r="B1255">
        <f t="shared" si="43"/>
        <v>2008</v>
      </c>
      <c r="C1255">
        <f t="shared" si="44"/>
        <v>5</v>
      </c>
      <c r="D1255" t="s">
        <v>10</v>
      </c>
      <c r="E1255" t="s">
        <v>8</v>
      </c>
      <c r="F1255">
        <v>1</v>
      </c>
      <c r="G1255" s="2">
        <v>9999</v>
      </c>
      <c r="H1255" t="s">
        <v>3</v>
      </c>
      <c r="I1255" s="1">
        <v>39692</v>
      </c>
      <c r="J1255" s="1">
        <v>39752</v>
      </c>
      <c r="K1255" s="2">
        <v>9999</v>
      </c>
      <c r="L1255" s="3">
        <v>2</v>
      </c>
      <c r="M1255" s="2">
        <v>9999</v>
      </c>
      <c r="N1255" s="2">
        <v>9999</v>
      </c>
      <c r="O1255" s="2">
        <v>9999</v>
      </c>
      <c r="P1255" s="2">
        <v>9999</v>
      </c>
      <c r="Q1255" s="2">
        <v>0</v>
      </c>
      <c r="R1255" s="3">
        <v>20</v>
      </c>
      <c r="S1255" s="2">
        <v>9999</v>
      </c>
      <c r="T1255" s="2">
        <v>9999</v>
      </c>
      <c r="U1255" s="2">
        <v>9999</v>
      </c>
      <c r="V1255" s="2">
        <v>9999</v>
      </c>
      <c r="W1255" s="2">
        <v>9999</v>
      </c>
      <c r="X1255" s="2">
        <v>9999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</row>
    <row r="1256" spans="2:29" hidden="1" x14ac:dyDescent="0.25">
      <c r="B1256">
        <f t="shared" si="43"/>
        <v>2008</v>
      </c>
      <c r="C1256">
        <f t="shared" si="44"/>
        <v>6</v>
      </c>
      <c r="D1256" t="s">
        <v>10</v>
      </c>
      <c r="E1256" t="s">
        <v>8</v>
      </c>
      <c r="F1256">
        <v>1</v>
      </c>
      <c r="G1256" s="2">
        <v>9999</v>
      </c>
      <c r="H1256" t="s">
        <v>3</v>
      </c>
      <c r="I1256" s="1">
        <v>39753</v>
      </c>
      <c r="J1256" s="1">
        <v>39813</v>
      </c>
      <c r="K1256" s="2">
        <v>9999</v>
      </c>
      <c r="L1256" s="3">
        <v>2</v>
      </c>
      <c r="M1256" s="2">
        <v>9999</v>
      </c>
      <c r="N1256" s="2">
        <v>9999</v>
      </c>
      <c r="O1256" s="2">
        <v>9999</v>
      </c>
      <c r="P1256" s="2">
        <v>9999</v>
      </c>
      <c r="Q1256" s="2">
        <v>0</v>
      </c>
      <c r="R1256" s="3">
        <v>20</v>
      </c>
      <c r="S1256" s="2">
        <v>9999</v>
      </c>
      <c r="T1256" s="2">
        <v>9999</v>
      </c>
      <c r="U1256" s="2">
        <v>9999</v>
      </c>
      <c r="V1256" s="2">
        <v>9999</v>
      </c>
      <c r="W1256" s="2">
        <v>9999</v>
      </c>
      <c r="X1256" s="2">
        <v>9999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</row>
    <row r="1257" spans="2:29" hidden="1" x14ac:dyDescent="0.25">
      <c r="B1257">
        <f t="shared" si="43"/>
        <v>2009</v>
      </c>
      <c r="C1257">
        <f t="shared" si="44"/>
        <v>1</v>
      </c>
      <c r="D1257" t="s">
        <v>10</v>
      </c>
      <c r="E1257" t="s">
        <v>8</v>
      </c>
      <c r="F1257">
        <v>1</v>
      </c>
      <c r="G1257" s="2">
        <v>9999</v>
      </c>
      <c r="H1257" t="s">
        <v>3</v>
      </c>
      <c r="I1257" s="1">
        <v>39814</v>
      </c>
      <c r="J1257" s="1">
        <v>39872</v>
      </c>
      <c r="K1257" s="2">
        <v>9999</v>
      </c>
      <c r="L1257" s="3">
        <v>2</v>
      </c>
      <c r="M1257" s="2">
        <v>9999</v>
      </c>
      <c r="N1257" s="2">
        <v>9999</v>
      </c>
      <c r="O1257" s="2">
        <v>9999</v>
      </c>
      <c r="P1257" s="2">
        <v>9999</v>
      </c>
      <c r="Q1257" s="2">
        <v>0</v>
      </c>
      <c r="R1257" s="3">
        <v>20</v>
      </c>
      <c r="S1257" s="2">
        <v>9999</v>
      </c>
      <c r="T1257" s="2">
        <v>9999</v>
      </c>
      <c r="U1257" s="2">
        <v>9999</v>
      </c>
      <c r="V1257" s="2">
        <v>9999</v>
      </c>
      <c r="W1257" s="2">
        <v>9999</v>
      </c>
      <c r="X1257" s="2">
        <v>9999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</row>
    <row r="1258" spans="2:29" hidden="1" x14ac:dyDescent="0.25">
      <c r="B1258">
        <f t="shared" si="43"/>
        <v>2009</v>
      </c>
      <c r="C1258">
        <f t="shared" si="44"/>
        <v>2</v>
      </c>
      <c r="D1258" t="s">
        <v>10</v>
      </c>
      <c r="E1258" t="s">
        <v>8</v>
      </c>
      <c r="F1258">
        <v>1</v>
      </c>
      <c r="G1258" s="2">
        <v>9999</v>
      </c>
      <c r="H1258" t="s">
        <v>3</v>
      </c>
      <c r="I1258" s="1">
        <v>39873</v>
      </c>
      <c r="J1258" s="1">
        <v>39933</v>
      </c>
      <c r="K1258" s="2">
        <v>9999</v>
      </c>
      <c r="L1258" s="3">
        <v>2</v>
      </c>
      <c r="M1258" s="2">
        <v>9999</v>
      </c>
      <c r="N1258" s="2">
        <v>9999</v>
      </c>
      <c r="O1258" s="2">
        <v>9999</v>
      </c>
      <c r="P1258" s="2">
        <v>9999</v>
      </c>
      <c r="Q1258" s="2">
        <v>0</v>
      </c>
      <c r="R1258" s="3">
        <v>20</v>
      </c>
      <c r="S1258" s="2">
        <v>9999</v>
      </c>
      <c r="T1258" s="2">
        <v>9999</v>
      </c>
      <c r="U1258" s="2">
        <v>9999</v>
      </c>
      <c r="V1258" s="2">
        <v>9999</v>
      </c>
      <c r="W1258" s="2">
        <v>9999</v>
      </c>
      <c r="X1258" s="2">
        <v>9999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</row>
    <row r="1259" spans="2:29" hidden="1" x14ac:dyDescent="0.25">
      <c r="B1259">
        <f t="shared" si="43"/>
        <v>2009</v>
      </c>
      <c r="C1259">
        <f t="shared" si="44"/>
        <v>3</v>
      </c>
      <c r="D1259" t="s">
        <v>10</v>
      </c>
      <c r="E1259" t="s">
        <v>8</v>
      </c>
      <c r="F1259">
        <v>1</v>
      </c>
      <c r="G1259" s="2">
        <v>9999</v>
      </c>
      <c r="H1259" t="s">
        <v>3</v>
      </c>
      <c r="I1259" s="1">
        <v>39934</v>
      </c>
      <c r="J1259" s="1">
        <v>39994</v>
      </c>
      <c r="K1259" s="2">
        <v>9999</v>
      </c>
      <c r="L1259" s="3">
        <v>2</v>
      </c>
      <c r="M1259" s="2">
        <v>9999</v>
      </c>
      <c r="N1259" s="2">
        <v>9999</v>
      </c>
      <c r="O1259" s="2">
        <v>9999</v>
      </c>
      <c r="P1259" s="2">
        <v>9999</v>
      </c>
      <c r="Q1259" s="2">
        <v>0</v>
      </c>
      <c r="R1259" s="3">
        <v>20</v>
      </c>
      <c r="S1259" s="2">
        <v>9999</v>
      </c>
      <c r="T1259" s="2">
        <v>9999</v>
      </c>
      <c r="U1259" s="2">
        <v>9999</v>
      </c>
      <c r="V1259" s="2">
        <v>9999</v>
      </c>
      <c r="W1259" s="2">
        <v>9999</v>
      </c>
      <c r="X1259" s="2">
        <v>9999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</row>
    <row r="1260" spans="2:29" hidden="1" x14ac:dyDescent="0.25">
      <c r="B1260">
        <f t="shared" si="43"/>
        <v>2009</v>
      </c>
      <c r="C1260">
        <f t="shared" si="44"/>
        <v>4</v>
      </c>
      <c r="D1260" t="s">
        <v>10</v>
      </c>
      <c r="E1260" t="s">
        <v>8</v>
      </c>
      <c r="F1260">
        <v>1</v>
      </c>
      <c r="G1260" s="2">
        <v>9999</v>
      </c>
      <c r="H1260" t="s">
        <v>3</v>
      </c>
      <c r="I1260" s="1">
        <v>39995</v>
      </c>
      <c r="J1260" s="1">
        <v>40056</v>
      </c>
      <c r="K1260" s="2">
        <v>9999</v>
      </c>
      <c r="L1260" s="3">
        <v>2</v>
      </c>
      <c r="M1260" s="2">
        <v>9999</v>
      </c>
      <c r="N1260" s="2">
        <v>9999</v>
      </c>
      <c r="O1260" s="2">
        <v>9999</v>
      </c>
      <c r="P1260" s="2">
        <v>9999</v>
      </c>
      <c r="Q1260" s="2">
        <v>0</v>
      </c>
      <c r="R1260" s="3">
        <v>20</v>
      </c>
      <c r="S1260" s="2">
        <v>9999</v>
      </c>
      <c r="T1260" s="2">
        <v>9999</v>
      </c>
      <c r="U1260" s="2">
        <v>9999</v>
      </c>
      <c r="V1260" s="2">
        <v>9999</v>
      </c>
      <c r="W1260" s="2">
        <v>9999</v>
      </c>
      <c r="X1260" s="2">
        <v>9999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</row>
    <row r="1261" spans="2:29" hidden="1" x14ac:dyDescent="0.25">
      <c r="B1261">
        <f t="shared" si="43"/>
        <v>2009</v>
      </c>
      <c r="C1261">
        <f t="shared" si="44"/>
        <v>5</v>
      </c>
      <c r="D1261" t="s">
        <v>10</v>
      </c>
      <c r="E1261" t="s">
        <v>8</v>
      </c>
      <c r="F1261">
        <v>1</v>
      </c>
      <c r="G1261" s="2">
        <v>9999</v>
      </c>
      <c r="H1261" t="s">
        <v>3</v>
      </c>
      <c r="I1261" s="1">
        <v>40057</v>
      </c>
      <c r="J1261" s="1">
        <v>40117</v>
      </c>
      <c r="K1261" s="2">
        <v>9999</v>
      </c>
      <c r="L1261" s="3">
        <v>2</v>
      </c>
      <c r="M1261" s="2">
        <v>9999</v>
      </c>
      <c r="N1261" s="2">
        <v>9999</v>
      </c>
      <c r="O1261" s="2">
        <v>9999</v>
      </c>
      <c r="P1261" s="2">
        <v>9999</v>
      </c>
      <c r="Q1261" s="2">
        <v>0</v>
      </c>
      <c r="R1261" s="3">
        <v>20</v>
      </c>
      <c r="S1261" s="2">
        <v>9999</v>
      </c>
      <c r="T1261" s="2">
        <v>9999</v>
      </c>
      <c r="U1261" s="2">
        <v>9999</v>
      </c>
      <c r="V1261" s="2">
        <v>9999</v>
      </c>
      <c r="W1261" s="2">
        <v>9999</v>
      </c>
      <c r="X1261" s="2">
        <v>9999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</row>
    <row r="1262" spans="2:29" hidden="1" x14ac:dyDescent="0.25">
      <c r="B1262">
        <f t="shared" si="43"/>
        <v>2009</v>
      </c>
      <c r="C1262">
        <f t="shared" si="44"/>
        <v>6</v>
      </c>
      <c r="D1262" t="s">
        <v>10</v>
      </c>
      <c r="E1262" t="s">
        <v>8</v>
      </c>
      <c r="F1262">
        <v>1</v>
      </c>
      <c r="G1262" s="2">
        <v>9999</v>
      </c>
      <c r="H1262" t="s">
        <v>3</v>
      </c>
      <c r="I1262" s="1">
        <v>40118</v>
      </c>
      <c r="J1262" s="1">
        <v>40178</v>
      </c>
      <c r="K1262" s="2">
        <v>9999</v>
      </c>
      <c r="L1262" s="3">
        <v>2</v>
      </c>
      <c r="M1262" s="2">
        <v>9999</v>
      </c>
      <c r="N1262" s="2">
        <v>9999</v>
      </c>
      <c r="O1262" s="2">
        <v>9999</v>
      </c>
      <c r="P1262" s="2">
        <v>9999</v>
      </c>
      <c r="Q1262" s="2">
        <v>0</v>
      </c>
      <c r="R1262" s="3">
        <v>20</v>
      </c>
      <c r="S1262" s="2">
        <v>9999</v>
      </c>
      <c r="T1262" s="2">
        <v>9999</v>
      </c>
      <c r="U1262" s="2">
        <v>9999</v>
      </c>
      <c r="V1262" s="2">
        <v>9999</v>
      </c>
      <c r="W1262" s="2">
        <v>9999</v>
      </c>
      <c r="X1262" s="2">
        <v>9999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</row>
    <row r="1263" spans="2:29" hidden="1" x14ac:dyDescent="0.25">
      <c r="B1263">
        <f t="shared" si="43"/>
        <v>2010</v>
      </c>
      <c r="C1263">
        <f t="shared" si="44"/>
        <v>1</v>
      </c>
      <c r="D1263" t="s">
        <v>10</v>
      </c>
      <c r="E1263" t="s">
        <v>8</v>
      </c>
      <c r="F1263">
        <v>1</v>
      </c>
      <c r="G1263" s="2">
        <v>9999</v>
      </c>
      <c r="H1263" t="s">
        <v>3</v>
      </c>
      <c r="I1263" s="1">
        <v>40179</v>
      </c>
      <c r="J1263" s="1">
        <v>40237</v>
      </c>
      <c r="K1263" s="2">
        <v>9999</v>
      </c>
      <c r="L1263" s="3">
        <v>2</v>
      </c>
      <c r="M1263" s="2">
        <v>9999</v>
      </c>
      <c r="N1263" s="2">
        <v>9999</v>
      </c>
      <c r="O1263" s="2">
        <v>9999</v>
      </c>
      <c r="P1263" s="2">
        <v>9999</v>
      </c>
      <c r="Q1263" s="2">
        <v>0</v>
      </c>
      <c r="R1263" s="3">
        <v>20</v>
      </c>
      <c r="S1263" s="2">
        <v>9999</v>
      </c>
      <c r="T1263" s="2">
        <v>9999</v>
      </c>
      <c r="U1263" s="2">
        <v>9999</v>
      </c>
      <c r="V1263" s="2">
        <v>9999</v>
      </c>
      <c r="W1263" s="2">
        <v>9999</v>
      </c>
      <c r="X1263" s="2">
        <v>9999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</row>
    <row r="1264" spans="2:29" hidden="1" x14ac:dyDescent="0.25">
      <c r="B1264">
        <f t="shared" si="43"/>
        <v>2010</v>
      </c>
      <c r="C1264">
        <f t="shared" si="44"/>
        <v>2</v>
      </c>
      <c r="D1264" t="s">
        <v>10</v>
      </c>
      <c r="E1264" t="s">
        <v>8</v>
      </c>
      <c r="F1264">
        <v>1</v>
      </c>
      <c r="G1264" s="2">
        <v>9999</v>
      </c>
      <c r="H1264" t="s">
        <v>3</v>
      </c>
      <c r="I1264" s="1">
        <v>40238</v>
      </c>
      <c r="J1264" s="1">
        <v>40298</v>
      </c>
      <c r="K1264" s="2">
        <v>9999</v>
      </c>
      <c r="L1264" s="3">
        <v>2</v>
      </c>
      <c r="M1264" s="2">
        <v>9999</v>
      </c>
      <c r="N1264" s="2">
        <v>9999</v>
      </c>
      <c r="O1264" s="2">
        <v>9999</v>
      </c>
      <c r="P1264" s="2">
        <v>9999</v>
      </c>
      <c r="Q1264" s="2">
        <v>0</v>
      </c>
      <c r="R1264" s="3">
        <v>20</v>
      </c>
      <c r="S1264" s="2">
        <v>9999</v>
      </c>
      <c r="T1264" s="2">
        <v>9999</v>
      </c>
      <c r="U1264" s="2">
        <v>9999</v>
      </c>
      <c r="V1264" s="2">
        <v>9999</v>
      </c>
      <c r="W1264" s="2">
        <v>9999</v>
      </c>
      <c r="X1264" s="2">
        <v>9999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</row>
    <row r="1265" spans="2:29" hidden="1" x14ac:dyDescent="0.25">
      <c r="B1265">
        <f t="shared" si="43"/>
        <v>2010</v>
      </c>
      <c r="C1265">
        <f t="shared" si="44"/>
        <v>3</v>
      </c>
      <c r="D1265" t="s">
        <v>10</v>
      </c>
      <c r="E1265" t="s">
        <v>8</v>
      </c>
      <c r="F1265">
        <v>1</v>
      </c>
      <c r="G1265" s="2">
        <v>9999</v>
      </c>
      <c r="H1265" t="s">
        <v>3</v>
      </c>
      <c r="I1265" s="1">
        <v>40299</v>
      </c>
      <c r="J1265" s="1">
        <v>40359</v>
      </c>
      <c r="K1265" s="2">
        <v>9999</v>
      </c>
      <c r="L1265" s="3">
        <v>2</v>
      </c>
      <c r="M1265" s="2">
        <v>9999</v>
      </c>
      <c r="N1265" s="2">
        <v>9999</v>
      </c>
      <c r="O1265" s="2">
        <v>9999</v>
      </c>
      <c r="P1265" s="2">
        <v>9999</v>
      </c>
      <c r="Q1265" s="2">
        <v>0</v>
      </c>
      <c r="R1265" s="3">
        <v>20</v>
      </c>
      <c r="S1265" s="2">
        <v>9999</v>
      </c>
      <c r="T1265" s="2">
        <v>9999</v>
      </c>
      <c r="U1265" s="2">
        <v>9999</v>
      </c>
      <c r="V1265" s="2">
        <v>9999</v>
      </c>
      <c r="W1265" s="2">
        <v>9999</v>
      </c>
      <c r="X1265" s="2">
        <v>9999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</row>
    <row r="1266" spans="2:29" hidden="1" x14ac:dyDescent="0.25">
      <c r="B1266">
        <f t="shared" si="43"/>
        <v>2010</v>
      </c>
      <c r="C1266">
        <f t="shared" si="44"/>
        <v>4</v>
      </c>
      <c r="D1266" t="s">
        <v>10</v>
      </c>
      <c r="E1266" t="s">
        <v>8</v>
      </c>
      <c r="F1266">
        <v>1</v>
      </c>
      <c r="G1266" s="2">
        <v>9999</v>
      </c>
      <c r="H1266" t="s">
        <v>3</v>
      </c>
      <c r="I1266" s="1">
        <v>40360</v>
      </c>
      <c r="J1266" s="1">
        <v>40421</v>
      </c>
      <c r="K1266" s="2">
        <v>9999</v>
      </c>
      <c r="L1266" s="3">
        <v>2</v>
      </c>
      <c r="M1266" s="2">
        <v>9999</v>
      </c>
      <c r="N1266" s="2">
        <v>9999</v>
      </c>
      <c r="O1266" s="2">
        <v>9999</v>
      </c>
      <c r="P1266" s="2">
        <v>9999</v>
      </c>
      <c r="Q1266" s="2">
        <v>0</v>
      </c>
      <c r="R1266" s="3">
        <v>20</v>
      </c>
      <c r="S1266" s="2">
        <v>9999</v>
      </c>
      <c r="T1266" s="2">
        <v>9999</v>
      </c>
      <c r="U1266" s="2">
        <v>9999</v>
      </c>
      <c r="V1266" s="2">
        <v>9999</v>
      </c>
      <c r="W1266" s="2">
        <v>9999</v>
      </c>
      <c r="X1266" s="2">
        <v>9999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</row>
    <row r="1267" spans="2:29" hidden="1" x14ac:dyDescent="0.25">
      <c r="B1267">
        <f t="shared" si="43"/>
        <v>2010</v>
      </c>
      <c r="C1267">
        <f t="shared" si="44"/>
        <v>5</v>
      </c>
      <c r="D1267" t="s">
        <v>10</v>
      </c>
      <c r="E1267" t="s">
        <v>8</v>
      </c>
      <c r="F1267">
        <v>1</v>
      </c>
      <c r="G1267" s="2">
        <v>9999</v>
      </c>
      <c r="H1267" t="s">
        <v>3</v>
      </c>
      <c r="I1267" s="1">
        <v>40422</v>
      </c>
      <c r="J1267" s="1">
        <v>40482</v>
      </c>
      <c r="K1267" s="2">
        <v>9999</v>
      </c>
      <c r="L1267" s="3">
        <v>2</v>
      </c>
      <c r="M1267" s="2">
        <v>9999</v>
      </c>
      <c r="N1267" s="2">
        <v>9999</v>
      </c>
      <c r="O1267" s="2">
        <v>9999</v>
      </c>
      <c r="P1267" s="2">
        <v>9999</v>
      </c>
      <c r="Q1267" s="2">
        <v>0</v>
      </c>
      <c r="R1267" s="3">
        <v>20</v>
      </c>
      <c r="S1267" s="2">
        <v>9999</v>
      </c>
      <c r="T1267" s="2">
        <v>9999</v>
      </c>
      <c r="U1267" s="2">
        <v>9999</v>
      </c>
      <c r="V1267" s="2">
        <v>9999</v>
      </c>
      <c r="W1267" s="2">
        <v>9999</v>
      </c>
      <c r="X1267" s="2">
        <v>9999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</row>
    <row r="1268" spans="2:29" hidden="1" x14ac:dyDescent="0.25">
      <c r="B1268">
        <f t="shared" si="43"/>
        <v>2010</v>
      </c>
      <c r="C1268">
        <f t="shared" si="44"/>
        <v>6</v>
      </c>
      <c r="D1268" t="s">
        <v>10</v>
      </c>
      <c r="E1268" t="s">
        <v>8</v>
      </c>
      <c r="F1268">
        <v>1</v>
      </c>
      <c r="G1268" s="2">
        <v>9999</v>
      </c>
      <c r="H1268" t="s">
        <v>3</v>
      </c>
      <c r="I1268" s="1">
        <v>40483</v>
      </c>
      <c r="J1268" s="1">
        <v>40543</v>
      </c>
      <c r="K1268" s="2">
        <v>9999</v>
      </c>
      <c r="L1268" s="3">
        <v>2</v>
      </c>
      <c r="M1268" s="2">
        <v>9999</v>
      </c>
      <c r="N1268" s="2">
        <v>9999</v>
      </c>
      <c r="O1268" s="2">
        <v>9999</v>
      </c>
      <c r="P1268" s="2">
        <v>9999</v>
      </c>
      <c r="Q1268" s="2">
        <v>0</v>
      </c>
      <c r="R1268" s="3">
        <v>20</v>
      </c>
      <c r="S1268" s="2">
        <v>9999</v>
      </c>
      <c r="T1268" s="2">
        <v>9999</v>
      </c>
      <c r="U1268" s="2">
        <v>9999</v>
      </c>
      <c r="V1268" s="2">
        <v>9999</v>
      </c>
      <c r="W1268" s="2">
        <v>9999</v>
      </c>
      <c r="X1268" s="2">
        <v>9999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</row>
    <row r="1269" spans="2:29" hidden="1" x14ac:dyDescent="0.25">
      <c r="B1269">
        <f t="shared" si="43"/>
        <v>2011</v>
      </c>
      <c r="C1269">
        <f t="shared" si="44"/>
        <v>1</v>
      </c>
      <c r="D1269" t="s">
        <v>10</v>
      </c>
      <c r="E1269" t="s">
        <v>8</v>
      </c>
      <c r="F1269">
        <v>1</v>
      </c>
      <c r="G1269" s="2">
        <v>9999</v>
      </c>
      <c r="H1269" t="s">
        <v>3</v>
      </c>
      <c r="I1269" s="1">
        <v>40544</v>
      </c>
      <c r="J1269" s="1">
        <v>40602</v>
      </c>
      <c r="K1269" s="2">
        <v>9999</v>
      </c>
      <c r="L1269" s="3">
        <v>2</v>
      </c>
      <c r="M1269" s="2">
        <v>9999</v>
      </c>
      <c r="N1269" s="2">
        <v>9999</v>
      </c>
      <c r="O1269" s="2">
        <v>9999</v>
      </c>
      <c r="P1269" s="2">
        <v>9999</v>
      </c>
      <c r="Q1269" s="2">
        <v>0</v>
      </c>
      <c r="R1269" s="3">
        <v>20</v>
      </c>
      <c r="S1269" s="2">
        <v>9999</v>
      </c>
      <c r="T1269" s="2">
        <v>9999</v>
      </c>
      <c r="U1269" s="2">
        <v>9999</v>
      </c>
      <c r="V1269" s="2">
        <v>9999</v>
      </c>
      <c r="W1269" s="2">
        <v>9999</v>
      </c>
      <c r="X1269" s="2">
        <v>9999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</row>
    <row r="1270" spans="2:29" hidden="1" x14ac:dyDescent="0.25">
      <c r="B1270">
        <f t="shared" si="43"/>
        <v>2011</v>
      </c>
      <c r="C1270">
        <f t="shared" si="44"/>
        <v>2</v>
      </c>
      <c r="D1270" t="s">
        <v>10</v>
      </c>
      <c r="E1270" t="s">
        <v>8</v>
      </c>
      <c r="F1270">
        <v>1</v>
      </c>
      <c r="G1270" s="2">
        <v>9999</v>
      </c>
      <c r="H1270" t="s">
        <v>3</v>
      </c>
      <c r="I1270" s="1">
        <v>40603</v>
      </c>
      <c r="J1270" s="1">
        <v>40663</v>
      </c>
      <c r="K1270" s="2">
        <v>9999</v>
      </c>
      <c r="L1270" s="3">
        <v>2</v>
      </c>
      <c r="M1270" s="2">
        <v>9999</v>
      </c>
      <c r="N1270" s="2">
        <v>9999</v>
      </c>
      <c r="O1270" s="2">
        <v>9999</v>
      </c>
      <c r="P1270" s="2">
        <v>9999</v>
      </c>
      <c r="Q1270" s="2">
        <v>0</v>
      </c>
      <c r="R1270" s="3">
        <v>20</v>
      </c>
      <c r="S1270" s="2">
        <v>9999</v>
      </c>
      <c r="T1270" s="2">
        <v>9999</v>
      </c>
      <c r="U1270" s="2">
        <v>9999</v>
      </c>
      <c r="V1270" s="2">
        <v>9999</v>
      </c>
      <c r="W1270" s="2">
        <v>9999</v>
      </c>
      <c r="X1270" s="2">
        <v>9999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</row>
    <row r="1271" spans="2:29" hidden="1" x14ac:dyDescent="0.25">
      <c r="B1271">
        <f t="shared" si="43"/>
        <v>2011</v>
      </c>
      <c r="C1271">
        <f t="shared" si="44"/>
        <v>3</v>
      </c>
      <c r="D1271" t="s">
        <v>10</v>
      </c>
      <c r="E1271" t="s">
        <v>8</v>
      </c>
      <c r="F1271">
        <v>1</v>
      </c>
      <c r="G1271" s="2">
        <v>9999</v>
      </c>
      <c r="H1271" t="s">
        <v>3</v>
      </c>
      <c r="I1271" s="1">
        <v>40664</v>
      </c>
      <c r="J1271" s="1">
        <v>40724</v>
      </c>
      <c r="K1271" s="2">
        <v>9999</v>
      </c>
      <c r="L1271" s="3">
        <v>2</v>
      </c>
      <c r="M1271" s="2">
        <v>9999</v>
      </c>
      <c r="N1271" s="2">
        <v>9999</v>
      </c>
      <c r="O1271" s="2">
        <v>9999</v>
      </c>
      <c r="P1271" s="2">
        <v>9999</v>
      </c>
      <c r="Q1271" s="2">
        <v>0</v>
      </c>
      <c r="R1271" s="3">
        <v>20</v>
      </c>
      <c r="S1271" s="2">
        <v>9999</v>
      </c>
      <c r="T1271" s="2">
        <v>9999</v>
      </c>
      <c r="U1271" s="2">
        <v>9999</v>
      </c>
      <c r="V1271" s="2">
        <v>9999</v>
      </c>
      <c r="W1271" s="2">
        <v>9999</v>
      </c>
      <c r="X1271" s="2">
        <v>9999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</row>
    <row r="1272" spans="2:29" hidden="1" x14ac:dyDescent="0.25">
      <c r="B1272">
        <f t="shared" si="43"/>
        <v>2011</v>
      </c>
      <c r="C1272">
        <f t="shared" si="44"/>
        <v>4</v>
      </c>
      <c r="D1272" t="s">
        <v>10</v>
      </c>
      <c r="E1272" t="s">
        <v>8</v>
      </c>
      <c r="F1272">
        <v>1</v>
      </c>
      <c r="G1272" s="2">
        <v>9999</v>
      </c>
      <c r="H1272" t="s">
        <v>3</v>
      </c>
      <c r="I1272" s="1">
        <v>40725</v>
      </c>
      <c r="J1272" s="1">
        <v>40786</v>
      </c>
      <c r="K1272" s="2">
        <v>9999</v>
      </c>
      <c r="L1272" s="3">
        <v>2</v>
      </c>
      <c r="M1272" s="2">
        <v>9999</v>
      </c>
      <c r="N1272" s="2">
        <v>9999</v>
      </c>
      <c r="O1272" s="2">
        <v>9999</v>
      </c>
      <c r="P1272" s="2">
        <v>9999</v>
      </c>
      <c r="Q1272" s="2">
        <v>0</v>
      </c>
      <c r="R1272" s="3">
        <v>20</v>
      </c>
      <c r="S1272" s="2">
        <v>9999</v>
      </c>
      <c r="T1272" s="2">
        <v>9999</v>
      </c>
      <c r="U1272" s="2">
        <v>9999</v>
      </c>
      <c r="V1272" s="2">
        <v>9999</v>
      </c>
      <c r="W1272" s="2">
        <v>9999</v>
      </c>
      <c r="X1272" s="2">
        <v>9999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</row>
    <row r="1273" spans="2:29" hidden="1" x14ac:dyDescent="0.25">
      <c r="B1273">
        <f t="shared" si="43"/>
        <v>2011</v>
      </c>
      <c r="C1273">
        <f t="shared" si="44"/>
        <v>5</v>
      </c>
      <c r="D1273" t="s">
        <v>10</v>
      </c>
      <c r="E1273" t="s">
        <v>8</v>
      </c>
      <c r="F1273">
        <v>1</v>
      </c>
      <c r="G1273" s="2">
        <v>9999</v>
      </c>
      <c r="H1273" t="s">
        <v>3</v>
      </c>
      <c r="I1273" s="1">
        <v>40787</v>
      </c>
      <c r="J1273" s="1">
        <v>40847</v>
      </c>
      <c r="K1273" s="2">
        <v>9999</v>
      </c>
      <c r="L1273" s="3">
        <v>2</v>
      </c>
      <c r="M1273" s="2">
        <v>9999</v>
      </c>
      <c r="N1273" s="2">
        <v>9999</v>
      </c>
      <c r="O1273" s="2">
        <v>9999</v>
      </c>
      <c r="P1273" s="2">
        <v>9999</v>
      </c>
      <c r="Q1273" s="2">
        <v>0</v>
      </c>
      <c r="R1273" s="3">
        <v>20</v>
      </c>
      <c r="S1273" s="2">
        <v>9999</v>
      </c>
      <c r="T1273" s="2">
        <v>9999</v>
      </c>
      <c r="U1273" s="2">
        <v>9999</v>
      </c>
      <c r="V1273" s="2">
        <v>9999</v>
      </c>
      <c r="W1273" s="2">
        <v>9999</v>
      </c>
      <c r="X1273" s="2">
        <v>9999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</row>
    <row r="1274" spans="2:29" hidden="1" x14ac:dyDescent="0.25">
      <c r="B1274">
        <f t="shared" si="43"/>
        <v>2011</v>
      </c>
      <c r="C1274">
        <f t="shared" si="44"/>
        <v>6</v>
      </c>
      <c r="D1274" t="s">
        <v>10</v>
      </c>
      <c r="E1274" t="s">
        <v>8</v>
      </c>
      <c r="F1274">
        <v>1</v>
      </c>
      <c r="G1274" s="2">
        <v>9999</v>
      </c>
      <c r="H1274" t="s">
        <v>3</v>
      </c>
      <c r="I1274" s="1">
        <v>40848</v>
      </c>
      <c r="J1274" s="1">
        <v>40908</v>
      </c>
      <c r="K1274" s="2">
        <v>9999</v>
      </c>
      <c r="L1274" s="3">
        <v>2</v>
      </c>
      <c r="M1274" s="2">
        <v>9999</v>
      </c>
      <c r="N1274" s="2">
        <v>9999</v>
      </c>
      <c r="O1274" s="2">
        <v>9999</v>
      </c>
      <c r="P1274" s="2">
        <v>9999</v>
      </c>
      <c r="Q1274" s="2">
        <v>0</v>
      </c>
      <c r="R1274" s="3">
        <v>20</v>
      </c>
      <c r="S1274" s="2">
        <v>9999</v>
      </c>
      <c r="T1274" s="2">
        <v>9999</v>
      </c>
      <c r="U1274" s="2">
        <v>9999</v>
      </c>
      <c r="V1274" s="2">
        <v>9999</v>
      </c>
      <c r="W1274" s="2">
        <v>9999</v>
      </c>
      <c r="X1274" s="2">
        <v>9999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</row>
    <row r="1275" spans="2:29" hidden="1" x14ac:dyDescent="0.25">
      <c r="B1275">
        <f t="shared" si="43"/>
        <v>2012</v>
      </c>
      <c r="C1275">
        <f t="shared" si="44"/>
        <v>1</v>
      </c>
      <c r="D1275" t="s">
        <v>10</v>
      </c>
      <c r="E1275" t="s">
        <v>8</v>
      </c>
      <c r="F1275">
        <v>1</v>
      </c>
      <c r="G1275" s="2">
        <v>9999</v>
      </c>
      <c r="H1275" t="s">
        <v>3</v>
      </c>
      <c r="I1275" s="1">
        <v>40909</v>
      </c>
      <c r="J1275" s="1">
        <v>40968</v>
      </c>
      <c r="K1275" s="2">
        <v>9999</v>
      </c>
      <c r="L1275" s="3">
        <v>2</v>
      </c>
      <c r="M1275" s="2">
        <v>9999</v>
      </c>
      <c r="N1275" s="2">
        <v>9999</v>
      </c>
      <c r="O1275" s="2">
        <v>9999</v>
      </c>
      <c r="P1275" s="2">
        <v>9999</v>
      </c>
      <c r="Q1275" s="2">
        <v>0</v>
      </c>
      <c r="R1275" s="3">
        <v>20</v>
      </c>
      <c r="S1275" s="2">
        <v>9999</v>
      </c>
      <c r="T1275" s="2">
        <v>9999</v>
      </c>
      <c r="U1275" s="2">
        <v>9999</v>
      </c>
      <c r="V1275" s="2">
        <v>9999</v>
      </c>
      <c r="W1275" s="2">
        <v>9999</v>
      </c>
      <c r="X1275" s="2">
        <v>9999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</row>
    <row r="1276" spans="2:29" hidden="1" x14ac:dyDescent="0.25">
      <c r="B1276">
        <f t="shared" si="43"/>
        <v>2012</v>
      </c>
      <c r="C1276">
        <f t="shared" si="44"/>
        <v>2</v>
      </c>
      <c r="D1276" t="s">
        <v>10</v>
      </c>
      <c r="E1276" t="s">
        <v>8</v>
      </c>
      <c r="F1276">
        <v>1</v>
      </c>
      <c r="G1276" s="2">
        <v>9999</v>
      </c>
      <c r="H1276" t="s">
        <v>3</v>
      </c>
      <c r="I1276" s="1">
        <v>40969</v>
      </c>
      <c r="J1276" s="1">
        <v>41029</v>
      </c>
      <c r="K1276" s="2">
        <v>9999</v>
      </c>
      <c r="L1276" s="3">
        <v>2</v>
      </c>
      <c r="M1276" s="2">
        <v>9999</v>
      </c>
      <c r="N1276" s="2">
        <v>9999</v>
      </c>
      <c r="O1276" s="2">
        <v>9999</v>
      </c>
      <c r="P1276" s="2">
        <v>9999</v>
      </c>
      <c r="Q1276" s="2">
        <v>0</v>
      </c>
      <c r="R1276" s="3">
        <v>20</v>
      </c>
      <c r="S1276" s="2">
        <v>9999</v>
      </c>
      <c r="T1276" s="2">
        <v>9999</v>
      </c>
      <c r="U1276" s="2">
        <v>9999</v>
      </c>
      <c r="V1276" s="2">
        <v>9999</v>
      </c>
      <c r="W1276" s="2">
        <v>9999</v>
      </c>
      <c r="X1276" s="2">
        <v>9999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</row>
    <row r="1277" spans="2:29" hidden="1" x14ac:dyDescent="0.25">
      <c r="B1277">
        <f t="shared" si="43"/>
        <v>2012</v>
      </c>
      <c r="C1277">
        <f t="shared" si="44"/>
        <v>3</v>
      </c>
      <c r="D1277" t="s">
        <v>10</v>
      </c>
      <c r="E1277" t="s">
        <v>8</v>
      </c>
      <c r="F1277">
        <v>1</v>
      </c>
      <c r="G1277" s="2">
        <v>9999</v>
      </c>
      <c r="H1277" t="s">
        <v>3</v>
      </c>
      <c r="I1277" s="1">
        <v>41030</v>
      </c>
      <c r="J1277" s="1">
        <v>41090</v>
      </c>
      <c r="K1277" s="2">
        <v>9999</v>
      </c>
      <c r="L1277" s="3">
        <v>2</v>
      </c>
      <c r="M1277" s="2">
        <v>9999</v>
      </c>
      <c r="N1277" s="2">
        <v>9999</v>
      </c>
      <c r="O1277" s="2">
        <v>9999</v>
      </c>
      <c r="P1277" s="2">
        <v>9999</v>
      </c>
      <c r="Q1277" s="2">
        <v>0</v>
      </c>
      <c r="R1277" s="3">
        <v>20</v>
      </c>
      <c r="S1277" s="2">
        <v>9999</v>
      </c>
      <c r="T1277" s="2">
        <v>9999</v>
      </c>
      <c r="U1277" s="2">
        <v>9999</v>
      </c>
      <c r="V1277" s="2">
        <v>9999</v>
      </c>
      <c r="W1277" s="2">
        <v>9999</v>
      </c>
      <c r="X1277" s="2">
        <v>9999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</row>
    <row r="1278" spans="2:29" hidden="1" x14ac:dyDescent="0.25">
      <c r="B1278">
        <f t="shared" si="43"/>
        <v>2012</v>
      </c>
      <c r="C1278">
        <f t="shared" si="44"/>
        <v>4</v>
      </c>
      <c r="D1278" t="s">
        <v>10</v>
      </c>
      <c r="E1278" t="s">
        <v>8</v>
      </c>
      <c r="F1278">
        <v>1</v>
      </c>
      <c r="G1278" s="2">
        <v>9999</v>
      </c>
      <c r="H1278" t="s">
        <v>3</v>
      </c>
      <c r="I1278" s="1">
        <v>41091</v>
      </c>
      <c r="J1278" s="1">
        <v>41152</v>
      </c>
      <c r="K1278" s="2">
        <v>9999</v>
      </c>
      <c r="L1278" s="3">
        <v>2</v>
      </c>
      <c r="M1278" s="2">
        <v>9999</v>
      </c>
      <c r="N1278" s="2">
        <v>9999</v>
      </c>
      <c r="O1278" s="2">
        <v>9999</v>
      </c>
      <c r="P1278" s="2">
        <v>9999</v>
      </c>
      <c r="Q1278" s="2">
        <v>0</v>
      </c>
      <c r="R1278" s="3">
        <v>20</v>
      </c>
      <c r="S1278" s="2">
        <v>9999</v>
      </c>
      <c r="T1278" s="2">
        <v>9999</v>
      </c>
      <c r="U1278" s="2">
        <v>9999</v>
      </c>
      <c r="V1278" s="2">
        <v>9999</v>
      </c>
      <c r="W1278" s="2">
        <v>9999</v>
      </c>
      <c r="X1278" s="2">
        <v>9999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</row>
    <row r="1279" spans="2:29" hidden="1" x14ac:dyDescent="0.25">
      <c r="B1279">
        <f t="shared" si="43"/>
        <v>2012</v>
      </c>
      <c r="C1279">
        <f t="shared" si="44"/>
        <v>5</v>
      </c>
      <c r="D1279" t="s">
        <v>10</v>
      </c>
      <c r="E1279" t="s">
        <v>8</v>
      </c>
      <c r="F1279">
        <v>1</v>
      </c>
      <c r="G1279" s="2">
        <v>9999</v>
      </c>
      <c r="H1279" t="s">
        <v>3</v>
      </c>
      <c r="I1279" s="1">
        <v>41153</v>
      </c>
      <c r="J1279" s="1">
        <v>41213</v>
      </c>
      <c r="K1279" s="2">
        <v>9999</v>
      </c>
      <c r="L1279" s="3">
        <v>2</v>
      </c>
      <c r="M1279" s="2">
        <v>9999</v>
      </c>
      <c r="N1279" s="2">
        <v>9999</v>
      </c>
      <c r="O1279" s="2">
        <v>9999</v>
      </c>
      <c r="P1279" s="2">
        <v>9999</v>
      </c>
      <c r="Q1279" s="2">
        <v>0</v>
      </c>
      <c r="R1279" s="3">
        <v>20</v>
      </c>
      <c r="S1279" s="2">
        <v>9999</v>
      </c>
      <c r="T1279" s="2">
        <v>9999</v>
      </c>
      <c r="U1279" s="2">
        <v>9999</v>
      </c>
      <c r="V1279" s="2">
        <v>9999</v>
      </c>
      <c r="W1279" s="2">
        <v>9999</v>
      </c>
      <c r="X1279" s="2">
        <v>9999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</row>
    <row r="1280" spans="2:29" hidden="1" x14ac:dyDescent="0.25">
      <c r="B1280">
        <f t="shared" si="43"/>
        <v>2012</v>
      </c>
      <c r="C1280">
        <f t="shared" si="44"/>
        <v>6</v>
      </c>
      <c r="D1280" t="s">
        <v>10</v>
      </c>
      <c r="E1280" t="s">
        <v>8</v>
      </c>
      <c r="F1280">
        <v>1</v>
      </c>
      <c r="G1280" s="2">
        <v>9999</v>
      </c>
      <c r="H1280" t="s">
        <v>3</v>
      </c>
      <c r="I1280" s="1">
        <v>41214</v>
      </c>
      <c r="J1280" s="1">
        <v>41274</v>
      </c>
      <c r="K1280" s="2">
        <v>9999</v>
      </c>
      <c r="L1280" s="3">
        <v>2</v>
      </c>
      <c r="M1280" s="2">
        <v>9999</v>
      </c>
      <c r="N1280" s="2">
        <v>9999</v>
      </c>
      <c r="O1280" s="2">
        <v>9999</v>
      </c>
      <c r="P1280" s="2">
        <v>9999</v>
      </c>
      <c r="Q1280" s="2">
        <v>0</v>
      </c>
      <c r="R1280" s="3">
        <v>20</v>
      </c>
      <c r="S1280" s="2">
        <v>9999</v>
      </c>
      <c r="T1280" s="2">
        <v>9999</v>
      </c>
      <c r="U1280" s="2">
        <v>9999</v>
      </c>
      <c r="V1280" s="2">
        <v>9999</v>
      </c>
      <c r="W1280" s="2">
        <v>9999</v>
      </c>
      <c r="X1280" s="2">
        <v>9999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</row>
    <row r="1281" spans="2:29" hidden="1" x14ac:dyDescent="0.25">
      <c r="B1281">
        <f t="shared" si="43"/>
        <v>2013</v>
      </c>
      <c r="C1281">
        <f t="shared" si="44"/>
        <v>1</v>
      </c>
      <c r="D1281" t="s">
        <v>10</v>
      </c>
      <c r="E1281" t="s">
        <v>8</v>
      </c>
      <c r="F1281">
        <v>1</v>
      </c>
      <c r="G1281" s="2">
        <v>9999</v>
      </c>
      <c r="H1281" t="s">
        <v>3</v>
      </c>
      <c r="I1281" s="1">
        <v>41275</v>
      </c>
      <c r="J1281" s="1">
        <v>41333</v>
      </c>
      <c r="K1281" s="2">
        <v>9999</v>
      </c>
      <c r="L1281" s="3">
        <v>2</v>
      </c>
      <c r="M1281" s="2">
        <v>9999</v>
      </c>
      <c r="N1281" s="2">
        <v>9999</v>
      </c>
      <c r="O1281" s="2">
        <v>9999</v>
      </c>
      <c r="P1281" s="2">
        <v>9999</v>
      </c>
      <c r="Q1281" s="2">
        <v>0</v>
      </c>
      <c r="R1281" s="3">
        <v>20</v>
      </c>
      <c r="S1281" s="2">
        <v>9999</v>
      </c>
      <c r="T1281" s="2">
        <v>9999</v>
      </c>
      <c r="U1281" s="2">
        <v>9999</v>
      </c>
      <c r="V1281" s="2">
        <v>9999</v>
      </c>
      <c r="W1281" s="2">
        <v>9999</v>
      </c>
      <c r="X1281" s="2">
        <v>9999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</row>
    <row r="1282" spans="2:29" hidden="1" x14ac:dyDescent="0.25">
      <c r="B1282">
        <f t="shared" si="43"/>
        <v>2013</v>
      </c>
      <c r="C1282">
        <f t="shared" si="44"/>
        <v>2</v>
      </c>
      <c r="D1282" t="s">
        <v>10</v>
      </c>
      <c r="E1282" t="s">
        <v>8</v>
      </c>
      <c r="F1282">
        <v>1</v>
      </c>
      <c r="G1282" s="2">
        <v>9999</v>
      </c>
      <c r="H1282" t="s">
        <v>3</v>
      </c>
      <c r="I1282" s="1">
        <v>41334</v>
      </c>
      <c r="J1282" s="1">
        <v>41394</v>
      </c>
      <c r="K1282" s="2">
        <v>9999</v>
      </c>
      <c r="L1282" s="3">
        <v>2</v>
      </c>
      <c r="M1282" s="2">
        <v>9999</v>
      </c>
      <c r="N1282" s="2">
        <v>9999</v>
      </c>
      <c r="O1282" s="2">
        <v>9999</v>
      </c>
      <c r="P1282" s="2">
        <v>9999</v>
      </c>
      <c r="Q1282" s="2">
        <v>0</v>
      </c>
      <c r="R1282" s="3">
        <v>20</v>
      </c>
      <c r="S1282" s="2">
        <v>9999</v>
      </c>
      <c r="T1282" s="2">
        <v>9999</v>
      </c>
      <c r="U1282" s="2">
        <v>9999</v>
      </c>
      <c r="V1282" s="2">
        <v>9999</v>
      </c>
      <c r="W1282" s="2">
        <v>9999</v>
      </c>
      <c r="X1282" s="2">
        <v>9999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</row>
    <row r="1283" spans="2:29" hidden="1" x14ac:dyDescent="0.25">
      <c r="B1283">
        <f t="shared" ref="B1283:B1346" si="45">YEAR(I1283)</f>
        <v>2013</v>
      </c>
      <c r="C1283">
        <f t="shared" ref="C1283:C1346" si="46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3</v>
      </c>
      <c r="D1283" t="s">
        <v>10</v>
      </c>
      <c r="E1283" t="s">
        <v>8</v>
      </c>
      <c r="F1283">
        <v>1</v>
      </c>
      <c r="G1283" s="2">
        <v>9999</v>
      </c>
      <c r="H1283" t="s">
        <v>3</v>
      </c>
      <c r="I1283" s="1">
        <v>41395</v>
      </c>
      <c r="J1283" s="1">
        <v>41455</v>
      </c>
      <c r="K1283" s="2">
        <v>9999</v>
      </c>
      <c r="L1283" s="3">
        <v>2</v>
      </c>
      <c r="M1283" s="2">
        <v>9999</v>
      </c>
      <c r="N1283" s="2">
        <v>9999</v>
      </c>
      <c r="O1283" s="2">
        <v>9999</v>
      </c>
      <c r="P1283" s="2">
        <v>9999</v>
      </c>
      <c r="Q1283" s="2">
        <v>0</v>
      </c>
      <c r="R1283" s="3">
        <v>20</v>
      </c>
      <c r="S1283" s="2">
        <v>9999</v>
      </c>
      <c r="T1283" s="2">
        <v>9999</v>
      </c>
      <c r="U1283" s="2">
        <v>9999</v>
      </c>
      <c r="V1283" s="2">
        <v>9999</v>
      </c>
      <c r="W1283" s="2">
        <v>9999</v>
      </c>
      <c r="X1283" s="2">
        <v>9999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</row>
    <row r="1284" spans="2:29" hidden="1" x14ac:dyDescent="0.25">
      <c r="B1284">
        <f t="shared" si="45"/>
        <v>2013</v>
      </c>
      <c r="C1284">
        <f t="shared" si="46"/>
        <v>4</v>
      </c>
      <c r="D1284" t="s">
        <v>10</v>
      </c>
      <c r="E1284" t="s">
        <v>8</v>
      </c>
      <c r="F1284">
        <v>1</v>
      </c>
      <c r="G1284" s="2">
        <v>9999</v>
      </c>
      <c r="H1284" t="s">
        <v>3</v>
      </c>
      <c r="I1284" s="1">
        <v>41456</v>
      </c>
      <c r="J1284" s="1">
        <v>41517</v>
      </c>
      <c r="K1284" s="2">
        <v>9999</v>
      </c>
      <c r="L1284" s="3">
        <v>2</v>
      </c>
      <c r="M1284" s="2">
        <v>9999</v>
      </c>
      <c r="N1284" s="2">
        <v>9999</v>
      </c>
      <c r="O1284" s="2">
        <v>9999</v>
      </c>
      <c r="P1284" s="2">
        <v>9999</v>
      </c>
      <c r="Q1284" s="2">
        <v>0</v>
      </c>
      <c r="R1284" s="3">
        <v>20</v>
      </c>
      <c r="S1284" s="2">
        <v>9999</v>
      </c>
      <c r="T1284" s="2">
        <v>9999</v>
      </c>
      <c r="U1284" s="2">
        <v>9999</v>
      </c>
      <c r="V1284" s="2">
        <v>9999</v>
      </c>
      <c r="W1284" s="2">
        <v>9999</v>
      </c>
      <c r="X1284" s="2">
        <v>9999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</row>
    <row r="1285" spans="2:29" hidden="1" x14ac:dyDescent="0.25">
      <c r="B1285">
        <f t="shared" si="45"/>
        <v>2013</v>
      </c>
      <c r="C1285">
        <f t="shared" si="46"/>
        <v>5</v>
      </c>
      <c r="D1285" t="s">
        <v>10</v>
      </c>
      <c r="E1285" t="s">
        <v>8</v>
      </c>
      <c r="F1285">
        <v>1</v>
      </c>
      <c r="G1285" s="2">
        <v>9999</v>
      </c>
      <c r="H1285" t="s">
        <v>3</v>
      </c>
      <c r="I1285" s="1">
        <v>41518</v>
      </c>
      <c r="J1285" s="1">
        <v>41578</v>
      </c>
      <c r="K1285" s="2">
        <v>9999</v>
      </c>
      <c r="L1285" s="3">
        <v>2</v>
      </c>
      <c r="M1285" s="2">
        <v>9999</v>
      </c>
      <c r="N1285" s="2">
        <v>9999</v>
      </c>
      <c r="O1285" s="2">
        <v>9999</v>
      </c>
      <c r="P1285" s="2">
        <v>9999</v>
      </c>
      <c r="Q1285" s="2">
        <v>0</v>
      </c>
      <c r="R1285" s="3">
        <v>20</v>
      </c>
      <c r="S1285" s="2">
        <v>9999</v>
      </c>
      <c r="T1285" s="2">
        <v>9999</v>
      </c>
      <c r="U1285" s="2">
        <v>9999</v>
      </c>
      <c r="V1285" s="2">
        <v>9999</v>
      </c>
      <c r="W1285" s="2">
        <v>9999</v>
      </c>
      <c r="X1285" s="2">
        <v>9999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</row>
    <row r="1286" spans="2:29" hidden="1" x14ac:dyDescent="0.25">
      <c r="B1286">
        <f t="shared" si="45"/>
        <v>2013</v>
      </c>
      <c r="C1286">
        <f t="shared" si="46"/>
        <v>6</v>
      </c>
      <c r="D1286" t="s">
        <v>10</v>
      </c>
      <c r="E1286" t="s">
        <v>8</v>
      </c>
      <c r="F1286">
        <v>1</v>
      </c>
      <c r="G1286" s="2">
        <v>9999</v>
      </c>
      <c r="H1286" t="s">
        <v>3</v>
      </c>
      <c r="I1286" s="1">
        <v>41579</v>
      </c>
      <c r="J1286" s="1">
        <v>41639</v>
      </c>
      <c r="K1286" s="2">
        <v>9999</v>
      </c>
      <c r="L1286" s="3">
        <v>2</v>
      </c>
      <c r="M1286" s="2">
        <v>9999</v>
      </c>
      <c r="N1286" s="2">
        <v>9999</v>
      </c>
      <c r="O1286" s="2">
        <v>9999</v>
      </c>
      <c r="P1286" s="2">
        <v>9999</v>
      </c>
      <c r="Q1286" s="2">
        <v>0</v>
      </c>
      <c r="R1286" s="3">
        <v>20</v>
      </c>
      <c r="S1286" s="2">
        <v>9999</v>
      </c>
      <c r="T1286" s="2">
        <v>9999</v>
      </c>
      <c r="U1286" s="2">
        <v>9999</v>
      </c>
      <c r="V1286" s="2">
        <v>9999</v>
      </c>
      <c r="W1286" s="2">
        <v>9999</v>
      </c>
      <c r="X1286" s="2">
        <v>9999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</row>
    <row r="1287" spans="2:29" hidden="1" x14ac:dyDescent="0.25">
      <c r="B1287">
        <f t="shared" si="45"/>
        <v>2014</v>
      </c>
      <c r="C1287">
        <f t="shared" si="46"/>
        <v>1</v>
      </c>
      <c r="D1287" t="s">
        <v>10</v>
      </c>
      <c r="E1287" t="s">
        <v>8</v>
      </c>
      <c r="F1287">
        <v>1</v>
      </c>
      <c r="G1287" s="2">
        <v>9999</v>
      </c>
      <c r="H1287" t="s">
        <v>3</v>
      </c>
      <c r="I1287" s="1">
        <v>41640</v>
      </c>
      <c r="J1287" s="1">
        <v>41698</v>
      </c>
      <c r="K1287" s="2">
        <v>9999</v>
      </c>
      <c r="L1287" s="3">
        <v>2</v>
      </c>
      <c r="M1287" s="2">
        <v>9999</v>
      </c>
      <c r="N1287" s="2">
        <v>9999</v>
      </c>
      <c r="O1287" s="2">
        <v>9999</v>
      </c>
      <c r="P1287" s="2">
        <v>9999</v>
      </c>
      <c r="Q1287" s="2">
        <v>0</v>
      </c>
      <c r="R1287" s="3">
        <v>20</v>
      </c>
      <c r="S1287" s="2">
        <v>9999</v>
      </c>
      <c r="T1287" s="2">
        <v>9999</v>
      </c>
      <c r="U1287" s="2">
        <v>9999</v>
      </c>
      <c r="V1287" s="2">
        <v>9999</v>
      </c>
      <c r="W1287" s="2">
        <v>9999</v>
      </c>
      <c r="X1287" s="2">
        <v>9999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</row>
    <row r="1288" spans="2:29" hidden="1" x14ac:dyDescent="0.25">
      <c r="B1288">
        <f t="shared" si="45"/>
        <v>2014</v>
      </c>
      <c r="C1288">
        <f t="shared" si="46"/>
        <v>2</v>
      </c>
      <c r="D1288" t="s">
        <v>10</v>
      </c>
      <c r="E1288" t="s">
        <v>8</v>
      </c>
      <c r="F1288">
        <v>1</v>
      </c>
      <c r="G1288" s="2">
        <v>9999</v>
      </c>
      <c r="H1288" t="s">
        <v>3</v>
      </c>
      <c r="I1288" s="1">
        <v>41699</v>
      </c>
      <c r="J1288" s="1">
        <v>41759</v>
      </c>
      <c r="K1288" s="2">
        <v>9999</v>
      </c>
      <c r="L1288" s="3">
        <v>2</v>
      </c>
      <c r="M1288" s="2">
        <v>9999</v>
      </c>
      <c r="N1288" s="2">
        <v>9999</v>
      </c>
      <c r="O1288" s="2">
        <v>9999</v>
      </c>
      <c r="P1288" s="2">
        <v>9999</v>
      </c>
      <c r="Q1288" s="2">
        <v>0</v>
      </c>
      <c r="R1288" s="3">
        <v>20</v>
      </c>
      <c r="S1288" s="2">
        <v>9999</v>
      </c>
      <c r="T1288" s="2">
        <v>9999</v>
      </c>
      <c r="U1288" s="2">
        <v>9999</v>
      </c>
      <c r="V1288" s="2">
        <v>9999</v>
      </c>
      <c r="W1288" s="2">
        <v>9999</v>
      </c>
      <c r="X1288" s="2">
        <v>9999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</row>
    <row r="1289" spans="2:29" hidden="1" x14ac:dyDescent="0.25">
      <c r="B1289">
        <f t="shared" si="45"/>
        <v>2014</v>
      </c>
      <c r="C1289">
        <f t="shared" si="46"/>
        <v>3</v>
      </c>
      <c r="D1289" t="s">
        <v>10</v>
      </c>
      <c r="E1289" t="s">
        <v>8</v>
      </c>
      <c r="F1289">
        <v>1</v>
      </c>
      <c r="G1289" s="2">
        <v>9999</v>
      </c>
      <c r="H1289" t="s">
        <v>3</v>
      </c>
      <c r="I1289" s="1">
        <v>41760</v>
      </c>
      <c r="J1289" s="1">
        <v>41820</v>
      </c>
      <c r="K1289" s="2">
        <v>9999</v>
      </c>
      <c r="L1289" s="3">
        <v>2</v>
      </c>
      <c r="M1289" s="2">
        <v>9999</v>
      </c>
      <c r="N1289" s="2">
        <v>9999</v>
      </c>
      <c r="O1289" s="2">
        <v>9999</v>
      </c>
      <c r="P1289" s="2">
        <v>9999</v>
      </c>
      <c r="Q1289" s="2">
        <v>0</v>
      </c>
      <c r="R1289" s="3">
        <v>20</v>
      </c>
      <c r="S1289" s="2">
        <v>9999</v>
      </c>
      <c r="T1289" s="2">
        <v>9999</v>
      </c>
      <c r="U1289" s="2">
        <v>9999</v>
      </c>
      <c r="V1289" s="2">
        <v>9999</v>
      </c>
      <c r="W1289" s="2">
        <v>9999</v>
      </c>
      <c r="X1289" s="2">
        <v>9999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</row>
    <row r="1290" spans="2:29" hidden="1" x14ac:dyDescent="0.25">
      <c r="B1290">
        <f t="shared" si="45"/>
        <v>2014</v>
      </c>
      <c r="C1290">
        <f t="shared" si="46"/>
        <v>4</v>
      </c>
      <c r="D1290" t="s">
        <v>10</v>
      </c>
      <c r="E1290" t="s">
        <v>8</v>
      </c>
      <c r="F1290">
        <v>1</v>
      </c>
      <c r="G1290" s="2">
        <v>9999</v>
      </c>
      <c r="H1290" t="s">
        <v>3</v>
      </c>
      <c r="I1290" s="1">
        <v>41821</v>
      </c>
      <c r="J1290" s="1">
        <v>41882</v>
      </c>
      <c r="K1290" s="2">
        <v>9999</v>
      </c>
      <c r="L1290" s="3">
        <v>2</v>
      </c>
      <c r="M1290" s="2">
        <v>9999</v>
      </c>
      <c r="N1290" s="2">
        <v>9999</v>
      </c>
      <c r="O1290" s="2">
        <v>9999</v>
      </c>
      <c r="P1290" s="2">
        <v>9999</v>
      </c>
      <c r="Q1290" s="2">
        <v>0</v>
      </c>
      <c r="R1290" s="3">
        <v>20</v>
      </c>
      <c r="S1290" s="2">
        <v>9999</v>
      </c>
      <c r="T1290" s="2">
        <v>9999</v>
      </c>
      <c r="U1290" s="2">
        <v>9999</v>
      </c>
      <c r="V1290" s="2">
        <v>9999</v>
      </c>
      <c r="W1290" s="2">
        <v>9999</v>
      </c>
      <c r="X1290" s="2">
        <v>9999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</row>
    <row r="1291" spans="2:29" hidden="1" x14ac:dyDescent="0.25">
      <c r="B1291">
        <f t="shared" si="45"/>
        <v>2014</v>
      </c>
      <c r="C1291">
        <f t="shared" si="46"/>
        <v>5</v>
      </c>
      <c r="D1291" t="s">
        <v>10</v>
      </c>
      <c r="E1291" t="s">
        <v>8</v>
      </c>
      <c r="F1291">
        <v>1</v>
      </c>
      <c r="G1291" s="2">
        <v>9999</v>
      </c>
      <c r="H1291" t="s">
        <v>3</v>
      </c>
      <c r="I1291" s="1">
        <v>41883</v>
      </c>
      <c r="J1291" s="1">
        <v>41943</v>
      </c>
      <c r="K1291" s="2">
        <v>9999</v>
      </c>
      <c r="L1291" s="3">
        <v>2</v>
      </c>
      <c r="M1291" s="2">
        <v>9999</v>
      </c>
      <c r="N1291" s="2">
        <v>9999</v>
      </c>
      <c r="O1291" s="2">
        <v>9999</v>
      </c>
      <c r="P1291" s="2">
        <v>9999</v>
      </c>
      <c r="Q1291" s="2">
        <v>0</v>
      </c>
      <c r="R1291" s="3">
        <v>20</v>
      </c>
      <c r="S1291" s="2">
        <v>9999</v>
      </c>
      <c r="T1291" s="2">
        <v>9999</v>
      </c>
      <c r="U1291" s="2">
        <v>9999</v>
      </c>
      <c r="V1291" s="2">
        <v>9999</v>
      </c>
      <c r="W1291" s="2">
        <v>9999</v>
      </c>
      <c r="X1291" s="2">
        <v>9999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</row>
    <row r="1292" spans="2:29" hidden="1" x14ac:dyDescent="0.25">
      <c r="B1292">
        <f t="shared" si="45"/>
        <v>2014</v>
      </c>
      <c r="C1292">
        <f t="shared" si="46"/>
        <v>6</v>
      </c>
      <c r="D1292" t="s">
        <v>10</v>
      </c>
      <c r="E1292" t="s">
        <v>8</v>
      </c>
      <c r="F1292">
        <v>1</v>
      </c>
      <c r="G1292" s="2">
        <v>9999</v>
      </c>
      <c r="H1292" t="s">
        <v>3</v>
      </c>
      <c r="I1292" s="1">
        <v>41944</v>
      </c>
      <c r="J1292" s="1">
        <v>42004</v>
      </c>
      <c r="K1292" s="2">
        <v>9999</v>
      </c>
      <c r="L1292" s="3">
        <v>2</v>
      </c>
      <c r="M1292" s="2">
        <v>9999</v>
      </c>
      <c r="N1292" s="2">
        <v>9999</v>
      </c>
      <c r="O1292" s="2">
        <v>9999</v>
      </c>
      <c r="P1292" s="2">
        <v>9999</v>
      </c>
      <c r="Q1292" s="2">
        <v>0</v>
      </c>
      <c r="R1292" s="3">
        <v>20</v>
      </c>
      <c r="S1292" s="2">
        <v>9999</v>
      </c>
      <c r="T1292" s="2">
        <v>9999</v>
      </c>
      <c r="U1292" s="2">
        <v>9999</v>
      </c>
      <c r="V1292" s="2">
        <v>9999</v>
      </c>
      <c r="W1292" s="2">
        <v>9999</v>
      </c>
      <c r="X1292" s="2">
        <v>9999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</row>
    <row r="1293" spans="2:29" hidden="1" x14ac:dyDescent="0.25">
      <c r="B1293">
        <f t="shared" si="45"/>
        <v>2015</v>
      </c>
      <c r="C1293">
        <f t="shared" si="46"/>
        <v>1</v>
      </c>
      <c r="D1293" t="s">
        <v>10</v>
      </c>
      <c r="E1293" t="s">
        <v>8</v>
      </c>
      <c r="F1293">
        <v>1</v>
      </c>
      <c r="G1293" s="2">
        <v>9999</v>
      </c>
      <c r="H1293" t="s">
        <v>3</v>
      </c>
      <c r="I1293" s="1">
        <v>42005</v>
      </c>
      <c r="J1293" s="1">
        <v>42063</v>
      </c>
      <c r="K1293" s="2">
        <v>9999</v>
      </c>
      <c r="L1293" s="3">
        <v>2</v>
      </c>
      <c r="M1293" s="2">
        <v>9999</v>
      </c>
      <c r="N1293" s="2">
        <v>9999</v>
      </c>
      <c r="O1293" s="2">
        <v>9999</v>
      </c>
      <c r="P1293" s="2">
        <v>9999</v>
      </c>
      <c r="Q1293" s="2">
        <v>0</v>
      </c>
      <c r="R1293" s="3">
        <v>20</v>
      </c>
      <c r="S1293" s="2">
        <v>9999</v>
      </c>
      <c r="T1293" s="2">
        <v>9999</v>
      </c>
      <c r="U1293" s="2">
        <v>9999</v>
      </c>
      <c r="V1293" s="2">
        <v>9999</v>
      </c>
      <c r="W1293" s="2">
        <v>9999</v>
      </c>
      <c r="X1293" s="2">
        <v>9999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</row>
    <row r="1294" spans="2:29" hidden="1" x14ac:dyDescent="0.25">
      <c r="B1294">
        <f t="shared" si="45"/>
        <v>2015</v>
      </c>
      <c r="C1294">
        <f t="shared" si="46"/>
        <v>2</v>
      </c>
      <c r="D1294" t="s">
        <v>10</v>
      </c>
      <c r="E1294" t="s">
        <v>8</v>
      </c>
      <c r="F1294">
        <v>1</v>
      </c>
      <c r="G1294" s="2">
        <v>9999</v>
      </c>
      <c r="H1294" t="s">
        <v>3</v>
      </c>
      <c r="I1294" s="1">
        <v>42064</v>
      </c>
      <c r="J1294" s="1">
        <v>42124</v>
      </c>
      <c r="K1294" s="2">
        <v>9999</v>
      </c>
      <c r="L1294" s="3">
        <v>2</v>
      </c>
      <c r="M1294" s="2">
        <v>9999</v>
      </c>
      <c r="N1294" s="2">
        <v>9999</v>
      </c>
      <c r="O1294" s="2">
        <v>9999</v>
      </c>
      <c r="P1294" s="2">
        <v>9999</v>
      </c>
      <c r="Q1294" s="2">
        <v>0</v>
      </c>
      <c r="R1294" s="3">
        <v>20</v>
      </c>
      <c r="S1294" s="2">
        <v>9999</v>
      </c>
      <c r="T1294" s="2">
        <v>9999</v>
      </c>
      <c r="U1294" s="2">
        <v>9999</v>
      </c>
      <c r="V1294" s="2">
        <v>9999</v>
      </c>
      <c r="W1294" s="2">
        <v>9999</v>
      </c>
      <c r="X1294" s="2">
        <v>9999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</row>
    <row r="1295" spans="2:29" hidden="1" x14ac:dyDescent="0.25">
      <c r="B1295">
        <f t="shared" si="45"/>
        <v>2015</v>
      </c>
      <c r="C1295">
        <f t="shared" si="46"/>
        <v>3</v>
      </c>
      <c r="D1295" t="s">
        <v>10</v>
      </c>
      <c r="E1295" t="s">
        <v>8</v>
      </c>
      <c r="F1295">
        <v>1</v>
      </c>
      <c r="G1295" s="2">
        <v>9999</v>
      </c>
      <c r="H1295" t="s">
        <v>3</v>
      </c>
      <c r="I1295" s="1">
        <v>42125</v>
      </c>
      <c r="J1295" s="1">
        <v>42185</v>
      </c>
      <c r="K1295" s="2">
        <v>9999</v>
      </c>
      <c r="L1295" s="3">
        <v>2</v>
      </c>
      <c r="M1295" s="2">
        <v>9999</v>
      </c>
      <c r="N1295" s="2">
        <v>9999</v>
      </c>
      <c r="O1295" s="2">
        <v>9999</v>
      </c>
      <c r="P1295" s="2">
        <v>9999</v>
      </c>
      <c r="Q1295" s="2">
        <v>0</v>
      </c>
      <c r="R1295" s="3">
        <v>20</v>
      </c>
      <c r="S1295" s="2">
        <v>9999</v>
      </c>
      <c r="T1295" s="2">
        <v>9999</v>
      </c>
      <c r="U1295" s="2">
        <v>9999</v>
      </c>
      <c r="V1295" s="2">
        <v>9999</v>
      </c>
      <c r="W1295" s="2">
        <v>9999</v>
      </c>
      <c r="X1295" s="2">
        <v>9999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</row>
    <row r="1296" spans="2:29" hidden="1" x14ac:dyDescent="0.25">
      <c r="B1296">
        <f t="shared" si="45"/>
        <v>2015</v>
      </c>
      <c r="C1296">
        <f t="shared" si="46"/>
        <v>4</v>
      </c>
      <c r="D1296" t="s">
        <v>10</v>
      </c>
      <c r="E1296" t="s">
        <v>8</v>
      </c>
      <c r="F1296">
        <v>1</v>
      </c>
      <c r="G1296" s="2">
        <v>9999</v>
      </c>
      <c r="H1296" t="s">
        <v>3</v>
      </c>
      <c r="I1296" s="1">
        <v>42186</v>
      </c>
      <c r="J1296" s="1">
        <v>42247</v>
      </c>
      <c r="K1296" s="2">
        <v>9999</v>
      </c>
      <c r="L1296" s="3">
        <v>2</v>
      </c>
      <c r="M1296" s="2">
        <v>9999</v>
      </c>
      <c r="N1296" s="2">
        <v>9999</v>
      </c>
      <c r="O1296" s="2">
        <v>9999</v>
      </c>
      <c r="P1296" s="2">
        <v>9999</v>
      </c>
      <c r="Q1296" s="2">
        <v>0</v>
      </c>
      <c r="R1296" s="3">
        <v>20</v>
      </c>
      <c r="S1296" s="2">
        <v>9999</v>
      </c>
      <c r="T1296" s="2">
        <v>9999</v>
      </c>
      <c r="U1296" s="2">
        <v>9999</v>
      </c>
      <c r="V1296" s="2">
        <v>9999</v>
      </c>
      <c r="W1296" s="2">
        <v>9999</v>
      </c>
      <c r="X1296" s="2">
        <v>9999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</row>
    <row r="1297" spans="2:29" hidden="1" x14ac:dyDescent="0.25">
      <c r="B1297">
        <f t="shared" si="45"/>
        <v>2015</v>
      </c>
      <c r="C1297">
        <f t="shared" si="46"/>
        <v>5</v>
      </c>
      <c r="D1297" t="s">
        <v>10</v>
      </c>
      <c r="E1297" t="s">
        <v>8</v>
      </c>
      <c r="F1297">
        <v>1</v>
      </c>
      <c r="G1297" s="2">
        <v>9999</v>
      </c>
      <c r="H1297" t="s">
        <v>3</v>
      </c>
      <c r="I1297" s="1">
        <v>42248</v>
      </c>
      <c r="J1297" s="1">
        <v>42308</v>
      </c>
      <c r="K1297" s="2">
        <v>9999</v>
      </c>
      <c r="L1297" s="3">
        <v>2</v>
      </c>
      <c r="M1297" s="2">
        <v>9999</v>
      </c>
      <c r="N1297" s="2">
        <v>9999</v>
      </c>
      <c r="O1297" s="2">
        <v>9999</v>
      </c>
      <c r="P1297" s="2">
        <v>9999</v>
      </c>
      <c r="Q1297" s="2">
        <v>0</v>
      </c>
      <c r="R1297" s="3">
        <v>20</v>
      </c>
      <c r="S1297" s="2">
        <v>9999</v>
      </c>
      <c r="T1297" s="2">
        <v>9999</v>
      </c>
      <c r="U1297" s="2">
        <v>9999</v>
      </c>
      <c r="V1297" s="2">
        <v>9999</v>
      </c>
      <c r="W1297" s="2">
        <v>9999</v>
      </c>
      <c r="X1297" s="2">
        <v>9999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</row>
    <row r="1298" spans="2:29" hidden="1" x14ac:dyDescent="0.25">
      <c r="B1298">
        <f t="shared" si="45"/>
        <v>2015</v>
      </c>
      <c r="C1298">
        <f t="shared" si="46"/>
        <v>6</v>
      </c>
      <c r="D1298" t="s">
        <v>10</v>
      </c>
      <c r="E1298" t="s">
        <v>8</v>
      </c>
      <c r="F1298">
        <v>1</v>
      </c>
      <c r="G1298" s="2">
        <v>9999</v>
      </c>
      <c r="H1298" t="s">
        <v>3</v>
      </c>
      <c r="I1298" s="1">
        <v>42309</v>
      </c>
      <c r="J1298" s="1">
        <v>42369</v>
      </c>
      <c r="K1298" s="2">
        <v>9999</v>
      </c>
      <c r="L1298" s="3">
        <v>2</v>
      </c>
      <c r="M1298" s="2">
        <v>9999</v>
      </c>
      <c r="N1298" s="2">
        <v>9999</v>
      </c>
      <c r="O1298" s="2">
        <v>9999</v>
      </c>
      <c r="P1298" s="2">
        <v>9999</v>
      </c>
      <c r="Q1298" s="2">
        <v>0</v>
      </c>
      <c r="R1298" s="3">
        <v>20</v>
      </c>
      <c r="S1298" s="2">
        <v>9999</v>
      </c>
      <c r="T1298" s="2">
        <v>9999</v>
      </c>
      <c r="U1298" s="2">
        <v>9999</v>
      </c>
      <c r="V1298" s="2">
        <v>9999</v>
      </c>
      <c r="W1298" s="2">
        <v>9999</v>
      </c>
      <c r="X1298" s="2">
        <v>9999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</row>
    <row r="1299" spans="2:29" hidden="1" x14ac:dyDescent="0.25">
      <c r="B1299">
        <f t="shared" si="45"/>
        <v>2016</v>
      </c>
      <c r="C1299">
        <f t="shared" si="46"/>
        <v>1</v>
      </c>
      <c r="D1299" t="s">
        <v>10</v>
      </c>
      <c r="E1299" t="s">
        <v>8</v>
      </c>
      <c r="F1299">
        <v>1</v>
      </c>
      <c r="G1299" s="2">
        <v>9999</v>
      </c>
      <c r="H1299" t="s">
        <v>3</v>
      </c>
      <c r="I1299" s="1">
        <v>42370</v>
      </c>
      <c r="J1299" s="1">
        <v>42429</v>
      </c>
      <c r="K1299" s="2">
        <v>9999</v>
      </c>
      <c r="L1299" s="3">
        <v>2</v>
      </c>
      <c r="M1299" s="2">
        <v>9999</v>
      </c>
      <c r="N1299" s="2">
        <v>9999</v>
      </c>
      <c r="O1299" s="2">
        <v>9999</v>
      </c>
      <c r="P1299" s="2">
        <v>9999</v>
      </c>
      <c r="Q1299" s="2">
        <v>0</v>
      </c>
      <c r="R1299" s="3">
        <v>20</v>
      </c>
      <c r="S1299" s="2">
        <v>9999</v>
      </c>
      <c r="T1299" s="2">
        <v>9999</v>
      </c>
      <c r="U1299" s="2">
        <v>9999</v>
      </c>
      <c r="V1299" s="2">
        <v>9999</v>
      </c>
      <c r="W1299" s="2">
        <v>9999</v>
      </c>
      <c r="X1299" s="2">
        <v>9999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</row>
    <row r="1300" spans="2:29" hidden="1" x14ac:dyDescent="0.25">
      <c r="B1300">
        <f t="shared" si="45"/>
        <v>2016</v>
      </c>
      <c r="C1300">
        <f t="shared" si="46"/>
        <v>2</v>
      </c>
      <c r="D1300" t="s">
        <v>10</v>
      </c>
      <c r="E1300" t="s">
        <v>8</v>
      </c>
      <c r="F1300">
        <v>1</v>
      </c>
      <c r="G1300" s="2">
        <v>9999</v>
      </c>
      <c r="H1300" t="s">
        <v>3</v>
      </c>
      <c r="I1300" s="1">
        <v>42430</v>
      </c>
      <c r="J1300" s="1">
        <v>42490</v>
      </c>
      <c r="K1300" s="2">
        <v>9999</v>
      </c>
      <c r="L1300" s="3">
        <v>2</v>
      </c>
      <c r="M1300" s="2">
        <v>9999</v>
      </c>
      <c r="N1300" s="2">
        <v>9999</v>
      </c>
      <c r="O1300" s="2">
        <v>9999</v>
      </c>
      <c r="P1300" s="2">
        <v>9999</v>
      </c>
      <c r="Q1300" s="2">
        <v>0</v>
      </c>
      <c r="R1300" s="3">
        <v>20</v>
      </c>
      <c r="S1300" s="2">
        <v>9999</v>
      </c>
      <c r="T1300" s="2">
        <v>9999</v>
      </c>
      <c r="U1300" s="2">
        <v>9999</v>
      </c>
      <c r="V1300" s="2">
        <v>9999</v>
      </c>
      <c r="W1300" s="2">
        <v>9999</v>
      </c>
      <c r="X1300" s="2">
        <v>9999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</row>
    <row r="1301" spans="2:29" hidden="1" x14ac:dyDescent="0.25">
      <c r="B1301">
        <f t="shared" si="45"/>
        <v>2016</v>
      </c>
      <c r="C1301">
        <f t="shared" si="46"/>
        <v>3</v>
      </c>
      <c r="D1301" t="s">
        <v>10</v>
      </c>
      <c r="E1301" t="s">
        <v>8</v>
      </c>
      <c r="F1301">
        <v>1</v>
      </c>
      <c r="G1301" s="2">
        <v>9999</v>
      </c>
      <c r="H1301" t="s">
        <v>3</v>
      </c>
      <c r="I1301" s="1">
        <v>42491</v>
      </c>
      <c r="J1301" s="1">
        <v>42551</v>
      </c>
      <c r="K1301" s="2">
        <v>9999</v>
      </c>
      <c r="L1301" s="3">
        <v>2</v>
      </c>
      <c r="M1301" s="2">
        <v>9999</v>
      </c>
      <c r="N1301" s="2">
        <v>9999</v>
      </c>
      <c r="O1301" s="2">
        <v>9999</v>
      </c>
      <c r="P1301" s="2">
        <v>9999</v>
      </c>
      <c r="Q1301" s="2">
        <v>0</v>
      </c>
      <c r="R1301" s="3">
        <v>20</v>
      </c>
      <c r="S1301" s="2">
        <v>9999</v>
      </c>
      <c r="T1301" s="2">
        <v>9999</v>
      </c>
      <c r="U1301" s="2">
        <v>9999</v>
      </c>
      <c r="V1301" s="2">
        <v>9999</v>
      </c>
      <c r="W1301" s="2">
        <v>9999</v>
      </c>
      <c r="X1301" s="2">
        <v>9999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</row>
    <row r="1302" spans="2:29" hidden="1" x14ac:dyDescent="0.25">
      <c r="B1302">
        <f t="shared" si="45"/>
        <v>2016</v>
      </c>
      <c r="C1302">
        <f t="shared" si="46"/>
        <v>4</v>
      </c>
      <c r="D1302" t="s">
        <v>10</v>
      </c>
      <c r="E1302" t="s">
        <v>8</v>
      </c>
      <c r="F1302">
        <v>1</v>
      </c>
      <c r="G1302" s="2">
        <v>9999</v>
      </c>
      <c r="H1302" t="s">
        <v>3</v>
      </c>
      <c r="I1302" s="1">
        <v>42552</v>
      </c>
      <c r="J1302" s="1">
        <v>42613</v>
      </c>
      <c r="K1302" s="2">
        <v>9999</v>
      </c>
      <c r="L1302" s="3">
        <v>2</v>
      </c>
      <c r="M1302" s="2">
        <v>9999</v>
      </c>
      <c r="N1302" s="2">
        <v>9999</v>
      </c>
      <c r="O1302" s="2">
        <v>9999</v>
      </c>
      <c r="P1302" s="2">
        <v>9999</v>
      </c>
      <c r="Q1302" s="2">
        <v>0</v>
      </c>
      <c r="R1302" s="3">
        <v>20</v>
      </c>
      <c r="S1302" s="2">
        <v>9999</v>
      </c>
      <c r="T1302" s="2">
        <v>9999</v>
      </c>
      <c r="U1302" s="2">
        <v>9999</v>
      </c>
      <c r="V1302" s="2">
        <v>9999</v>
      </c>
      <c r="W1302" s="2">
        <v>9999</v>
      </c>
      <c r="X1302" s="2">
        <v>9999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</row>
    <row r="1303" spans="2:29" hidden="1" x14ac:dyDescent="0.25">
      <c r="B1303">
        <f t="shared" si="45"/>
        <v>2016</v>
      </c>
      <c r="C1303">
        <f t="shared" si="46"/>
        <v>5</v>
      </c>
      <c r="D1303" t="s">
        <v>10</v>
      </c>
      <c r="E1303" t="s">
        <v>8</v>
      </c>
      <c r="F1303">
        <v>1</v>
      </c>
      <c r="G1303" s="2">
        <v>9999</v>
      </c>
      <c r="H1303" t="s">
        <v>3</v>
      </c>
      <c r="I1303" s="1">
        <v>42614</v>
      </c>
      <c r="J1303" s="1">
        <v>42674</v>
      </c>
      <c r="K1303" s="2">
        <v>9999</v>
      </c>
      <c r="L1303" s="3">
        <v>2</v>
      </c>
      <c r="M1303" s="2">
        <v>9999</v>
      </c>
      <c r="N1303" s="2">
        <v>9999</v>
      </c>
      <c r="O1303" s="2">
        <v>9999</v>
      </c>
      <c r="P1303" s="2">
        <v>9999</v>
      </c>
      <c r="Q1303" s="2">
        <v>0</v>
      </c>
      <c r="R1303" s="3">
        <v>20</v>
      </c>
      <c r="S1303" s="2">
        <v>9999</v>
      </c>
      <c r="T1303" s="2">
        <v>9999</v>
      </c>
      <c r="U1303" s="2">
        <v>9999</v>
      </c>
      <c r="V1303" s="2">
        <v>9999</v>
      </c>
      <c r="W1303" s="2">
        <v>9999</v>
      </c>
      <c r="X1303" s="2">
        <v>9999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</row>
    <row r="1304" spans="2:29" hidden="1" x14ac:dyDescent="0.25">
      <c r="B1304">
        <f t="shared" si="45"/>
        <v>2016</v>
      </c>
      <c r="C1304">
        <f t="shared" si="46"/>
        <v>6</v>
      </c>
      <c r="D1304" t="s">
        <v>10</v>
      </c>
      <c r="E1304" t="s">
        <v>8</v>
      </c>
      <c r="F1304">
        <v>1</v>
      </c>
      <c r="G1304" s="2">
        <v>9999</v>
      </c>
      <c r="H1304" t="s">
        <v>3</v>
      </c>
      <c r="I1304" s="1">
        <v>42675</v>
      </c>
      <c r="J1304" s="1">
        <v>42735</v>
      </c>
      <c r="K1304" s="2">
        <v>9999</v>
      </c>
      <c r="L1304" s="3">
        <v>2</v>
      </c>
      <c r="M1304" s="2">
        <v>9999</v>
      </c>
      <c r="N1304" s="2">
        <v>9999</v>
      </c>
      <c r="O1304" s="2">
        <v>9999</v>
      </c>
      <c r="P1304" s="2">
        <v>9999</v>
      </c>
      <c r="Q1304" s="2">
        <v>0</v>
      </c>
      <c r="R1304" s="3">
        <v>20</v>
      </c>
      <c r="S1304" s="2">
        <v>9999</v>
      </c>
      <c r="T1304" s="2">
        <v>9999</v>
      </c>
      <c r="U1304" s="2">
        <v>9999</v>
      </c>
      <c r="V1304" s="2">
        <v>9999</v>
      </c>
      <c r="W1304" s="2">
        <v>9999</v>
      </c>
      <c r="X1304" s="2">
        <v>9999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</row>
    <row r="1305" spans="2:29" hidden="1" x14ac:dyDescent="0.25">
      <c r="B1305">
        <f t="shared" si="45"/>
        <v>2017</v>
      </c>
      <c r="C1305">
        <f t="shared" si="46"/>
        <v>1</v>
      </c>
      <c r="D1305" t="s">
        <v>10</v>
      </c>
      <c r="E1305" t="s">
        <v>8</v>
      </c>
      <c r="F1305">
        <v>1</v>
      </c>
      <c r="G1305" s="2">
        <v>9999</v>
      </c>
      <c r="H1305" t="s">
        <v>3</v>
      </c>
      <c r="I1305" s="1">
        <v>42736</v>
      </c>
      <c r="J1305" s="1">
        <v>42794</v>
      </c>
      <c r="K1305" s="2">
        <v>9999</v>
      </c>
      <c r="L1305" s="3">
        <v>2</v>
      </c>
      <c r="M1305" s="2">
        <v>9999</v>
      </c>
      <c r="N1305" s="2">
        <v>9999</v>
      </c>
      <c r="O1305" s="2">
        <v>9999</v>
      </c>
      <c r="P1305" s="2">
        <v>9999</v>
      </c>
      <c r="Q1305" s="2">
        <v>0</v>
      </c>
      <c r="R1305" s="3">
        <v>20</v>
      </c>
      <c r="S1305" s="2">
        <v>9999</v>
      </c>
      <c r="T1305" s="2">
        <v>9999</v>
      </c>
      <c r="U1305" s="2">
        <v>9999</v>
      </c>
      <c r="V1305" s="2">
        <v>9999</v>
      </c>
      <c r="W1305" s="2">
        <v>9999</v>
      </c>
      <c r="X1305" s="2">
        <v>9999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</row>
    <row r="1306" spans="2:29" hidden="1" x14ac:dyDescent="0.25">
      <c r="B1306">
        <f t="shared" si="45"/>
        <v>2017</v>
      </c>
      <c r="C1306">
        <f t="shared" si="46"/>
        <v>2</v>
      </c>
      <c r="D1306" t="s">
        <v>10</v>
      </c>
      <c r="E1306" t="s">
        <v>8</v>
      </c>
      <c r="F1306">
        <v>1</v>
      </c>
      <c r="G1306" s="2">
        <v>9999</v>
      </c>
      <c r="H1306" t="s">
        <v>3</v>
      </c>
      <c r="I1306" s="1">
        <v>42795</v>
      </c>
      <c r="J1306" s="1">
        <v>42855</v>
      </c>
      <c r="K1306" s="2">
        <v>9999</v>
      </c>
      <c r="L1306" s="3">
        <v>2</v>
      </c>
      <c r="M1306" s="2">
        <v>9999</v>
      </c>
      <c r="N1306" s="2">
        <v>9999</v>
      </c>
      <c r="O1306" s="2">
        <v>9999</v>
      </c>
      <c r="P1306" s="2">
        <v>9999</v>
      </c>
      <c r="Q1306" s="2">
        <v>0</v>
      </c>
      <c r="R1306" s="3">
        <v>20</v>
      </c>
      <c r="S1306" s="2">
        <v>9999</v>
      </c>
      <c r="T1306" s="2">
        <v>9999</v>
      </c>
      <c r="U1306" s="2">
        <v>9999</v>
      </c>
      <c r="V1306" s="2">
        <v>9999</v>
      </c>
      <c r="W1306" s="2">
        <v>9999</v>
      </c>
      <c r="X1306" s="2">
        <v>9999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</row>
    <row r="1307" spans="2:29" hidden="1" x14ac:dyDescent="0.25">
      <c r="B1307">
        <f t="shared" si="45"/>
        <v>2017</v>
      </c>
      <c r="C1307">
        <f t="shared" si="46"/>
        <v>3</v>
      </c>
      <c r="D1307" t="s">
        <v>10</v>
      </c>
      <c r="E1307" t="s">
        <v>8</v>
      </c>
      <c r="F1307">
        <v>1</v>
      </c>
      <c r="G1307" s="2">
        <v>9999</v>
      </c>
      <c r="H1307" t="s">
        <v>3</v>
      </c>
      <c r="I1307" s="1">
        <v>42856</v>
      </c>
      <c r="J1307" s="1">
        <v>42916</v>
      </c>
      <c r="K1307" s="2">
        <v>9999</v>
      </c>
      <c r="L1307" s="3">
        <v>2</v>
      </c>
      <c r="M1307" s="2">
        <v>9999</v>
      </c>
      <c r="N1307" s="2">
        <v>9999</v>
      </c>
      <c r="O1307" s="2">
        <v>9999</v>
      </c>
      <c r="P1307" s="2">
        <v>9999</v>
      </c>
      <c r="Q1307" s="2">
        <v>0</v>
      </c>
      <c r="R1307" s="3">
        <v>20</v>
      </c>
      <c r="S1307" s="2">
        <v>9999</v>
      </c>
      <c r="T1307" s="2">
        <v>9999</v>
      </c>
      <c r="U1307" s="2">
        <v>9999</v>
      </c>
      <c r="V1307" s="2">
        <v>9999</v>
      </c>
      <c r="W1307" s="2">
        <v>9999</v>
      </c>
      <c r="X1307" s="2">
        <v>9999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</row>
    <row r="1308" spans="2:29" hidden="1" x14ac:dyDescent="0.25">
      <c r="B1308">
        <f t="shared" si="45"/>
        <v>2017</v>
      </c>
      <c r="C1308">
        <f t="shared" si="46"/>
        <v>4</v>
      </c>
      <c r="D1308" t="s">
        <v>10</v>
      </c>
      <c r="E1308" t="s">
        <v>8</v>
      </c>
      <c r="F1308">
        <v>1</v>
      </c>
      <c r="G1308" s="2">
        <v>9999</v>
      </c>
      <c r="H1308" t="s">
        <v>3</v>
      </c>
      <c r="I1308" s="1">
        <v>42917</v>
      </c>
      <c r="J1308" s="1">
        <v>42978</v>
      </c>
      <c r="K1308" s="2">
        <v>9999</v>
      </c>
      <c r="L1308" s="3">
        <v>2</v>
      </c>
      <c r="M1308" s="2">
        <v>9999</v>
      </c>
      <c r="N1308" s="2">
        <v>9999</v>
      </c>
      <c r="O1308" s="2">
        <v>9999</v>
      </c>
      <c r="P1308" s="2">
        <v>9999</v>
      </c>
      <c r="Q1308" s="2">
        <v>0</v>
      </c>
      <c r="R1308" s="3">
        <v>20</v>
      </c>
      <c r="S1308" s="2">
        <v>9999</v>
      </c>
      <c r="T1308" s="2">
        <v>9999</v>
      </c>
      <c r="U1308" s="2">
        <v>9999</v>
      </c>
      <c r="V1308" s="2">
        <v>9999</v>
      </c>
      <c r="W1308" s="2">
        <v>9999</v>
      </c>
      <c r="X1308" s="2">
        <v>9999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</row>
    <row r="1309" spans="2:29" hidden="1" x14ac:dyDescent="0.25">
      <c r="B1309">
        <f t="shared" si="45"/>
        <v>2017</v>
      </c>
      <c r="C1309">
        <f t="shared" si="46"/>
        <v>5</v>
      </c>
      <c r="D1309" t="s">
        <v>10</v>
      </c>
      <c r="E1309" t="s">
        <v>8</v>
      </c>
      <c r="F1309">
        <v>1</v>
      </c>
      <c r="G1309" s="2">
        <v>9999</v>
      </c>
      <c r="H1309" t="s">
        <v>3</v>
      </c>
      <c r="I1309" s="1">
        <v>42979</v>
      </c>
      <c r="J1309" s="1">
        <v>43039</v>
      </c>
      <c r="K1309" s="2">
        <v>9999</v>
      </c>
      <c r="L1309" s="3">
        <v>2</v>
      </c>
      <c r="M1309" s="2">
        <v>9999</v>
      </c>
      <c r="N1309" s="2">
        <v>9999</v>
      </c>
      <c r="O1309" s="2">
        <v>9999</v>
      </c>
      <c r="P1309" s="2">
        <v>9999</v>
      </c>
      <c r="Q1309" s="2">
        <v>0</v>
      </c>
      <c r="R1309" s="3">
        <v>20</v>
      </c>
      <c r="S1309" s="2">
        <v>9999</v>
      </c>
      <c r="T1309" s="2">
        <v>9999</v>
      </c>
      <c r="U1309" s="2">
        <v>9999</v>
      </c>
      <c r="V1309" s="2">
        <v>9999</v>
      </c>
      <c r="W1309" s="2">
        <v>9999</v>
      </c>
      <c r="X1309" s="2">
        <v>9999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</row>
    <row r="1310" spans="2:29" hidden="1" x14ac:dyDescent="0.25">
      <c r="B1310">
        <f t="shared" si="45"/>
        <v>2017</v>
      </c>
      <c r="C1310">
        <f t="shared" si="46"/>
        <v>6</v>
      </c>
      <c r="D1310" t="s">
        <v>10</v>
      </c>
      <c r="E1310" t="s">
        <v>8</v>
      </c>
      <c r="F1310">
        <v>1</v>
      </c>
      <c r="G1310" s="2">
        <v>9999</v>
      </c>
      <c r="H1310" t="s">
        <v>3</v>
      </c>
      <c r="I1310" s="1">
        <v>43040</v>
      </c>
      <c r="J1310" s="1">
        <v>43100</v>
      </c>
      <c r="K1310" s="2">
        <v>9999</v>
      </c>
      <c r="L1310" s="3">
        <v>2</v>
      </c>
      <c r="M1310" s="2">
        <v>9999</v>
      </c>
      <c r="N1310" s="2">
        <v>9999</v>
      </c>
      <c r="O1310" s="2">
        <v>9999</v>
      </c>
      <c r="P1310" s="2">
        <v>9999</v>
      </c>
      <c r="Q1310" s="2">
        <v>0</v>
      </c>
      <c r="R1310" s="3">
        <v>20</v>
      </c>
      <c r="S1310" s="2">
        <v>9999</v>
      </c>
      <c r="T1310" s="2">
        <v>9999</v>
      </c>
      <c r="U1310" s="2">
        <v>9999</v>
      </c>
      <c r="V1310" s="2">
        <v>9999</v>
      </c>
      <c r="W1310" s="2">
        <v>9999</v>
      </c>
      <c r="X1310" s="2">
        <v>9999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</row>
    <row r="1311" spans="2:29" hidden="1" x14ac:dyDescent="0.25">
      <c r="B1311">
        <f t="shared" si="45"/>
        <v>2018</v>
      </c>
      <c r="C1311">
        <f t="shared" si="46"/>
        <v>1</v>
      </c>
      <c r="D1311" t="s">
        <v>10</v>
      </c>
      <c r="E1311" t="s">
        <v>8</v>
      </c>
      <c r="F1311">
        <v>1</v>
      </c>
      <c r="G1311" s="2">
        <v>9999</v>
      </c>
      <c r="H1311" t="s">
        <v>3</v>
      </c>
      <c r="I1311" s="1">
        <v>43101</v>
      </c>
      <c r="J1311" s="1">
        <v>43159</v>
      </c>
      <c r="K1311" s="2">
        <v>9999</v>
      </c>
      <c r="L1311" s="3">
        <v>2</v>
      </c>
      <c r="M1311" s="2">
        <v>9999</v>
      </c>
      <c r="N1311" s="2">
        <v>9999</v>
      </c>
      <c r="O1311" s="2">
        <v>9999</v>
      </c>
      <c r="P1311" s="2">
        <v>9999</v>
      </c>
      <c r="Q1311" s="2">
        <v>0</v>
      </c>
      <c r="R1311" s="3">
        <v>20</v>
      </c>
      <c r="S1311" s="2">
        <v>9999</v>
      </c>
      <c r="T1311" s="2">
        <v>9999</v>
      </c>
      <c r="U1311" s="2">
        <v>9999</v>
      </c>
      <c r="V1311" s="2">
        <v>9999</v>
      </c>
      <c r="W1311" s="2">
        <v>9999</v>
      </c>
      <c r="X1311" s="2">
        <v>9999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</row>
    <row r="1312" spans="2:29" hidden="1" x14ac:dyDescent="0.25">
      <c r="B1312">
        <f t="shared" si="45"/>
        <v>2018</v>
      </c>
      <c r="C1312">
        <f t="shared" si="46"/>
        <v>2</v>
      </c>
      <c r="D1312" t="s">
        <v>10</v>
      </c>
      <c r="E1312" t="s">
        <v>8</v>
      </c>
      <c r="F1312">
        <v>1</v>
      </c>
      <c r="G1312" s="2">
        <v>9999</v>
      </c>
      <c r="H1312" t="s">
        <v>3</v>
      </c>
      <c r="I1312" s="1">
        <v>43160</v>
      </c>
      <c r="J1312" s="1">
        <v>43220</v>
      </c>
      <c r="K1312" s="2">
        <v>9999</v>
      </c>
      <c r="L1312" s="3">
        <v>2</v>
      </c>
      <c r="M1312" s="2">
        <v>9999</v>
      </c>
      <c r="N1312" s="2">
        <v>9999</v>
      </c>
      <c r="O1312" s="2">
        <v>9999</v>
      </c>
      <c r="P1312" s="2">
        <v>9999</v>
      </c>
      <c r="Q1312" s="2">
        <v>0</v>
      </c>
      <c r="R1312" s="3">
        <v>20</v>
      </c>
      <c r="S1312" s="2">
        <v>9999</v>
      </c>
      <c r="T1312" s="2">
        <v>9999</v>
      </c>
      <c r="U1312" s="2">
        <v>9999</v>
      </c>
      <c r="V1312" s="2">
        <v>9999</v>
      </c>
      <c r="W1312" s="2">
        <v>9999</v>
      </c>
      <c r="X1312" s="2">
        <v>9999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</row>
    <row r="1313" spans="2:29" hidden="1" x14ac:dyDescent="0.25">
      <c r="B1313">
        <f t="shared" si="45"/>
        <v>2018</v>
      </c>
      <c r="C1313">
        <f t="shared" si="46"/>
        <v>3</v>
      </c>
      <c r="D1313" t="s">
        <v>10</v>
      </c>
      <c r="E1313" t="s">
        <v>8</v>
      </c>
      <c r="F1313">
        <v>1</v>
      </c>
      <c r="G1313" s="2">
        <v>9999</v>
      </c>
      <c r="H1313" t="s">
        <v>3</v>
      </c>
      <c r="I1313" s="1">
        <v>43221</v>
      </c>
      <c r="J1313" s="1">
        <v>43281</v>
      </c>
      <c r="K1313" s="2">
        <v>9999</v>
      </c>
      <c r="L1313" s="3">
        <v>2</v>
      </c>
      <c r="M1313" s="2">
        <v>9999</v>
      </c>
      <c r="N1313" s="2">
        <v>9999</v>
      </c>
      <c r="O1313" s="2">
        <v>9999</v>
      </c>
      <c r="P1313" s="2">
        <v>9999</v>
      </c>
      <c r="Q1313" s="2">
        <v>0</v>
      </c>
      <c r="R1313" s="3">
        <v>20</v>
      </c>
      <c r="S1313" s="2">
        <v>9999</v>
      </c>
      <c r="T1313" s="2">
        <v>9999</v>
      </c>
      <c r="U1313" s="2">
        <v>9999</v>
      </c>
      <c r="V1313" s="2">
        <v>9999</v>
      </c>
      <c r="W1313" s="2">
        <v>9999</v>
      </c>
      <c r="X1313" s="2">
        <v>9999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</row>
    <row r="1314" spans="2:29" hidden="1" x14ac:dyDescent="0.25">
      <c r="B1314">
        <f t="shared" si="45"/>
        <v>2018</v>
      </c>
      <c r="C1314">
        <f t="shared" si="46"/>
        <v>4</v>
      </c>
      <c r="D1314" t="s">
        <v>10</v>
      </c>
      <c r="E1314" t="s">
        <v>8</v>
      </c>
      <c r="F1314">
        <v>1</v>
      </c>
      <c r="G1314" s="2">
        <v>9999</v>
      </c>
      <c r="H1314" t="s">
        <v>3</v>
      </c>
      <c r="I1314" s="1">
        <v>43282</v>
      </c>
      <c r="J1314" s="1">
        <v>43343</v>
      </c>
      <c r="K1314" s="2">
        <v>9999</v>
      </c>
      <c r="L1314" s="3">
        <v>2</v>
      </c>
      <c r="M1314" s="2">
        <v>9999</v>
      </c>
      <c r="N1314" s="2">
        <v>9999</v>
      </c>
      <c r="O1314" s="2">
        <v>9999</v>
      </c>
      <c r="P1314" s="2">
        <v>9999</v>
      </c>
      <c r="Q1314" s="2">
        <v>0</v>
      </c>
      <c r="R1314" s="3">
        <v>20</v>
      </c>
      <c r="S1314" s="2">
        <v>9999</v>
      </c>
      <c r="T1314" s="2">
        <v>9999</v>
      </c>
      <c r="U1314" s="2">
        <v>9999</v>
      </c>
      <c r="V1314" s="2">
        <v>9999</v>
      </c>
      <c r="W1314" s="2">
        <v>9999</v>
      </c>
      <c r="X1314" s="2">
        <v>9999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</row>
    <row r="1315" spans="2:29" hidden="1" x14ac:dyDescent="0.25">
      <c r="B1315">
        <f t="shared" si="45"/>
        <v>2018</v>
      </c>
      <c r="C1315">
        <f t="shared" si="46"/>
        <v>5</v>
      </c>
      <c r="D1315" t="s">
        <v>10</v>
      </c>
      <c r="E1315" t="s">
        <v>8</v>
      </c>
      <c r="F1315">
        <v>1</v>
      </c>
      <c r="G1315" s="2">
        <v>9999</v>
      </c>
      <c r="H1315" t="s">
        <v>3</v>
      </c>
      <c r="I1315" s="1">
        <v>43344</v>
      </c>
      <c r="J1315" s="1">
        <v>43404</v>
      </c>
      <c r="K1315" s="2">
        <v>9999</v>
      </c>
      <c r="L1315" s="3">
        <v>2</v>
      </c>
      <c r="M1315" s="2">
        <v>9999</v>
      </c>
      <c r="N1315" s="2">
        <v>9999</v>
      </c>
      <c r="O1315" s="2">
        <v>9999</v>
      </c>
      <c r="P1315" s="2">
        <v>9999</v>
      </c>
      <c r="Q1315" s="2">
        <v>0</v>
      </c>
      <c r="R1315" s="3">
        <v>20</v>
      </c>
      <c r="S1315" s="2">
        <v>9999</v>
      </c>
      <c r="T1315" s="2">
        <v>9999</v>
      </c>
      <c r="U1315" s="2">
        <v>9999</v>
      </c>
      <c r="V1315" s="2">
        <v>9999</v>
      </c>
      <c r="W1315" s="2">
        <v>9999</v>
      </c>
      <c r="X1315" s="2">
        <v>9999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</row>
    <row r="1316" spans="2:29" hidden="1" x14ac:dyDescent="0.25">
      <c r="B1316">
        <f t="shared" si="45"/>
        <v>2018</v>
      </c>
      <c r="C1316">
        <f t="shared" si="46"/>
        <v>6</v>
      </c>
      <c r="D1316" t="s">
        <v>10</v>
      </c>
      <c r="E1316" t="s">
        <v>8</v>
      </c>
      <c r="F1316">
        <v>1</v>
      </c>
      <c r="G1316" s="2">
        <v>9999</v>
      </c>
      <c r="H1316" t="s">
        <v>3</v>
      </c>
      <c r="I1316" s="1">
        <v>43405</v>
      </c>
      <c r="J1316" s="1">
        <v>43465</v>
      </c>
      <c r="K1316" s="2">
        <v>9999</v>
      </c>
      <c r="L1316" s="3">
        <v>2</v>
      </c>
      <c r="M1316" s="2">
        <v>9999</v>
      </c>
      <c r="N1316" s="2">
        <v>9999</v>
      </c>
      <c r="O1316" s="2">
        <v>9999</v>
      </c>
      <c r="P1316" s="2">
        <v>9999</v>
      </c>
      <c r="Q1316" s="2">
        <v>0</v>
      </c>
      <c r="R1316" s="3">
        <v>20</v>
      </c>
      <c r="S1316" s="2">
        <v>9999</v>
      </c>
      <c r="T1316" s="2">
        <v>9999</v>
      </c>
      <c r="U1316" s="2">
        <v>9999</v>
      </c>
      <c r="V1316" s="2">
        <v>9999</v>
      </c>
      <c r="W1316" s="2">
        <v>9999</v>
      </c>
      <c r="X1316" s="2">
        <v>9999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</row>
    <row r="1317" spans="2:29" hidden="1" x14ac:dyDescent="0.25">
      <c r="B1317">
        <f t="shared" si="45"/>
        <v>1991</v>
      </c>
      <c r="C1317">
        <f t="shared" si="46"/>
        <v>1</v>
      </c>
      <c r="D1317" t="s">
        <v>11</v>
      </c>
      <c r="E1317">
        <v>9999</v>
      </c>
      <c r="F1317">
        <v>1</v>
      </c>
      <c r="G1317" s="2">
        <v>9999</v>
      </c>
      <c r="H1317" t="s">
        <v>3</v>
      </c>
      <c r="I1317" s="1">
        <v>33239</v>
      </c>
      <c r="J1317" s="1">
        <v>33297</v>
      </c>
      <c r="K1317" s="2">
        <v>9999</v>
      </c>
      <c r="L1317" s="3">
        <v>7</v>
      </c>
      <c r="M1317" s="2">
        <v>9999</v>
      </c>
      <c r="N1317" s="2">
        <v>9999</v>
      </c>
      <c r="O1317" s="2">
        <v>9999</v>
      </c>
      <c r="P1317" s="2">
        <v>9999</v>
      </c>
      <c r="Q1317" s="2">
        <v>0</v>
      </c>
      <c r="R1317" s="3">
        <v>13</v>
      </c>
      <c r="S1317" s="2">
        <v>9999</v>
      </c>
      <c r="T1317" s="2">
        <v>9999</v>
      </c>
      <c r="U1317" s="2">
        <v>9999</v>
      </c>
      <c r="V1317" s="2">
        <v>9999</v>
      </c>
      <c r="W1317" s="2">
        <v>9999</v>
      </c>
      <c r="X1317" s="2">
        <v>9999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</row>
    <row r="1318" spans="2:29" hidden="1" x14ac:dyDescent="0.25">
      <c r="B1318">
        <f t="shared" si="45"/>
        <v>1991</v>
      </c>
      <c r="C1318">
        <f t="shared" si="46"/>
        <v>2</v>
      </c>
      <c r="D1318" t="s">
        <v>11</v>
      </c>
      <c r="E1318">
        <v>9999</v>
      </c>
      <c r="F1318">
        <v>1</v>
      </c>
      <c r="G1318" s="2">
        <v>9999</v>
      </c>
      <c r="H1318" t="s">
        <v>3</v>
      </c>
      <c r="I1318" s="1">
        <v>33298</v>
      </c>
      <c r="J1318" s="1">
        <v>33358</v>
      </c>
      <c r="K1318" s="2">
        <v>9999</v>
      </c>
      <c r="L1318" s="3">
        <v>7</v>
      </c>
      <c r="M1318" s="2">
        <v>9999</v>
      </c>
      <c r="N1318" s="2">
        <v>9999</v>
      </c>
      <c r="O1318" s="2">
        <v>9999</v>
      </c>
      <c r="P1318" s="2">
        <v>9999</v>
      </c>
      <c r="Q1318" s="2">
        <v>0</v>
      </c>
      <c r="R1318" s="3">
        <v>13</v>
      </c>
      <c r="S1318" s="2">
        <v>9999</v>
      </c>
      <c r="T1318" s="2">
        <v>9999</v>
      </c>
      <c r="U1318" s="2">
        <v>9999</v>
      </c>
      <c r="V1318" s="2">
        <v>9999</v>
      </c>
      <c r="W1318" s="2">
        <v>9999</v>
      </c>
      <c r="X1318" s="2">
        <v>9999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</row>
    <row r="1319" spans="2:29" hidden="1" x14ac:dyDescent="0.25">
      <c r="B1319">
        <f t="shared" si="45"/>
        <v>1991</v>
      </c>
      <c r="C1319">
        <f t="shared" si="46"/>
        <v>3</v>
      </c>
      <c r="D1319" t="s">
        <v>11</v>
      </c>
      <c r="E1319">
        <v>9999</v>
      </c>
      <c r="F1319">
        <v>1</v>
      </c>
      <c r="G1319" s="2">
        <v>9999</v>
      </c>
      <c r="H1319" t="s">
        <v>3</v>
      </c>
      <c r="I1319" s="1">
        <v>33359</v>
      </c>
      <c r="J1319" s="1">
        <v>33419</v>
      </c>
      <c r="K1319" s="2">
        <v>9999</v>
      </c>
      <c r="L1319" s="3">
        <v>7</v>
      </c>
      <c r="M1319" s="2">
        <v>9999</v>
      </c>
      <c r="N1319" s="2">
        <v>9999</v>
      </c>
      <c r="O1319" s="2">
        <v>9999</v>
      </c>
      <c r="P1319" s="2">
        <v>9999</v>
      </c>
      <c r="Q1319" s="2">
        <v>0</v>
      </c>
      <c r="R1319" s="3">
        <v>13</v>
      </c>
      <c r="S1319" s="2">
        <v>9999</v>
      </c>
      <c r="T1319" s="2">
        <v>9999</v>
      </c>
      <c r="U1319" s="2">
        <v>9999</v>
      </c>
      <c r="V1319" s="2">
        <v>9999</v>
      </c>
      <c r="W1319" s="2">
        <v>9999</v>
      </c>
      <c r="X1319" s="2">
        <v>9999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</row>
    <row r="1320" spans="2:29" hidden="1" x14ac:dyDescent="0.25">
      <c r="B1320">
        <f t="shared" si="45"/>
        <v>1991</v>
      </c>
      <c r="C1320">
        <f t="shared" si="46"/>
        <v>4</v>
      </c>
      <c r="D1320" t="s">
        <v>11</v>
      </c>
      <c r="E1320">
        <v>9999</v>
      </c>
      <c r="F1320">
        <v>1</v>
      </c>
      <c r="G1320" s="2">
        <v>9999</v>
      </c>
      <c r="H1320" t="s">
        <v>3</v>
      </c>
      <c r="I1320" s="1">
        <v>33420</v>
      </c>
      <c r="J1320" s="1">
        <v>33481</v>
      </c>
      <c r="K1320" s="2">
        <v>9999</v>
      </c>
      <c r="L1320" s="3">
        <v>7</v>
      </c>
      <c r="M1320" s="2">
        <v>9999</v>
      </c>
      <c r="N1320" s="2">
        <v>9999</v>
      </c>
      <c r="O1320" s="2">
        <v>9999</v>
      </c>
      <c r="P1320" s="2">
        <v>9999</v>
      </c>
      <c r="Q1320" s="2">
        <v>0</v>
      </c>
      <c r="R1320" s="3">
        <v>13</v>
      </c>
      <c r="S1320" s="2">
        <v>9999</v>
      </c>
      <c r="T1320" s="2">
        <v>9999</v>
      </c>
      <c r="U1320" s="2">
        <v>9999</v>
      </c>
      <c r="V1320" s="2">
        <v>9999</v>
      </c>
      <c r="W1320" s="2">
        <v>9999</v>
      </c>
      <c r="X1320" s="2">
        <v>9999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</row>
    <row r="1321" spans="2:29" hidden="1" x14ac:dyDescent="0.25">
      <c r="B1321">
        <f t="shared" si="45"/>
        <v>1991</v>
      </c>
      <c r="C1321">
        <f t="shared" si="46"/>
        <v>5</v>
      </c>
      <c r="D1321" t="s">
        <v>11</v>
      </c>
      <c r="E1321">
        <v>9999</v>
      </c>
      <c r="F1321">
        <v>1</v>
      </c>
      <c r="G1321" s="2">
        <v>9999</v>
      </c>
      <c r="H1321" t="s">
        <v>3</v>
      </c>
      <c r="I1321" s="1">
        <v>33482</v>
      </c>
      <c r="J1321" s="1">
        <v>33542</v>
      </c>
      <c r="K1321" s="2">
        <v>9999</v>
      </c>
      <c r="L1321" s="3">
        <v>7</v>
      </c>
      <c r="M1321" s="2">
        <v>9999</v>
      </c>
      <c r="N1321" s="2">
        <v>9999</v>
      </c>
      <c r="O1321" s="2">
        <v>9999</v>
      </c>
      <c r="P1321" s="2">
        <v>9999</v>
      </c>
      <c r="Q1321" s="2">
        <v>0</v>
      </c>
      <c r="R1321" s="3">
        <v>13</v>
      </c>
      <c r="S1321" s="2">
        <v>9999</v>
      </c>
      <c r="T1321" s="2">
        <v>9999</v>
      </c>
      <c r="U1321" s="2">
        <v>9999</v>
      </c>
      <c r="V1321" s="2">
        <v>9999</v>
      </c>
      <c r="W1321" s="2">
        <v>9999</v>
      </c>
      <c r="X1321" s="2">
        <v>9999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</row>
    <row r="1322" spans="2:29" hidden="1" x14ac:dyDescent="0.25">
      <c r="B1322">
        <f t="shared" si="45"/>
        <v>1991</v>
      </c>
      <c r="C1322">
        <f t="shared" si="46"/>
        <v>6</v>
      </c>
      <c r="D1322" t="s">
        <v>11</v>
      </c>
      <c r="E1322">
        <v>9999</v>
      </c>
      <c r="F1322">
        <v>1</v>
      </c>
      <c r="G1322" s="2">
        <v>9999</v>
      </c>
      <c r="H1322" t="s">
        <v>3</v>
      </c>
      <c r="I1322" s="1">
        <v>33543</v>
      </c>
      <c r="J1322" s="1">
        <v>33603</v>
      </c>
      <c r="K1322" s="2">
        <v>9999</v>
      </c>
      <c r="L1322" s="3">
        <v>7</v>
      </c>
      <c r="M1322" s="2">
        <v>9999</v>
      </c>
      <c r="N1322" s="2">
        <v>9999</v>
      </c>
      <c r="O1322" s="2">
        <v>9999</v>
      </c>
      <c r="P1322" s="2">
        <v>9999</v>
      </c>
      <c r="Q1322" s="2">
        <v>0</v>
      </c>
      <c r="R1322" s="3">
        <v>13</v>
      </c>
      <c r="S1322" s="2">
        <v>9999</v>
      </c>
      <c r="T1322" s="2">
        <v>9999</v>
      </c>
      <c r="U1322" s="2">
        <v>9999</v>
      </c>
      <c r="V1322" s="2">
        <v>9999</v>
      </c>
      <c r="W1322" s="2">
        <v>9999</v>
      </c>
      <c r="X1322" s="2">
        <v>9999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</row>
    <row r="1323" spans="2:29" hidden="1" x14ac:dyDescent="0.25">
      <c r="B1323">
        <f t="shared" si="45"/>
        <v>1992</v>
      </c>
      <c r="C1323">
        <f t="shared" si="46"/>
        <v>1</v>
      </c>
      <c r="D1323" t="s">
        <v>11</v>
      </c>
      <c r="E1323">
        <v>9999</v>
      </c>
      <c r="F1323">
        <v>1</v>
      </c>
      <c r="G1323" s="2">
        <v>9999</v>
      </c>
      <c r="H1323" t="s">
        <v>3</v>
      </c>
      <c r="I1323" s="1">
        <v>33604</v>
      </c>
      <c r="J1323" s="1">
        <v>33663</v>
      </c>
      <c r="K1323" s="2">
        <v>9999</v>
      </c>
      <c r="L1323" s="3">
        <v>7</v>
      </c>
      <c r="M1323" s="2">
        <v>9999</v>
      </c>
      <c r="N1323" s="2">
        <v>9999</v>
      </c>
      <c r="O1323" s="2">
        <v>9999</v>
      </c>
      <c r="P1323" s="2">
        <v>9999</v>
      </c>
      <c r="Q1323" s="2">
        <v>0</v>
      </c>
      <c r="R1323" s="3">
        <v>13</v>
      </c>
      <c r="S1323" s="2">
        <v>9999</v>
      </c>
      <c r="T1323" s="2">
        <v>9999</v>
      </c>
      <c r="U1323" s="2">
        <v>9999</v>
      </c>
      <c r="V1323" s="2">
        <v>9999</v>
      </c>
      <c r="W1323" s="2">
        <v>9999</v>
      </c>
      <c r="X1323" s="2">
        <v>9999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</row>
    <row r="1324" spans="2:29" hidden="1" x14ac:dyDescent="0.25">
      <c r="B1324">
        <f t="shared" si="45"/>
        <v>1992</v>
      </c>
      <c r="C1324">
        <f t="shared" si="46"/>
        <v>2</v>
      </c>
      <c r="D1324" t="s">
        <v>11</v>
      </c>
      <c r="E1324">
        <v>9999</v>
      </c>
      <c r="F1324">
        <v>1</v>
      </c>
      <c r="G1324" s="2">
        <v>9999</v>
      </c>
      <c r="H1324" t="s">
        <v>3</v>
      </c>
      <c r="I1324" s="1">
        <v>33664</v>
      </c>
      <c r="J1324" s="1">
        <v>33724</v>
      </c>
      <c r="K1324" s="2">
        <v>9999</v>
      </c>
      <c r="L1324" s="3">
        <v>7</v>
      </c>
      <c r="M1324" s="2">
        <v>9999</v>
      </c>
      <c r="N1324" s="2">
        <v>9999</v>
      </c>
      <c r="O1324" s="2">
        <v>9999</v>
      </c>
      <c r="P1324" s="2">
        <v>9999</v>
      </c>
      <c r="Q1324" s="2">
        <v>0</v>
      </c>
      <c r="R1324" s="3">
        <v>13</v>
      </c>
      <c r="S1324" s="2">
        <v>9999</v>
      </c>
      <c r="T1324" s="2">
        <v>9999</v>
      </c>
      <c r="U1324" s="2">
        <v>9999</v>
      </c>
      <c r="V1324" s="2">
        <v>9999</v>
      </c>
      <c r="W1324" s="2">
        <v>9999</v>
      </c>
      <c r="X1324" s="2">
        <v>9999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</row>
    <row r="1325" spans="2:29" hidden="1" x14ac:dyDescent="0.25">
      <c r="B1325">
        <f t="shared" si="45"/>
        <v>1992</v>
      </c>
      <c r="C1325">
        <f t="shared" si="46"/>
        <v>3</v>
      </c>
      <c r="D1325" t="s">
        <v>11</v>
      </c>
      <c r="E1325">
        <v>9999</v>
      </c>
      <c r="F1325">
        <v>1</v>
      </c>
      <c r="G1325" s="2">
        <v>9999</v>
      </c>
      <c r="H1325" t="s">
        <v>3</v>
      </c>
      <c r="I1325" s="1">
        <v>33725</v>
      </c>
      <c r="J1325" s="1">
        <v>33785</v>
      </c>
      <c r="K1325" s="2">
        <v>9999</v>
      </c>
      <c r="L1325" s="3">
        <v>7</v>
      </c>
      <c r="M1325" s="2">
        <v>9999</v>
      </c>
      <c r="N1325" s="2">
        <v>9999</v>
      </c>
      <c r="O1325" s="2">
        <v>9999</v>
      </c>
      <c r="P1325" s="2">
        <v>9999</v>
      </c>
      <c r="Q1325" s="2">
        <v>0</v>
      </c>
      <c r="R1325" s="3">
        <v>13</v>
      </c>
      <c r="S1325" s="2">
        <v>9999</v>
      </c>
      <c r="T1325" s="2">
        <v>9999</v>
      </c>
      <c r="U1325" s="2">
        <v>9999</v>
      </c>
      <c r="V1325" s="2">
        <v>9999</v>
      </c>
      <c r="W1325" s="2">
        <v>9999</v>
      </c>
      <c r="X1325" s="2">
        <v>9999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</row>
    <row r="1326" spans="2:29" hidden="1" x14ac:dyDescent="0.25">
      <c r="B1326">
        <f t="shared" si="45"/>
        <v>1992</v>
      </c>
      <c r="C1326">
        <f t="shared" si="46"/>
        <v>4</v>
      </c>
      <c r="D1326" t="s">
        <v>11</v>
      </c>
      <c r="E1326">
        <v>9999</v>
      </c>
      <c r="F1326">
        <v>1</v>
      </c>
      <c r="G1326" s="2">
        <v>9999</v>
      </c>
      <c r="H1326" t="s">
        <v>3</v>
      </c>
      <c r="I1326" s="1">
        <v>33786</v>
      </c>
      <c r="J1326" s="1">
        <v>33847</v>
      </c>
      <c r="K1326" s="2">
        <v>9999</v>
      </c>
      <c r="L1326" s="3">
        <v>7</v>
      </c>
      <c r="M1326" s="2">
        <v>9999</v>
      </c>
      <c r="N1326" s="2">
        <v>9999</v>
      </c>
      <c r="O1326" s="2">
        <v>9999</v>
      </c>
      <c r="P1326" s="2">
        <v>9999</v>
      </c>
      <c r="Q1326" s="2">
        <v>0</v>
      </c>
      <c r="R1326" s="3">
        <v>13</v>
      </c>
      <c r="S1326" s="2">
        <v>9999</v>
      </c>
      <c r="T1326" s="2">
        <v>9999</v>
      </c>
      <c r="U1326" s="2">
        <v>9999</v>
      </c>
      <c r="V1326" s="2">
        <v>9999</v>
      </c>
      <c r="W1326" s="2">
        <v>9999</v>
      </c>
      <c r="X1326" s="2">
        <v>9999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</row>
    <row r="1327" spans="2:29" hidden="1" x14ac:dyDescent="0.25">
      <c r="B1327">
        <f t="shared" si="45"/>
        <v>1992</v>
      </c>
      <c r="C1327">
        <f t="shared" si="46"/>
        <v>5</v>
      </c>
      <c r="D1327" t="s">
        <v>11</v>
      </c>
      <c r="E1327">
        <v>9999</v>
      </c>
      <c r="F1327">
        <v>1</v>
      </c>
      <c r="G1327" s="2">
        <v>9999</v>
      </c>
      <c r="H1327" t="s">
        <v>3</v>
      </c>
      <c r="I1327" s="1">
        <v>33848</v>
      </c>
      <c r="J1327" s="1">
        <v>33908</v>
      </c>
      <c r="K1327" s="2">
        <v>9999</v>
      </c>
      <c r="L1327" s="3">
        <v>7</v>
      </c>
      <c r="M1327" s="2">
        <v>9999</v>
      </c>
      <c r="N1327" s="2">
        <v>9999</v>
      </c>
      <c r="O1327" s="2">
        <v>9999</v>
      </c>
      <c r="P1327" s="2">
        <v>9999</v>
      </c>
      <c r="Q1327" s="2">
        <v>0</v>
      </c>
      <c r="R1327" s="3">
        <v>13</v>
      </c>
      <c r="S1327" s="2">
        <v>9999</v>
      </c>
      <c r="T1327" s="2">
        <v>9999</v>
      </c>
      <c r="U1327" s="2">
        <v>9999</v>
      </c>
      <c r="V1327" s="2">
        <v>9999</v>
      </c>
      <c r="W1327" s="2">
        <v>9999</v>
      </c>
      <c r="X1327" s="2">
        <v>9999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</row>
    <row r="1328" spans="2:29" hidden="1" x14ac:dyDescent="0.25">
      <c r="B1328">
        <f t="shared" si="45"/>
        <v>1992</v>
      </c>
      <c r="C1328">
        <f t="shared" si="46"/>
        <v>6</v>
      </c>
      <c r="D1328" t="s">
        <v>11</v>
      </c>
      <c r="E1328">
        <v>9999</v>
      </c>
      <c r="F1328">
        <v>1</v>
      </c>
      <c r="G1328" s="2">
        <v>9999</v>
      </c>
      <c r="H1328" t="s">
        <v>3</v>
      </c>
      <c r="I1328" s="1">
        <v>33909</v>
      </c>
      <c r="J1328" s="1">
        <v>33969</v>
      </c>
      <c r="K1328" s="2">
        <v>9999</v>
      </c>
      <c r="L1328" s="3">
        <v>7</v>
      </c>
      <c r="M1328" s="2">
        <v>9999</v>
      </c>
      <c r="N1328" s="2">
        <v>9999</v>
      </c>
      <c r="O1328" s="2">
        <v>9999</v>
      </c>
      <c r="P1328" s="2">
        <v>9999</v>
      </c>
      <c r="Q1328" s="2">
        <v>0</v>
      </c>
      <c r="R1328" s="3">
        <v>13</v>
      </c>
      <c r="S1328" s="2">
        <v>9999</v>
      </c>
      <c r="T1328" s="2">
        <v>9999</v>
      </c>
      <c r="U1328" s="2">
        <v>9999</v>
      </c>
      <c r="V1328" s="2">
        <v>9999</v>
      </c>
      <c r="W1328" s="2">
        <v>9999</v>
      </c>
      <c r="X1328" s="2">
        <v>9999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</row>
    <row r="1329" spans="2:29" hidden="1" x14ac:dyDescent="0.25">
      <c r="B1329">
        <f t="shared" si="45"/>
        <v>1993</v>
      </c>
      <c r="C1329">
        <f t="shared" si="46"/>
        <v>1</v>
      </c>
      <c r="D1329" t="s">
        <v>11</v>
      </c>
      <c r="E1329">
        <v>9999</v>
      </c>
      <c r="F1329">
        <v>1</v>
      </c>
      <c r="G1329" s="2">
        <v>9999</v>
      </c>
      <c r="H1329" t="s">
        <v>3</v>
      </c>
      <c r="I1329" s="1">
        <v>33970</v>
      </c>
      <c r="J1329" s="1">
        <v>34028</v>
      </c>
      <c r="K1329" s="2">
        <v>9999</v>
      </c>
      <c r="L1329" s="3">
        <v>7</v>
      </c>
      <c r="M1329" s="2">
        <v>9999</v>
      </c>
      <c r="N1329" s="2">
        <v>9999</v>
      </c>
      <c r="O1329" s="2">
        <v>9999</v>
      </c>
      <c r="P1329" s="2">
        <v>9999</v>
      </c>
      <c r="Q1329" s="2">
        <v>0</v>
      </c>
      <c r="R1329" s="3">
        <v>13</v>
      </c>
      <c r="S1329" s="2">
        <v>9999</v>
      </c>
      <c r="T1329" s="2">
        <v>9999</v>
      </c>
      <c r="U1329" s="2">
        <v>9999</v>
      </c>
      <c r="V1329" s="2">
        <v>9999</v>
      </c>
      <c r="W1329" s="2">
        <v>9999</v>
      </c>
      <c r="X1329" s="2">
        <v>9999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</row>
    <row r="1330" spans="2:29" hidden="1" x14ac:dyDescent="0.25">
      <c r="B1330">
        <f t="shared" si="45"/>
        <v>1993</v>
      </c>
      <c r="C1330">
        <f t="shared" si="46"/>
        <v>2</v>
      </c>
      <c r="D1330" t="s">
        <v>11</v>
      </c>
      <c r="E1330">
        <v>9999</v>
      </c>
      <c r="F1330">
        <v>1</v>
      </c>
      <c r="G1330" s="2">
        <v>9999</v>
      </c>
      <c r="H1330" t="s">
        <v>3</v>
      </c>
      <c r="I1330" s="1">
        <v>34029</v>
      </c>
      <c r="J1330" s="1">
        <v>34089</v>
      </c>
      <c r="K1330" s="2">
        <v>9999</v>
      </c>
      <c r="L1330" s="3">
        <v>7</v>
      </c>
      <c r="M1330" s="2">
        <v>9999</v>
      </c>
      <c r="N1330" s="2">
        <v>9999</v>
      </c>
      <c r="O1330" s="2">
        <v>9999</v>
      </c>
      <c r="P1330" s="2">
        <v>9999</v>
      </c>
      <c r="Q1330" s="2">
        <v>0</v>
      </c>
      <c r="R1330" s="3">
        <v>13</v>
      </c>
      <c r="S1330" s="2">
        <v>9999</v>
      </c>
      <c r="T1330" s="2">
        <v>9999</v>
      </c>
      <c r="U1330" s="2">
        <v>9999</v>
      </c>
      <c r="V1330" s="2">
        <v>9999</v>
      </c>
      <c r="W1330" s="2">
        <v>9999</v>
      </c>
      <c r="X1330" s="2">
        <v>9999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</row>
    <row r="1331" spans="2:29" hidden="1" x14ac:dyDescent="0.25">
      <c r="B1331">
        <f t="shared" si="45"/>
        <v>1993</v>
      </c>
      <c r="C1331">
        <f t="shared" si="46"/>
        <v>3</v>
      </c>
      <c r="D1331" t="s">
        <v>11</v>
      </c>
      <c r="E1331">
        <v>9999</v>
      </c>
      <c r="F1331">
        <v>1</v>
      </c>
      <c r="G1331" s="2">
        <v>9999</v>
      </c>
      <c r="H1331" t="s">
        <v>3</v>
      </c>
      <c r="I1331" s="1">
        <v>34090</v>
      </c>
      <c r="J1331" s="1">
        <v>34150</v>
      </c>
      <c r="K1331" s="2">
        <v>9999</v>
      </c>
      <c r="L1331" s="3">
        <v>7</v>
      </c>
      <c r="M1331" s="2">
        <v>9999</v>
      </c>
      <c r="N1331" s="2">
        <v>9999</v>
      </c>
      <c r="O1331" s="2">
        <v>9999</v>
      </c>
      <c r="P1331" s="2">
        <v>9999</v>
      </c>
      <c r="Q1331" s="2">
        <v>0</v>
      </c>
      <c r="R1331" s="3">
        <v>13</v>
      </c>
      <c r="S1331" s="2">
        <v>9999</v>
      </c>
      <c r="T1331" s="2">
        <v>9999</v>
      </c>
      <c r="U1331" s="2">
        <v>9999</v>
      </c>
      <c r="V1331" s="2">
        <v>9999</v>
      </c>
      <c r="W1331" s="2">
        <v>9999</v>
      </c>
      <c r="X1331" s="2">
        <v>9999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</row>
    <row r="1332" spans="2:29" hidden="1" x14ac:dyDescent="0.25">
      <c r="B1332">
        <f t="shared" si="45"/>
        <v>1993</v>
      </c>
      <c r="C1332">
        <f t="shared" si="46"/>
        <v>4</v>
      </c>
      <c r="D1332" t="s">
        <v>11</v>
      </c>
      <c r="E1332">
        <v>9999</v>
      </c>
      <c r="F1332">
        <v>1</v>
      </c>
      <c r="G1332" s="2">
        <v>9999</v>
      </c>
      <c r="H1332" t="s">
        <v>3</v>
      </c>
      <c r="I1332" s="1">
        <v>34151</v>
      </c>
      <c r="J1332" s="1">
        <v>34212</v>
      </c>
      <c r="K1332" s="2">
        <v>9999</v>
      </c>
      <c r="L1332" s="3">
        <v>7</v>
      </c>
      <c r="M1332" s="2">
        <v>9999</v>
      </c>
      <c r="N1332" s="2">
        <v>9999</v>
      </c>
      <c r="O1332" s="2">
        <v>9999</v>
      </c>
      <c r="P1332" s="2">
        <v>9999</v>
      </c>
      <c r="Q1332" s="2">
        <v>0</v>
      </c>
      <c r="R1332" s="3">
        <v>13</v>
      </c>
      <c r="S1332" s="2">
        <v>9999</v>
      </c>
      <c r="T1332" s="2">
        <v>9999</v>
      </c>
      <c r="U1332" s="2">
        <v>9999</v>
      </c>
      <c r="V1332" s="2">
        <v>9999</v>
      </c>
      <c r="W1332" s="2">
        <v>9999</v>
      </c>
      <c r="X1332" s="2">
        <v>9999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</row>
    <row r="1333" spans="2:29" hidden="1" x14ac:dyDescent="0.25">
      <c r="B1333">
        <f t="shared" si="45"/>
        <v>1993</v>
      </c>
      <c r="C1333">
        <f t="shared" si="46"/>
        <v>5</v>
      </c>
      <c r="D1333" t="s">
        <v>11</v>
      </c>
      <c r="E1333">
        <v>9999</v>
      </c>
      <c r="F1333">
        <v>1</v>
      </c>
      <c r="G1333" s="2">
        <v>9999</v>
      </c>
      <c r="H1333" t="s">
        <v>3</v>
      </c>
      <c r="I1333" s="1">
        <v>34213</v>
      </c>
      <c r="J1333" s="1">
        <v>34273</v>
      </c>
      <c r="K1333" s="2">
        <v>9999</v>
      </c>
      <c r="L1333" s="3">
        <v>7</v>
      </c>
      <c r="M1333" s="2">
        <v>9999</v>
      </c>
      <c r="N1333" s="2">
        <v>9999</v>
      </c>
      <c r="O1333" s="2">
        <v>9999</v>
      </c>
      <c r="P1333" s="2">
        <v>9999</v>
      </c>
      <c r="Q1333" s="2">
        <v>0</v>
      </c>
      <c r="R1333" s="3">
        <v>13</v>
      </c>
      <c r="S1333" s="2">
        <v>9999</v>
      </c>
      <c r="T1333" s="2">
        <v>9999</v>
      </c>
      <c r="U1333" s="2">
        <v>9999</v>
      </c>
      <c r="V1333" s="2">
        <v>9999</v>
      </c>
      <c r="W1333" s="2">
        <v>9999</v>
      </c>
      <c r="X1333" s="2">
        <v>9999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</row>
    <row r="1334" spans="2:29" hidden="1" x14ac:dyDescent="0.25">
      <c r="B1334">
        <f t="shared" si="45"/>
        <v>1993</v>
      </c>
      <c r="C1334">
        <f t="shared" si="46"/>
        <v>6</v>
      </c>
      <c r="D1334" t="s">
        <v>11</v>
      </c>
      <c r="E1334">
        <v>9999</v>
      </c>
      <c r="F1334">
        <v>1</v>
      </c>
      <c r="G1334" s="2">
        <v>9999</v>
      </c>
      <c r="H1334" t="s">
        <v>3</v>
      </c>
      <c r="I1334" s="1">
        <v>34274</v>
      </c>
      <c r="J1334" s="1">
        <v>34334</v>
      </c>
      <c r="K1334" s="2">
        <v>9999</v>
      </c>
      <c r="L1334" s="3">
        <v>7</v>
      </c>
      <c r="M1334" s="2">
        <v>9999</v>
      </c>
      <c r="N1334" s="2">
        <v>9999</v>
      </c>
      <c r="O1334" s="2">
        <v>9999</v>
      </c>
      <c r="P1334" s="2">
        <v>9999</v>
      </c>
      <c r="Q1334" s="2">
        <v>0</v>
      </c>
      <c r="R1334" s="3">
        <v>13</v>
      </c>
      <c r="S1334" s="2">
        <v>9999</v>
      </c>
      <c r="T1334" s="2">
        <v>9999</v>
      </c>
      <c r="U1334" s="2">
        <v>9999</v>
      </c>
      <c r="V1334" s="2">
        <v>9999</v>
      </c>
      <c r="W1334" s="2">
        <v>9999</v>
      </c>
      <c r="X1334" s="2">
        <v>9999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</row>
    <row r="1335" spans="2:29" hidden="1" x14ac:dyDescent="0.25">
      <c r="B1335">
        <f t="shared" si="45"/>
        <v>1994</v>
      </c>
      <c r="C1335">
        <f t="shared" si="46"/>
        <v>1</v>
      </c>
      <c r="D1335" t="s">
        <v>11</v>
      </c>
      <c r="E1335">
        <v>9999</v>
      </c>
      <c r="F1335">
        <v>1</v>
      </c>
      <c r="G1335" s="2">
        <v>9999</v>
      </c>
      <c r="H1335" t="s">
        <v>3</v>
      </c>
      <c r="I1335" s="1">
        <v>34335</v>
      </c>
      <c r="J1335" s="1">
        <v>34368</v>
      </c>
      <c r="K1335" s="2">
        <v>9999</v>
      </c>
      <c r="L1335" s="3">
        <v>7</v>
      </c>
      <c r="M1335" s="2">
        <v>9999</v>
      </c>
      <c r="N1335" s="2">
        <v>9999</v>
      </c>
      <c r="O1335" s="2">
        <v>9999</v>
      </c>
      <c r="P1335" s="2">
        <v>9999</v>
      </c>
      <c r="Q1335" s="2">
        <v>0</v>
      </c>
      <c r="R1335" s="3">
        <v>13</v>
      </c>
      <c r="S1335" s="2">
        <v>9999</v>
      </c>
      <c r="T1335" s="2">
        <v>9999</v>
      </c>
      <c r="U1335" s="2">
        <v>9999</v>
      </c>
      <c r="V1335" s="2">
        <v>9999</v>
      </c>
      <c r="W1335" s="2">
        <v>9999</v>
      </c>
      <c r="X1335" s="2">
        <v>9999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</row>
    <row r="1336" spans="2:29" hidden="1" x14ac:dyDescent="0.25">
      <c r="B1336">
        <f t="shared" si="45"/>
        <v>1994</v>
      </c>
      <c r="C1336">
        <f t="shared" si="46"/>
        <v>1</v>
      </c>
      <c r="D1336" t="s">
        <v>11</v>
      </c>
      <c r="E1336">
        <v>9999</v>
      </c>
      <c r="F1336">
        <v>1</v>
      </c>
      <c r="G1336" s="2">
        <v>9999</v>
      </c>
      <c r="H1336" t="s">
        <v>3</v>
      </c>
      <c r="I1336" s="1">
        <f>1+J1335</f>
        <v>34369</v>
      </c>
      <c r="J1336" s="1">
        <v>34393</v>
      </c>
      <c r="K1336" s="2">
        <v>9999</v>
      </c>
      <c r="L1336" s="3">
        <v>7</v>
      </c>
      <c r="M1336" s="2">
        <v>9999</v>
      </c>
      <c r="N1336" s="2">
        <v>9999</v>
      </c>
      <c r="O1336" s="2">
        <v>9999</v>
      </c>
      <c r="P1336" s="2">
        <v>9999</v>
      </c>
      <c r="Q1336" s="2">
        <v>0</v>
      </c>
      <c r="R1336" s="3">
        <v>14</v>
      </c>
      <c r="S1336" s="2">
        <v>9999</v>
      </c>
      <c r="T1336" s="2">
        <v>9999</v>
      </c>
      <c r="U1336" s="2">
        <v>9999</v>
      </c>
      <c r="V1336" s="2">
        <v>9999</v>
      </c>
      <c r="W1336" s="2">
        <v>9999</v>
      </c>
      <c r="X1336" s="2">
        <v>9999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</row>
    <row r="1337" spans="2:29" hidden="1" x14ac:dyDescent="0.25">
      <c r="B1337">
        <f t="shared" si="45"/>
        <v>1994</v>
      </c>
      <c r="C1337">
        <f t="shared" si="46"/>
        <v>2</v>
      </c>
      <c r="D1337" t="s">
        <v>11</v>
      </c>
      <c r="E1337">
        <v>9999</v>
      </c>
      <c r="F1337">
        <v>1</v>
      </c>
      <c r="G1337" s="2">
        <v>9999</v>
      </c>
      <c r="H1337" t="s">
        <v>3</v>
      </c>
      <c r="I1337" s="1">
        <v>34394</v>
      </c>
      <c r="J1337" s="1">
        <v>34454</v>
      </c>
      <c r="K1337" s="2">
        <v>9999</v>
      </c>
      <c r="L1337" s="3">
        <v>7</v>
      </c>
      <c r="M1337" s="2">
        <v>9999</v>
      </c>
      <c r="N1337" s="2">
        <v>9999</v>
      </c>
      <c r="O1337" s="2">
        <v>9999</v>
      </c>
      <c r="P1337" s="2">
        <v>9999</v>
      </c>
      <c r="Q1337" s="2">
        <v>0</v>
      </c>
      <c r="R1337" s="3">
        <v>14</v>
      </c>
      <c r="S1337" s="2">
        <v>9999</v>
      </c>
      <c r="T1337" s="2">
        <v>9999</v>
      </c>
      <c r="U1337" s="2">
        <v>9999</v>
      </c>
      <c r="V1337" s="2">
        <v>9999</v>
      </c>
      <c r="W1337" s="2">
        <v>9999</v>
      </c>
      <c r="X1337" s="2">
        <v>9999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</row>
    <row r="1338" spans="2:29" hidden="1" x14ac:dyDescent="0.25">
      <c r="B1338">
        <f t="shared" si="45"/>
        <v>1994</v>
      </c>
      <c r="C1338">
        <f t="shared" si="46"/>
        <v>3</v>
      </c>
      <c r="D1338" t="s">
        <v>11</v>
      </c>
      <c r="E1338">
        <v>9999</v>
      </c>
      <c r="F1338">
        <v>1</v>
      </c>
      <c r="G1338" s="2">
        <v>9999</v>
      </c>
      <c r="H1338" t="s">
        <v>3</v>
      </c>
      <c r="I1338" s="1">
        <v>34455</v>
      </c>
      <c r="J1338" s="1">
        <v>34515</v>
      </c>
      <c r="K1338" s="2">
        <v>9999</v>
      </c>
      <c r="L1338" s="3">
        <v>7</v>
      </c>
      <c r="M1338" s="2">
        <v>9999</v>
      </c>
      <c r="N1338" s="2">
        <v>9999</v>
      </c>
      <c r="O1338" s="2">
        <v>9999</v>
      </c>
      <c r="P1338" s="2">
        <v>9999</v>
      </c>
      <c r="Q1338" s="2">
        <v>0</v>
      </c>
      <c r="R1338" s="3">
        <v>14</v>
      </c>
      <c r="S1338" s="2">
        <v>9999</v>
      </c>
      <c r="T1338" s="2">
        <v>9999</v>
      </c>
      <c r="U1338" s="2">
        <v>9999</v>
      </c>
      <c r="V1338" s="2">
        <v>9999</v>
      </c>
      <c r="W1338" s="2">
        <v>9999</v>
      </c>
      <c r="X1338" s="2">
        <v>9999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</row>
    <row r="1339" spans="2:29" hidden="1" x14ac:dyDescent="0.25">
      <c r="B1339">
        <f t="shared" si="45"/>
        <v>1994</v>
      </c>
      <c r="C1339">
        <f t="shared" si="46"/>
        <v>4</v>
      </c>
      <c r="D1339" t="s">
        <v>11</v>
      </c>
      <c r="E1339">
        <v>9999</v>
      </c>
      <c r="F1339">
        <v>1</v>
      </c>
      <c r="G1339" s="2">
        <v>9999</v>
      </c>
      <c r="H1339" t="s">
        <v>3</v>
      </c>
      <c r="I1339" s="1">
        <v>34516</v>
      </c>
      <c r="J1339" s="1">
        <v>34577</v>
      </c>
      <c r="K1339" s="2">
        <v>9999</v>
      </c>
      <c r="L1339" s="3">
        <v>7</v>
      </c>
      <c r="M1339" s="2">
        <v>9999</v>
      </c>
      <c r="N1339" s="2">
        <v>9999</v>
      </c>
      <c r="O1339" s="2">
        <v>9999</v>
      </c>
      <c r="P1339" s="2">
        <v>9999</v>
      </c>
      <c r="Q1339" s="2">
        <v>0</v>
      </c>
      <c r="R1339" s="3">
        <v>14</v>
      </c>
      <c r="S1339" s="2">
        <v>9999</v>
      </c>
      <c r="T1339" s="2">
        <v>9999</v>
      </c>
      <c r="U1339" s="2">
        <v>9999</v>
      </c>
      <c r="V1339" s="2">
        <v>9999</v>
      </c>
      <c r="W1339" s="2">
        <v>9999</v>
      </c>
      <c r="X1339" s="2">
        <v>9999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</row>
    <row r="1340" spans="2:29" hidden="1" x14ac:dyDescent="0.25">
      <c r="B1340">
        <f t="shared" si="45"/>
        <v>1994</v>
      </c>
      <c r="C1340">
        <f t="shared" si="46"/>
        <v>5</v>
      </c>
      <c r="D1340" t="s">
        <v>11</v>
      </c>
      <c r="E1340">
        <v>9999</v>
      </c>
      <c r="F1340">
        <v>1</v>
      </c>
      <c r="G1340" s="2">
        <v>9999</v>
      </c>
      <c r="H1340" t="s">
        <v>3</v>
      </c>
      <c r="I1340" s="1">
        <v>34578</v>
      </c>
      <c r="J1340" s="1">
        <v>34638</v>
      </c>
      <c r="K1340" s="2">
        <v>9999</v>
      </c>
      <c r="L1340" s="3">
        <v>7</v>
      </c>
      <c r="M1340" s="2">
        <v>9999</v>
      </c>
      <c r="N1340" s="2">
        <v>9999</v>
      </c>
      <c r="O1340" s="2">
        <v>9999</v>
      </c>
      <c r="P1340" s="2">
        <v>9999</v>
      </c>
      <c r="Q1340" s="2">
        <v>0</v>
      </c>
      <c r="R1340" s="3">
        <v>14</v>
      </c>
      <c r="S1340" s="2">
        <v>9999</v>
      </c>
      <c r="T1340" s="2">
        <v>9999</v>
      </c>
      <c r="U1340" s="2">
        <v>9999</v>
      </c>
      <c r="V1340" s="2">
        <v>9999</v>
      </c>
      <c r="W1340" s="2">
        <v>9999</v>
      </c>
      <c r="X1340" s="2">
        <v>9999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</row>
    <row r="1341" spans="2:29" hidden="1" x14ac:dyDescent="0.25">
      <c r="B1341">
        <f t="shared" si="45"/>
        <v>1994</v>
      </c>
      <c r="C1341">
        <f t="shared" si="46"/>
        <v>6</v>
      </c>
      <c r="D1341" t="s">
        <v>11</v>
      </c>
      <c r="E1341">
        <v>9999</v>
      </c>
      <c r="F1341">
        <v>1</v>
      </c>
      <c r="G1341" s="2">
        <v>9999</v>
      </c>
      <c r="H1341" t="s">
        <v>3</v>
      </c>
      <c r="I1341" s="1">
        <v>34639</v>
      </c>
      <c r="J1341" s="1">
        <v>34699</v>
      </c>
      <c r="K1341" s="2">
        <v>9999</v>
      </c>
      <c r="L1341" s="3">
        <v>7</v>
      </c>
      <c r="M1341" s="2">
        <v>9999</v>
      </c>
      <c r="N1341" s="2">
        <v>9999</v>
      </c>
      <c r="O1341" s="2">
        <v>9999</v>
      </c>
      <c r="P1341" s="2">
        <v>9999</v>
      </c>
      <c r="Q1341" s="2">
        <v>0</v>
      </c>
      <c r="R1341" s="3">
        <v>14</v>
      </c>
      <c r="S1341" s="2">
        <v>9999</v>
      </c>
      <c r="T1341" s="2">
        <v>9999</v>
      </c>
      <c r="U1341" s="2">
        <v>9999</v>
      </c>
      <c r="V1341" s="2">
        <v>9999</v>
      </c>
      <c r="W1341" s="2">
        <v>9999</v>
      </c>
      <c r="X1341" s="2">
        <v>9999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</row>
    <row r="1342" spans="2:29" hidden="1" x14ac:dyDescent="0.25">
      <c r="B1342">
        <f t="shared" si="45"/>
        <v>1995</v>
      </c>
      <c r="C1342">
        <f t="shared" si="46"/>
        <v>1</v>
      </c>
      <c r="D1342" t="s">
        <v>11</v>
      </c>
      <c r="E1342">
        <v>9999</v>
      </c>
      <c r="F1342">
        <v>1</v>
      </c>
      <c r="G1342" s="2">
        <v>9999</v>
      </c>
      <c r="H1342" t="s">
        <v>3</v>
      </c>
      <c r="I1342" s="1">
        <v>34700</v>
      </c>
      <c r="J1342" s="1">
        <v>34752</v>
      </c>
      <c r="K1342" s="2">
        <v>9999</v>
      </c>
      <c r="L1342" s="3">
        <v>7</v>
      </c>
      <c r="M1342" s="2">
        <v>9999</v>
      </c>
      <c r="N1342" s="2">
        <v>9999</v>
      </c>
      <c r="O1342" s="2">
        <v>9999</v>
      </c>
      <c r="P1342" s="2">
        <v>9999</v>
      </c>
      <c r="Q1342" s="2">
        <v>0</v>
      </c>
      <c r="R1342" s="3">
        <v>14</v>
      </c>
      <c r="S1342" s="2">
        <v>9999</v>
      </c>
      <c r="T1342" s="2">
        <v>9999</v>
      </c>
      <c r="U1342" s="2">
        <v>9999</v>
      </c>
      <c r="V1342" s="2">
        <v>9999</v>
      </c>
      <c r="W1342" s="2">
        <v>9999</v>
      </c>
      <c r="X1342" s="2">
        <v>9999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</row>
    <row r="1343" spans="2:29" hidden="1" x14ac:dyDescent="0.25">
      <c r="B1343">
        <f t="shared" si="45"/>
        <v>1995</v>
      </c>
      <c r="C1343">
        <f t="shared" si="46"/>
        <v>1</v>
      </c>
      <c r="D1343" t="s">
        <v>11</v>
      </c>
      <c r="E1343">
        <v>9999</v>
      </c>
      <c r="F1343">
        <v>1</v>
      </c>
      <c r="G1343" s="2">
        <v>9999</v>
      </c>
      <c r="H1343" t="s">
        <v>3</v>
      </c>
      <c r="I1343" s="1">
        <f>1+J1342</f>
        <v>34753</v>
      </c>
      <c r="J1343" s="1">
        <v>34758</v>
      </c>
      <c r="K1343" s="2">
        <v>9999</v>
      </c>
      <c r="L1343" s="3">
        <v>5</v>
      </c>
      <c r="M1343" s="2">
        <v>9999</v>
      </c>
      <c r="N1343" s="2">
        <v>9999</v>
      </c>
      <c r="O1343" s="2">
        <v>9999</v>
      </c>
      <c r="P1343" s="2">
        <v>9999</v>
      </c>
      <c r="Q1343" s="2">
        <v>0</v>
      </c>
      <c r="R1343" s="3">
        <v>15</v>
      </c>
      <c r="S1343" s="2">
        <v>9999</v>
      </c>
      <c r="T1343" s="2">
        <v>9999</v>
      </c>
      <c r="U1343" s="2">
        <v>9999</v>
      </c>
      <c r="V1343" s="2">
        <v>9999</v>
      </c>
      <c r="W1343" s="2">
        <v>9999</v>
      </c>
      <c r="X1343" s="2">
        <v>9999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</row>
    <row r="1344" spans="2:29" hidden="1" x14ac:dyDescent="0.25">
      <c r="B1344">
        <f t="shared" si="45"/>
        <v>1995</v>
      </c>
      <c r="C1344">
        <f t="shared" si="46"/>
        <v>2</v>
      </c>
      <c r="D1344" t="s">
        <v>11</v>
      </c>
      <c r="E1344">
        <v>9999</v>
      </c>
      <c r="F1344">
        <v>1</v>
      </c>
      <c r="G1344" s="2">
        <v>9999</v>
      </c>
      <c r="H1344" t="s">
        <v>3</v>
      </c>
      <c r="I1344" s="1">
        <v>34759</v>
      </c>
      <c r="J1344" s="1">
        <v>34819</v>
      </c>
      <c r="K1344" s="2">
        <v>9999</v>
      </c>
      <c r="L1344" s="3">
        <v>5</v>
      </c>
      <c r="M1344" s="2">
        <v>9999</v>
      </c>
      <c r="N1344" s="2">
        <v>9999</v>
      </c>
      <c r="O1344" s="2">
        <v>9999</v>
      </c>
      <c r="P1344" s="2">
        <v>9999</v>
      </c>
      <c r="Q1344" s="2">
        <v>0</v>
      </c>
      <c r="R1344" s="3">
        <v>15</v>
      </c>
      <c r="S1344" s="2">
        <v>9999</v>
      </c>
      <c r="T1344" s="2">
        <v>9999</v>
      </c>
      <c r="U1344" s="2">
        <v>9999</v>
      </c>
      <c r="V1344" s="2">
        <v>9999</v>
      </c>
      <c r="W1344" s="2">
        <v>9999</v>
      </c>
      <c r="X1344" s="2">
        <v>9999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</row>
    <row r="1345" spans="2:29" hidden="1" x14ac:dyDescent="0.25">
      <c r="B1345">
        <f t="shared" si="45"/>
        <v>1995</v>
      </c>
      <c r="C1345">
        <f t="shared" si="46"/>
        <v>3</v>
      </c>
      <c r="D1345" t="s">
        <v>11</v>
      </c>
      <c r="E1345">
        <v>9999</v>
      </c>
      <c r="F1345">
        <v>1</v>
      </c>
      <c r="G1345" s="2">
        <v>9999</v>
      </c>
      <c r="H1345" t="s">
        <v>3</v>
      </c>
      <c r="I1345" s="1">
        <v>34820</v>
      </c>
      <c r="J1345" s="1">
        <v>34880</v>
      </c>
      <c r="K1345" s="2">
        <v>9999</v>
      </c>
      <c r="L1345" s="3">
        <v>5</v>
      </c>
      <c r="M1345" s="2">
        <v>9999</v>
      </c>
      <c r="N1345" s="2">
        <v>9999</v>
      </c>
      <c r="O1345" s="2">
        <v>9999</v>
      </c>
      <c r="P1345" s="2">
        <v>9999</v>
      </c>
      <c r="Q1345" s="2">
        <v>0</v>
      </c>
      <c r="R1345" s="3">
        <v>15</v>
      </c>
      <c r="S1345" s="2">
        <v>9999</v>
      </c>
      <c r="T1345" s="2">
        <v>9999</v>
      </c>
      <c r="U1345" s="2">
        <v>9999</v>
      </c>
      <c r="V1345" s="2">
        <v>9999</v>
      </c>
      <c r="W1345" s="2">
        <v>9999</v>
      </c>
      <c r="X1345" s="2">
        <v>9999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</row>
    <row r="1346" spans="2:29" hidden="1" x14ac:dyDescent="0.25">
      <c r="B1346">
        <f t="shared" si="45"/>
        <v>1995</v>
      </c>
      <c r="C1346">
        <f t="shared" si="46"/>
        <v>4</v>
      </c>
      <c r="D1346" t="s">
        <v>11</v>
      </c>
      <c r="E1346">
        <v>9999</v>
      </c>
      <c r="F1346">
        <v>1</v>
      </c>
      <c r="G1346" s="2">
        <v>9999</v>
      </c>
      <c r="H1346" t="s">
        <v>3</v>
      </c>
      <c r="I1346" s="1">
        <v>34881</v>
      </c>
      <c r="J1346" s="1">
        <v>34942</v>
      </c>
      <c r="K1346" s="2">
        <v>9999</v>
      </c>
      <c r="L1346" s="3">
        <v>5</v>
      </c>
      <c r="M1346" s="2">
        <v>9999</v>
      </c>
      <c r="N1346" s="2">
        <v>9999</v>
      </c>
      <c r="O1346" s="2">
        <v>9999</v>
      </c>
      <c r="P1346" s="2">
        <v>9999</v>
      </c>
      <c r="Q1346" s="2">
        <v>0</v>
      </c>
      <c r="R1346" s="3">
        <v>15</v>
      </c>
      <c r="S1346" s="2">
        <v>9999</v>
      </c>
      <c r="T1346" s="2">
        <v>9999</v>
      </c>
      <c r="U1346" s="2">
        <v>9999</v>
      </c>
      <c r="V1346" s="2">
        <v>9999</v>
      </c>
      <c r="W1346" s="2">
        <v>9999</v>
      </c>
      <c r="X1346" s="2">
        <v>9999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</row>
    <row r="1347" spans="2:29" hidden="1" x14ac:dyDescent="0.25">
      <c r="B1347">
        <f t="shared" ref="B1347:B1410" si="47">YEAR(I1347)</f>
        <v>1995</v>
      </c>
      <c r="C1347">
        <f t="shared" ref="C1347:C1410" si="48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5</v>
      </c>
      <c r="D1347" t="s">
        <v>11</v>
      </c>
      <c r="E1347">
        <v>9999</v>
      </c>
      <c r="F1347">
        <v>1</v>
      </c>
      <c r="G1347" s="2">
        <v>9999</v>
      </c>
      <c r="H1347" t="s">
        <v>3</v>
      </c>
      <c r="I1347" s="1">
        <v>34943</v>
      </c>
      <c r="J1347" s="1">
        <v>35003</v>
      </c>
      <c r="K1347" s="2">
        <v>9999</v>
      </c>
      <c r="L1347" s="3">
        <v>5</v>
      </c>
      <c r="M1347" s="2">
        <v>9999</v>
      </c>
      <c r="N1347" s="2">
        <v>9999</v>
      </c>
      <c r="O1347" s="2">
        <v>9999</v>
      </c>
      <c r="P1347" s="2">
        <v>9999</v>
      </c>
      <c r="Q1347" s="2">
        <v>0</v>
      </c>
      <c r="R1347" s="3">
        <v>15</v>
      </c>
      <c r="S1347" s="2">
        <v>9999</v>
      </c>
      <c r="T1347" s="2">
        <v>9999</v>
      </c>
      <c r="U1347" s="2">
        <v>9999</v>
      </c>
      <c r="V1347" s="2">
        <v>9999</v>
      </c>
      <c r="W1347" s="2">
        <v>9999</v>
      </c>
      <c r="X1347" s="2">
        <v>9999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</row>
    <row r="1348" spans="2:29" hidden="1" x14ac:dyDescent="0.25">
      <c r="B1348">
        <f t="shared" si="47"/>
        <v>1995</v>
      </c>
      <c r="C1348">
        <f t="shared" si="48"/>
        <v>6</v>
      </c>
      <c r="D1348" t="s">
        <v>11</v>
      </c>
      <c r="E1348">
        <v>9999</v>
      </c>
      <c r="F1348">
        <v>1</v>
      </c>
      <c r="G1348" s="2">
        <v>9999</v>
      </c>
      <c r="H1348" t="s">
        <v>3</v>
      </c>
      <c r="I1348" s="1">
        <v>35004</v>
      </c>
      <c r="J1348" s="1">
        <v>35064</v>
      </c>
      <c r="K1348" s="2">
        <v>9999</v>
      </c>
      <c r="L1348" s="3">
        <v>5</v>
      </c>
      <c r="M1348" s="2">
        <v>9999</v>
      </c>
      <c r="N1348" s="2">
        <v>9999</v>
      </c>
      <c r="O1348" s="2">
        <v>9999</v>
      </c>
      <c r="P1348" s="2">
        <v>9999</v>
      </c>
      <c r="Q1348" s="2">
        <v>0</v>
      </c>
      <c r="R1348" s="3">
        <v>15</v>
      </c>
      <c r="S1348" s="2">
        <v>9999</v>
      </c>
      <c r="T1348" s="2">
        <v>9999</v>
      </c>
      <c r="U1348" s="2">
        <v>9999</v>
      </c>
      <c r="V1348" s="2">
        <v>9999</v>
      </c>
      <c r="W1348" s="2">
        <v>9999</v>
      </c>
      <c r="X1348" s="2">
        <v>9999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</row>
    <row r="1349" spans="2:29" hidden="1" x14ac:dyDescent="0.25">
      <c r="B1349">
        <f t="shared" si="47"/>
        <v>1996</v>
      </c>
      <c r="C1349">
        <f t="shared" si="48"/>
        <v>1</v>
      </c>
      <c r="D1349" t="s">
        <v>11</v>
      </c>
      <c r="E1349">
        <v>9999</v>
      </c>
      <c r="F1349">
        <v>1</v>
      </c>
      <c r="G1349" s="2">
        <v>9999</v>
      </c>
      <c r="H1349" t="s">
        <v>3</v>
      </c>
      <c r="I1349" s="1">
        <v>35065</v>
      </c>
      <c r="J1349" s="1">
        <v>35124</v>
      </c>
      <c r="K1349" s="2">
        <v>9999</v>
      </c>
      <c r="L1349" s="3">
        <v>5</v>
      </c>
      <c r="M1349" s="2">
        <v>9999</v>
      </c>
      <c r="N1349" s="2">
        <v>9999</v>
      </c>
      <c r="O1349" s="2">
        <v>9999</v>
      </c>
      <c r="P1349" s="2">
        <v>9999</v>
      </c>
      <c r="Q1349" s="2">
        <v>0</v>
      </c>
      <c r="R1349" s="3">
        <v>15</v>
      </c>
      <c r="S1349" s="2">
        <v>9999</v>
      </c>
      <c r="T1349" s="2">
        <v>9999</v>
      </c>
      <c r="U1349" s="2">
        <v>9999</v>
      </c>
      <c r="V1349" s="2">
        <v>9999</v>
      </c>
      <c r="W1349" s="2">
        <v>9999</v>
      </c>
      <c r="X1349" s="2">
        <v>9999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</row>
    <row r="1350" spans="2:29" hidden="1" x14ac:dyDescent="0.25">
      <c r="B1350">
        <f t="shared" si="47"/>
        <v>1996</v>
      </c>
      <c r="C1350">
        <f t="shared" si="48"/>
        <v>2</v>
      </c>
      <c r="D1350" t="s">
        <v>11</v>
      </c>
      <c r="E1350">
        <v>9999</v>
      </c>
      <c r="F1350">
        <v>1</v>
      </c>
      <c r="G1350" s="2">
        <v>9999</v>
      </c>
      <c r="H1350" t="s">
        <v>3</v>
      </c>
      <c r="I1350" s="1">
        <v>35125</v>
      </c>
      <c r="J1350" s="1">
        <v>35185</v>
      </c>
      <c r="K1350" s="2">
        <v>9999</v>
      </c>
      <c r="L1350" s="3">
        <v>5</v>
      </c>
      <c r="M1350" s="2">
        <v>9999</v>
      </c>
      <c r="N1350" s="2">
        <v>9999</v>
      </c>
      <c r="O1350" s="2">
        <v>9999</v>
      </c>
      <c r="P1350" s="2">
        <v>9999</v>
      </c>
      <c r="Q1350" s="2">
        <v>0</v>
      </c>
      <c r="R1350" s="3">
        <v>15</v>
      </c>
      <c r="S1350" s="2">
        <v>9999</v>
      </c>
      <c r="T1350" s="2">
        <v>9999</v>
      </c>
      <c r="U1350" s="2">
        <v>9999</v>
      </c>
      <c r="V1350" s="2">
        <v>9999</v>
      </c>
      <c r="W1350" s="2">
        <v>9999</v>
      </c>
      <c r="X1350" s="2">
        <v>9999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</row>
    <row r="1351" spans="2:29" hidden="1" x14ac:dyDescent="0.25">
      <c r="B1351">
        <f t="shared" si="47"/>
        <v>1996</v>
      </c>
      <c r="C1351">
        <f t="shared" si="48"/>
        <v>3</v>
      </c>
      <c r="D1351" t="s">
        <v>11</v>
      </c>
      <c r="E1351">
        <v>9999</v>
      </c>
      <c r="F1351">
        <v>1</v>
      </c>
      <c r="G1351" s="2">
        <v>9999</v>
      </c>
      <c r="H1351" t="s">
        <v>3</v>
      </c>
      <c r="I1351" s="1">
        <v>35186</v>
      </c>
      <c r="J1351" s="1">
        <v>35246</v>
      </c>
      <c r="K1351" s="2">
        <v>9999</v>
      </c>
      <c r="L1351" s="3">
        <v>5</v>
      </c>
      <c r="M1351" s="2">
        <v>9999</v>
      </c>
      <c r="N1351" s="2">
        <v>9999</v>
      </c>
      <c r="O1351" s="2">
        <v>9999</v>
      </c>
      <c r="P1351" s="2">
        <v>9999</v>
      </c>
      <c r="Q1351" s="2">
        <v>0</v>
      </c>
      <c r="R1351" s="3">
        <v>15</v>
      </c>
      <c r="S1351" s="2">
        <v>9999</v>
      </c>
      <c r="T1351" s="2">
        <v>9999</v>
      </c>
      <c r="U1351" s="2">
        <v>9999</v>
      </c>
      <c r="V1351" s="2">
        <v>9999</v>
      </c>
      <c r="W1351" s="2">
        <v>9999</v>
      </c>
      <c r="X1351" s="2">
        <v>9999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</row>
    <row r="1352" spans="2:29" hidden="1" x14ac:dyDescent="0.25">
      <c r="B1352">
        <f t="shared" si="47"/>
        <v>1996</v>
      </c>
      <c r="C1352">
        <f t="shared" si="48"/>
        <v>4</v>
      </c>
      <c r="D1352" t="s">
        <v>11</v>
      </c>
      <c r="E1352">
        <v>9999</v>
      </c>
      <c r="F1352">
        <v>1</v>
      </c>
      <c r="G1352" s="2">
        <v>9999</v>
      </c>
      <c r="H1352" t="s">
        <v>3</v>
      </c>
      <c r="I1352" s="1">
        <v>35247</v>
      </c>
      <c r="J1352" s="1">
        <v>35308</v>
      </c>
      <c r="K1352" s="2">
        <v>9999</v>
      </c>
      <c r="L1352" s="3">
        <v>5</v>
      </c>
      <c r="M1352" s="2">
        <v>9999</v>
      </c>
      <c r="N1352" s="2">
        <v>9999</v>
      </c>
      <c r="O1352" s="2">
        <v>9999</v>
      </c>
      <c r="P1352" s="2">
        <v>9999</v>
      </c>
      <c r="Q1352" s="2">
        <v>0</v>
      </c>
      <c r="R1352" s="3">
        <v>15</v>
      </c>
      <c r="S1352" s="2">
        <v>9999</v>
      </c>
      <c r="T1352" s="2">
        <v>9999</v>
      </c>
      <c r="U1352" s="2">
        <v>9999</v>
      </c>
      <c r="V1352" s="2">
        <v>9999</v>
      </c>
      <c r="W1352" s="2">
        <v>9999</v>
      </c>
      <c r="X1352" s="2">
        <v>9999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</row>
    <row r="1353" spans="2:29" hidden="1" x14ac:dyDescent="0.25">
      <c r="B1353">
        <f t="shared" si="47"/>
        <v>1996</v>
      </c>
      <c r="C1353">
        <f t="shared" si="48"/>
        <v>5</v>
      </c>
      <c r="D1353" t="s">
        <v>11</v>
      </c>
      <c r="E1353">
        <v>9999</v>
      </c>
      <c r="F1353">
        <v>1</v>
      </c>
      <c r="G1353" s="2">
        <v>9999</v>
      </c>
      <c r="H1353" t="s">
        <v>3</v>
      </c>
      <c r="I1353" s="1">
        <v>35309</v>
      </c>
      <c r="J1353" s="1">
        <v>35369</v>
      </c>
      <c r="K1353" s="2">
        <v>9999</v>
      </c>
      <c r="L1353" s="3">
        <v>5</v>
      </c>
      <c r="M1353" s="2">
        <v>9999</v>
      </c>
      <c r="N1353" s="2">
        <v>9999</v>
      </c>
      <c r="O1353" s="2">
        <v>9999</v>
      </c>
      <c r="P1353" s="2">
        <v>9999</v>
      </c>
      <c r="Q1353" s="2">
        <v>0</v>
      </c>
      <c r="R1353" s="3">
        <v>15</v>
      </c>
      <c r="S1353" s="2">
        <v>9999</v>
      </c>
      <c r="T1353" s="2">
        <v>9999</v>
      </c>
      <c r="U1353" s="2">
        <v>9999</v>
      </c>
      <c r="V1353" s="2">
        <v>9999</v>
      </c>
      <c r="W1353" s="2">
        <v>9999</v>
      </c>
      <c r="X1353" s="2">
        <v>9999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</row>
    <row r="1354" spans="2:29" hidden="1" x14ac:dyDescent="0.25">
      <c r="B1354">
        <f t="shared" si="47"/>
        <v>1996</v>
      </c>
      <c r="C1354">
        <f t="shared" si="48"/>
        <v>6</v>
      </c>
      <c r="D1354" t="s">
        <v>11</v>
      </c>
      <c r="E1354">
        <v>9999</v>
      </c>
      <c r="F1354">
        <v>1</v>
      </c>
      <c r="G1354" s="2">
        <v>9999</v>
      </c>
      <c r="H1354" t="s">
        <v>3</v>
      </c>
      <c r="I1354" s="1">
        <v>35370</v>
      </c>
      <c r="J1354" s="1">
        <v>35430</v>
      </c>
      <c r="K1354" s="2">
        <v>9999</v>
      </c>
      <c r="L1354" s="3">
        <v>5</v>
      </c>
      <c r="M1354" s="2">
        <v>9999</v>
      </c>
      <c r="N1354" s="2">
        <v>9999</v>
      </c>
      <c r="O1354" s="2">
        <v>9999</v>
      </c>
      <c r="P1354" s="2">
        <v>9999</v>
      </c>
      <c r="Q1354" s="2">
        <v>0</v>
      </c>
      <c r="R1354" s="3">
        <v>15</v>
      </c>
      <c r="S1354" s="2">
        <v>9999</v>
      </c>
      <c r="T1354" s="2">
        <v>9999</v>
      </c>
      <c r="U1354" s="2">
        <v>9999</v>
      </c>
      <c r="V1354" s="2">
        <v>9999</v>
      </c>
      <c r="W1354" s="2">
        <v>9999</v>
      </c>
      <c r="X1354" s="2">
        <v>9999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</row>
    <row r="1355" spans="2:29" hidden="1" x14ac:dyDescent="0.25">
      <c r="B1355">
        <f t="shared" si="47"/>
        <v>1997</v>
      </c>
      <c r="C1355">
        <f t="shared" si="48"/>
        <v>1</v>
      </c>
      <c r="D1355" t="s">
        <v>11</v>
      </c>
      <c r="E1355">
        <v>9999</v>
      </c>
      <c r="F1355">
        <v>1</v>
      </c>
      <c r="G1355" s="2">
        <v>9999</v>
      </c>
      <c r="H1355" t="s">
        <v>3</v>
      </c>
      <c r="I1355" s="1">
        <v>35431</v>
      </c>
      <c r="J1355" s="1">
        <v>35489</v>
      </c>
      <c r="K1355" s="2">
        <v>9999</v>
      </c>
      <c r="L1355" s="3">
        <v>5</v>
      </c>
      <c r="M1355" s="2">
        <v>9999</v>
      </c>
      <c r="N1355" s="2">
        <v>9999</v>
      </c>
      <c r="O1355" s="2">
        <v>9999</v>
      </c>
      <c r="P1355" s="2">
        <v>9999</v>
      </c>
      <c r="Q1355" s="2">
        <v>0</v>
      </c>
      <c r="R1355" s="3">
        <v>15</v>
      </c>
      <c r="S1355" s="2">
        <v>9999</v>
      </c>
      <c r="T1355" s="2">
        <v>9999</v>
      </c>
      <c r="U1355" s="2">
        <v>9999</v>
      </c>
      <c r="V1355" s="2">
        <v>9999</v>
      </c>
      <c r="W1355" s="2">
        <v>9999</v>
      </c>
      <c r="X1355" s="2">
        <v>9999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</row>
    <row r="1356" spans="2:29" hidden="1" x14ac:dyDescent="0.25">
      <c r="B1356">
        <f t="shared" si="47"/>
        <v>1997</v>
      </c>
      <c r="C1356">
        <f t="shared" si="48"/>
        <v>2</v>
      </c>
      <c r="D1356" t="s">
        <v>11</v>
      </c>
      <c r="E1356">
        <v>9999</v>
      </c>
      <c r="F1356">
        <v>1</v>
      </c>
      <c r="G1356" s="2">
        <v>9999</v>
      </c>
      <c r="H1356" t="s">
        <v>3</v>
      </c>
      <c r="I1356" s="1">
        <v>35490</v>
      </c>
      <c r="J1356" s="1">
        <v>35550</v>
      </c>
      <c r="K1356" s="2">
        <v>9999</v>
      </c>
      <c r="L1356" s="3">
        <v>5</v>
      </c>
      <c r="M1356" s="2">
        <v>9999</v>
      </c>
      <c r="N1356" s="2">
        <v>9999</v>
      </c>
      <c r="O1356" s="2">
        <v>9999</v>
      </c>
      <c r="P1356" s="2">
        <v>9999</v>
      </c>
      <c r="Q1356" s="2">
        <v>0</v>
      </c>
      <c r="R1356" s="3">
        <v>15</v>
      </c>
      <c r="S1356" s="2">
        <v>9999</v>
      </c>
      <c r="T1356" s="2">
        <v>9999</v>
      </c>
      <c r="U1356" s="2">
        <v>9999</v>
      </c>
      <c r="V1356" s="2">
        <v>9999</v>
      </c>
      <c r="W1356" s="2">
        <v>9999</v>
      </c>
      <c r="X1356" s="2">
        <v>9999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</row>
    <row r="1357" spans="2:29" hidden="1" x14ac:dyDescent="0.25">
      <c r="B1357">
        <f t="shared" si="47"/>
        <v>1997</v>
      </c>
      <c r="C1357">
        <f t="shared" si="48"/>
        <v>3</v>
      </c>
      <c r="D1357" t="s">
        <v>11</v>
      </c>
      <c r="E1357">
        <v>9999</v>
      </c>
      <c r="F1357">
        <v>1</v>
      </c>
      <c r="G1357" s="2">
        <v>9999</v>
      </c>
      <c r="H1357" t="s">
        <v>3</v>
      </c>
      <c r="I1357" s="1">
        <v>35551</v>
      </c>
      <c r="J1357" s="1">
        <v>35611</v>
      </c>
      <c r="K1357" s="2">
        <v>9999</v>
      </c>
      <c r="L1357" s="3">
        <v>5</v>
      </c>
      <c r="M1357" s="2">
        <v>9999</v>
      </c>
      <c r="N1357" s="2">
        <v>9999</v>
      </c>
      <c r="O1357" s="2">
        <v>9999</v>
      </c>
      <c r="P1357" s="2">
        <v>9999</v>
      </c>
      <c r="Q1357" s="2">
        <v>0</v>
      </c>
      <c r="R1357" s="3">
        <v>15</v>
      </c>
      <c r="S1357" s="2">
        <v>9999</v>
      </c>
      <c r="T1357" s="2">
        <v>9999</v>
      </c>
      <c r="U1357" s="2">
        <v>9999</v>
      </c>
      <c r="V1357" s="2">
        <v>9999</v>
      </c>
      <c r="W1357" s="2">
        <v>9999</v>
      </c>
      <c r="X1357" s="2">
        <v>9999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</row>
    <row r="1358" spans="2:29" hidden="1" x14ac:dyDescent="0.25">
      <c r="B1358">
        <f t="shared" si="47"/>
        <v>1997</v>
      </c>
      <c r="C1358">
        <f t="shared" si="48"/>
        <v>4</v>
      </c>
      <c r="D1358" t="s">
        <v>11</v>
      </c>
      <c r="E1358">
        <v>9999</v>
      </c>
      <c r="F1358">
        <v>1</v>
      </c>
      <c r="G1358" s="2">
        <v>9999</v>
      </c>
      <c r="H1358" t="s">
        <v>3</v>
      </c>
      <c r="I1358" s="1">
        <v>35612</v>
      </c>
      <c r="J1358" s="1">
        <v>35673</v>
      </c>
      <c r="K1358" s="2">
        <v>9999</v>
      </c>
      <c r="L1358" s="3">
        <v>5</v>
      </c>
      <c r="M1358" s="2">
        <v>9999</v>
      </c>
      <c r="N1358" s="2">
        <v>9999</v>
      </c>
      <c r="O1358" s="2">
        <v>9999</v>
      </c>
      <c r="P1358" s="2">
        <v>9999</v>
      </c>
      <c r="Q1358" s="2">
        <v>0</v>
      </c>
      <c r="R1358" s="3">
        <v>15</v>
      </c>
      <c r="S1358" s="2">
        <v>9999</v>
      </c>
      <c r="T1358" s="2">
        <v>9999</v>
      </c>
      <c r="U1358" s="2">
        <v>9999</v>
      </c>
      <c r="V1358" s="2">
        <v>9999</v>
      </c>
      <c r="W1358" s="2">
        <v>9999</v>
      </c>
      <c r="X1358" s="2">
        <v>9999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</row>
    <row r="1359" spans="2:29" hidden="1" x14ac:dyDescent="0.25">
      <c r="B1359">
        <f t="shared" si="47"/>
        <v>1997</v>
      </c>
      <c r="C1359">
        <f t="shared" si="48"/>
        <v>5</v>
      </c>
      <c r="D1359" t="s">
        <v>11</v>
      </c>
      <c r="E1359">
        <v>9999</v>
      </c>
      <c r="F1359">
        <v>1</v>
      </c>
      <c r="G1359" s="2">
        <v>9999</v>
      </c>
      <c r="H1359" t="s">
        <v>3</v>
      </c>
      <c r="I1359" s="1">
        <v>35674</v>
      </c>
      <c r="J1359" s="1">
        <v>35734</v>
      </c>
      <c r="K1359" s="2">
        <v>9999</v>
      </c>
      <c r="L1359" s="3">
        <v>5</v>
      </c>
      <c r="M1359" s="2">
        <v>9999</v>
      </c>
      <c r="N1359" s="2">
        <v>9999</v>
      </c>
      <c r="O1359" s="2">
        <v>9999</v>
      </c>
      <c r="P1359" s="2">
        <v>9999</v>
      </c>
      <c r="Q1359" s="2">
        <v>0</v>
      </c>
      <c r="R1359" s="3">
        <v>15</v>
      </c>
      <c r="S1359" s="2">
        <v>9999</v>
      </c>
      <c r="T1359" s="2">
        <v>9999</v>
      </c>
      <c r="U1359" s="2">
        <v>9999</v>
      </c>
      <c r="V1359" s="2">
        <v>9999</v>
      </c>
      <c r="W1359" s="2">
        <v>9999</v>
      </c>
      <c r="X1359" s="2">
        <v>9999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</row>
    <row r="1360" spans="2:29" hidden="1" x14ac:dyDescent="0.25">
      <c r="B1360">
        <f t="shared" si="47"/>
        <v>1997</v>
      </c>
      <c r="C1360">
        <f t="shared" si="48"/>
        <v>6</v>
      </c>
      <c r="D1360" t="s">
        <v>11</v>
      </c>
      <c r="E1360">
        <v>9999</v>
      </c>
      <c r="F1360">
        <v>1</v>
      </c>
      <c r="G1360" s="2">
        <v>9999</v>
      </c>
      <c r="H1360" t="s">
        <v>3</v>
      </c>
      <c r="I1360" s="1">
        <v>35735</v>
      </c>
      <c r="J1360" s="1">
        <v>35795</v>
      </c>
      <c r="K1360" s="2">
        <v>9999</v>
      </c>
      <c r="L1360" s="3">
        <v>5</v>
      </c>
      <c r="M1360" s="2">
        <v>9999</v>
      </c>
      <c r="N1360" s="2">
        <v>9999</v>
      </c>
      <c r="O1360" s="2">
        <v>9999</v>
      </c>
      <c r="P1360" s="2">
        <v>9999</v>
      </c>
      <c r="Q1360" s="2">
        <v>0</v>
      </c>
      <c r="R1360" s="3">
        <v>15</v>
      </c>
      <c r="S1360" s="2">
        <v>9999</v>
      </c>
      <c r="T1360" s="2">
        <v>9999</v>
      </c>
      <c r="U1360" s="2">
        <v>9999</v>
      </c>
      <c r="V1360" s="2">
        <v>9999</v>
      </c>
      <c r="W1360" s="2">
        <v>9999</v>
      </c>
      <c r="X1360" s="2">
        <v>9999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</row>
    <row r="1361" spans="2:29" hidden="1" x14ac:dyDescent="0.25">
      <c r="B1361">
        <f t="shared" si="47"/>
        <v>1998</v>
      </c>
      <c r="C1361">
        <f t="shared" si="48"/>
        <v>1</v>
      </c>
      <c r="D1361" t="s">
        <v>11</v>
      </c>
      <c r="E1361">
        <v>9999</v>
      </c>
      <c r="F1361">
        <v>1</v>
      </c>
      <c r="G1361" s="2">
        <v>9999</v>
      </c>
      <c r="H1361" t="s">
        <v>3</v>
      </c>
      <c r="I1361" s="1">
        <v>35796</v>
      </c>
      <c r="J1361" s="1">
        <v>35854</v>
      </c>
      <c r="K1361" s="2">
        <v>9999</v>
      </c>
      <c r="L1361" s="3">
        <v>5</v>
      </c>
      <c r="M1361" s="2">
        <v>9999</v>
      </c>
      <c r="N1361" s="2">
        <v>9999</v>
      </c>
      <c r="O1361" s="2">
        <v>9999</v>
      </c>
      <c r="P1361" s="2">
        <v>9999</v>
      </c>
      <c r="Q1361" s="2">
        <v>0</v>
      </c>
      <c r="R1361" s="3">
        <v>15</v>
      </c>
      <c r="S1361" s="2">
        <v>9999</v>
      </c>
      <c r="T1361" s="2">
        <v>9999</v>
      </c>
      <c r="U1361" s="2">
        <v>9999</v>
      </c>
      <c r="V1361" s="2">
        <v>9999</v>
      </c>
      <c r="W1361" s="2">
        <v>9999</v>
      </c>
      <c r="X1361" s="2">
        <v>9999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</row>
    <row r="1362" spans="2:29" hidden="1" x14ac:dyDescent="0.25">
      <c r="B1362">
        <f t="shared" si="47"/>
        <v>1998</v>
      </c>
      <c r="C1362">
        <f t="shared" si="48"/>
        <v>2</v>
      </c>
      <c r="D1362" t="s">
        <v>11</v>
      </c>
      <c r="E1362">
        <v>9999</v>
      </c>
      <c r="F1362">
        <v>1</v>
      </c>
      <c r="G1362" s="2">
        <v>9999</v>
      </c>
      <c r="H1362" t="s">
        <v>3</v>
      </c>
      <c r="I1362" s="1">
        <v>35855</v>
      </c>
      <c r="J1362" s="1">
        <v>35915</v>
      </c>
      <c r="K1362" s="2">
        <v>9999</v>
      </c>
      <c r="L1362" s="3">
        <v>5</v>
      </c>
      <c r="M1362" s="2">
        <v>9999</v>
      </c>
      <c r="N1362" s="2">
        <v>9999</v>
      </c>
      <c r="O1362" s="2">
        <v>9999</v>
      </c>
      <c r="P1362" s="2">
        <v>9999</v>
      </c>
      <c r="Q1362" s="2">
        <v>0</v>
      </c>
      <c r="R1362" s="3">
        <v>15</v>
      </c>
      <c r="S1362" s="2">
        <v>9999</v>
      </c>
      <c r="T1362" s="2">
        <v>9999</v>
      </c>
      <c r="U1362" s="2">
        <v>9999</v>
      </c>
      <c r="V1362" s="2">
        <v>9999</v>
      </c>
      <c r="W1362" s="2">
        <v>9999</v>
      </c>
      <c r="X1362" s="2">
        <v>9999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</row>
    <row r="1363" spans="2:29" hidden="1" x14ac:dyDescent="0.25">
      <c r="B1363">
        <f t="shared" si="47"/>
        <v>1998</v>
      </c>
      <c r="C1363">
        <f t="shared" si="48"/>
        <v>3</v>
      </c>
      <c r="D1363" t="s">
        <v>11</v>
      </c>
      <c r="E1363">
        <v>9999</v>
      </c>
      <c r="F1363">
        <v>1</v>
      </c>
      <c r="G1363" s="2">
        <v>9999</v>
      </c>
      <c r="H1363" t="s">
        <v>3</v>
      </c>
      <c r="I1363" s="1">
        <v>35916</v>
      </c>
      <c r="J1363" s="1">
        <v>35976</v>
      </c>
      <c r="K1363" s="2">
        <v>9999</v>
      </c>
      <c r="L1363" s="3">
        <v>5</v>
      </c>
      <c r="M1363" s="2">
        <v>9999</v>
      </c>
      <c r="N1363" s="2">
        <v>9999</v>
      </c>
      <c r="O1363" s="2">
        <v>9999</v>
      </c>
      <c r="P1363" s="2">
        <v>9999</v>
      </c>
      <c r="Q1363" s="2">
        <v>0</v>
      </c>
      <c r="R1363" s="3">
        <v>15</v>
      </c>
      <c r="S1363" s="2">
        <v>9999</v>
      </c>
      <c r="T1363" s="2">
        <v>9999</v>
      </c>
      <c r="U1363" s="2">
        <v>9999</v>
      </c>
      <c r="V1363" s="2">
        <v>9999</v>
      </c>
      <c r="W1363" s="2">
        <v>9999</v>
      </c>
      <c r="X1363" s="2">
        <v>9999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</row>
    <row r="1364" spans="2:29" hidden="1" x14ac:dyDescent="0.25">
      <c r="B1364">
        <f t="shared" si="47"/>
        <v>1998</v>
      </c>
      <c r="C1364">
        <f t="shared" si="48"/>
        <v>4</v>
      </c>
      <c r="D1364" t="s">
        <v>11</v>
      </c>
      <c r="E1364">
        <v>9999</v>
      </c>
      <c r="F1364">
        <v>1</v>
      </c>
      <c r="G1364" s="2">
        <v>9999</v>
      </c>
      <c r="H1364" t="s">
        <v>3</v>
      </c>
      <c r="I1364" s="1">
        <v>35977</v>
      </c>
      <c r="J1364" s="1">
        <v>35997</v>
      </c>
      <c r="K1364" s="2">
        <v>9999</v>
      </c>
      <c r="L1364" s="3">
        <v>5</v>
      </c>
      <c r="M1364" s="2">
        <v>9999</v>
      </c>
      <c r="N1364" s="2">
        <v>9999</v>
      </c>
      <c r="O1364" s="2">
        <v>9999</v>
      </c>
      <c r="P1364" s="2">
        <v>9999</v>
      </c>
      <c r="Q1364" s="2">
        <v>0</v>
      </c>
      <c r="R1364" s="3">
        <v>15</v>
      </c>
      <c r="S1364" s="2">
        <v>9999</v>
      </c>
      <c r="T1364" s="2">
        <v>9999</v>
      </c>
      <c r="U1364" s="2">
        <v>9999</v>
      </c>
      <c r="V1364" s="2">
        <v>9999</v>
      </c>
      <c r="W1364" s="2">
        <v>9999</v>
      </c>
      <c r="X1364" s="2">
        <v>9999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</row>
    <row r="1365" spans="2:29" hidden="1" x14ac:dyDescent="0.25">
      <c r="B1365">
        <f t="shared" si="47"/>
        <v>1998</v>
      </c>
      <c r="C1365">
        <f t="shared" si="48"/>
        <v>4</v>
      </c>
      <c r="D1365" t="s">
        <v>11</v>
      </c>
      <c r="E1365">
        <v>9999</v>
      </c>
      <c r="F1365">
        <v>1</v>
      </c>
      <c r="G1365" s="2">
        <v>9999</v>
      </c>
      <c r="H1365" t="s">
        <v>3</v>
      </c>
      <c r="I1365" s="1">
        <f>1+J1364</f>
        <v>35998</v>
      </c>
      <c r="J1365" s="1">
        <v>36038</v>
      </c>
      <c r="K1365" s="2">
        <v>9999</v>
      </c>
      <c r="L1365" s="3">
        <v>4</v>
      </c>
      <c r="M1365" s="2">
        <v>9999</v>
      </c>
      <c r="N1365" s="2">
        <v>9999</v>
      </c>
      <c r="O1365" s="2">
        <v>9999</v>
      </c>
      <c r="P1365" s="2">
        <v>9999</v>
      </c>
      <c r="Q1365" s="2">
        <v>0</v>
      </c>
      <c r="R1365" s="3">
        <v>15</v>
      </c>
      <c r="S1365" s="2">
        <v>9999</v>
      </c>
      <c r="T1365" s="2">
        <v>9999</v>
      </c>
      <c r="U1365" s="2">
        <v>9999</v>
      </c>
      <c r="V1365" s="2">
        <v>9999</v>
      </c>
      <c r="W1365" s="2">
        <v>9999</v>
      </c>
      <c r="X1365" s="2">
        <v>9999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</row>
    <row r="1366" spans="2:29" hidden="1" x14ac:dyDescent="0.25">
      <c r="B1366">
        <f t="shared" si="47"/>
        <v>1998</v>
      </c>
      <c r="C1366">
        <f t="shared" si="48"/>
        <v>5</v>
      </c>
      <c r="D1366" t="s">
        <v>11</v>
      </c>
      <c r="E1366">
        <v>9999</v>
      </c>
      <c r="F1366">
        <v>1</v>
      </c>
      <c r="G1366" s="2">
        <v>9999</v>
      </c>
      <c r="H1366" t="s">
        <v>3</v>
      </c>
      <c r="I1366" s="1">
        <v>36039</v>
      </c>
      <c r="J1366" s="1">
        <v>36099</v>
      </c>
      <c r="K1366" s="2">
        <v>9999</v>
      </c>
      <c r="L1366" s="3">
        <v>4</v>
      </c>
      <c r="M1366" s="2">
        <v>9999</v>
      </c>
      <c r="N1366" s="2">
        <v>9999</v>
      </c>
      <c r="O1366" s="2">
        <v>9999</v>
      </c>
      <c r="P1366" s="2">
        <v>9999</v>
      </c>
      <c r="Q1366" s="2">
        <v>0</v>
      </c>
      <c r="R1366" s="3">
        <v>15</v>
      </c>
      <c r="S1366" s="2">
        <v>9999</v>
      </c>
      <c r="T1366" s="2">
        <v>9999</v>
      </c>
      <c r="U1366" s="2">
        <v>9999</v>
      </c>
      <c r="V1366" s="2">
        <v>9999</v>
      </c>
      <c r="W1366" s="2">
        <v>9999</v>
      </c>
      <c r="X1366" s="2">
        <v>9999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</row>
    <row r="1367" spans="2:29" hidden="1" x14ac:dyDescent="0.25">
      <c r="B1367">
        <f t="shared" si="47"/>
        <v>1998</v>
      </c>
      <c r="C1367">
        <f t="shared" si="48"/>
        <v>6</v>
      </c>
      <c r="D1367" t="s">
        <v>11</v>
      </c>
      <c r="E1367">
        <v>9999</v>
      </c>
      <c r="F1367">
        <v>1</v>
      </c>
      <c r="G1367" s="2">
        <v>9999</v>
      </c>
      <c r="H1367" t="s">
        <v>3</v>
      </c>
      <c r="I1367" s="1">
        <v>36100</v>
      </c>
      <c r="J1367" s="1">
        <v>36160</v>
      </c>
      <c r="K1367" s="2">
        <v>9999</v>
      </c>
      <c r="L1367" s="3">
        <v>4</v>
      </c>
      <c r="M1367" s="2">
        <v>9999</v>
      </c>
      <c r="N1367" s="2">
        <v>9999</v>
      </c>
      <c r="O1367" s="2">
        <v>9999</v>
      </c>
      <c r="P1367" s="2">
        <v>9999</v>
      </c>
      <c r="Q1367" s="2">
        <v>0</v>
      </c>
      <c r="R1367" s="3">
        <v>15</v>
      </c>
      <c r="S1367" s="2">
        <v>9999</v>
      </c>
      <c r="T1367" s="2">
        <v>9999</v>
      </c>
      <c r="U1367" s="2">
        <v>9999</v>
      </c>
      <c r="V1367" s="2">
        <v>9999</v>
      </c>
      <c r="W1367" s="2">
        <v>9999</v>
      </c>
      <c r="X1367" s="2">
        <v>9999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</row>
    <row r="1368" spans="2:29" hidden="1" x14ac:dyDescent="0.25">
      <c r="B1368">
        <f t="shared" si="47"/>
        <v>1999</v>
      </c>
      <c r="C1368">
        <f t="shared" si="48"/>
        <v>1</v>
      </c>
      <c r="D1368" t="s">
        <v>11</v>
      </c>
      <c r="E1368">
        <v>9999</v>
      </c>
      <c r="F1368">
        <v>1</v>
      </c>
      <c r="G1368" s="2">
        <v>9999</v>
      </c>
      <c r="H1368" t="s">
        <v>3</v>
      </c>
      <c r="I1368" s="1">
        <v>36161</v>
      </c>
      <c r="J1368" s="1">
        <v>36219</v>
      </c>
      <c r="K1368" s="2">
        <v>9999</v>
      </c>
      <c r="L1368" s="3">
        <v>4</v>
      </c>
      <c r="M1368" s="2">
        <v>9999</v>
      </c>
      <c r="N1368" s="2">
        <v>9999</v>
      </c>
      <c r="O1368" s="2">
        <v>9999</v>
      </c>
      <c r="P1368" s="2">
        <v>9999</v>
      </c>
      <c r="Q1368" s="2">
        <v>0</v>
      </c>
      <c r="R1368" s="3">
        <v>15</v>
      </c>
      <c r="S1368" s="2">
        <v>9999</v>
      </c>
      <c r="T1368" s="2">
        <v>9999</v>
      </c>
      <c r="U1368" s="2">
        <v>9999</v>
      </c>
      <c r="V1368" s="2">
        <v>9999</v>
      </c>
      <c r="W1368" s="2">
        <v>9999</v>
      </c>
      <c r="X1368" s="2">
        <v>9999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</row>
    <row r="1369" spans="2:29" hidden="1" x14ac:dyDescent="0.25">
      <c r="B1369">
        <f t="shared" si="47"/>
        <v>1999</v>
      </c>
      <c r="C1369">
        <f t="shared" si="48"/>
        <v>2</v>
      </c>
      <c r="D1369" t="s">
        <v>11</v>
      </c>
      <c r="E1369">
        <v>9999</v>
      </c>
      <c r="F1369">
        <v>1</v>
      </c>
      <c r="G1369" s="2">
        <v>9999</v>
      </c>
      <c r="H1369" t="s">
        <v>3</v>
      </c>
      <c r="I1369" s="1">
        <v>36220</v>
      </c>
      <c r="J1369" s="1">
        <v>36280</v>
      </c>
      <c r="K1369" s="2">
        <v>9999</v>
      </c>
      <c r="L1369" s="3">
        <v>4</v>
      </c>
      <c r="M1369" s="2">
        <v>9999</v>
      </c>
      <c r="N1369" s="2">
        <v>9999</v>
      </c>
      <c r="O1369" s="2">
        <v>9999</v>
      </c>
      <c r="P1369" s="2">
        <v>9999</v>
      </c>
      <c r="Q1369" s="2">
        <v>0</v>
      </c>
      <c r="R1369" s="3">
        <v>15</v>
      </c>
      <c r="S1369" s="2">
        <v>9999</v>
      </c>
      <c r="T1369" s="2">
        <v>9999</v>
      </c>
      <c r="U1369" s="2">
        <v>9999</v>
      </c>
      <c r="V1369" s="2">
        <v>9999</v>
      </c>
      <c r="W1369" s="2">
        <v>9999</v>
      </c>
      <c r="X1369" s="2">
        <v>9999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</row>
    <row r="1370" spans="2:29" hidden="1" x14ac:dyDescent="0.25">
      <c r="B1370">
        <f t="shared" si="47"/>
        <v>1999</v>
      </c>
      <c r="C1370">
        <f t="shared" si="48"/>
        <v>3</v>
      </c>
      <c r="D1370" t="s">
        <v>11</v>
      </c>
      <c r="E1370">
        <v>9999</v>
      </c>
      <c r="F1370">
        <v>1</v>
      </c>
      <c r="G1370" s="2">
        <v>9999</v>
      </c>
      <c r="H1370" t="s">
        <v>3</v>
      </c>
      <c r="I1370" s="1">
        <v>36281</v>
      </c>
      <c r="J1370" s="1">
        <v>36313</v>
      </c>
      <c r="K1370" s="2">
        <v>9999</v>
      </c>
      <c r="L1370" s="3">
        <v>4</v>
      </c>
      <c r="M1370" s="2">
        <v>9999</v>
      </c>
      <c r="N1370" s="2">
        <v>9999</v>
      </c>
      <c r="O1370" s="2">
        <v>9999</v>
      </c>
      <c r="P1370" s="2">
        <v>9999</v>
      </c>
      <c r="Q1370" s="2">
        <v>0</v>
      </c>
      <c r="R1370" s="3">
        <v>15</v>
      </c>
      <c r="S1370" s="2">
        <v>9999</v>
      </c>
      <c r="T1370" s="2">
        <v>9999</v>
      </c>
      <c r="U1370" s="2">
        <v>9999</v>
      </c>
      <c r="V1370" s="2">
        <v>9999</v>
      </c>
      <c r="W1370" s="2">
        <v>9999</v>
      </c>
      <c r="X1370" s="2">
        <v>9999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</row>
    <row r="1371" spans="2:29" hidden="1" x14ac:dyDescent="0.25">
      <c r="B1371">
        <f t="shared" si="47"/>
        <v>1999</v>
      </c>
      <c r="C1371">
        <f t="shared" si="48"/>
        <v>3</v>
      </c>
      <c r="D1371" t="s">
        <v>11</v>
      </c>
      <c r="E1371">
        <v>9999</v>
      </c>
      <c r="F1371">
        <v>1</v>
      </c>
      <c r="G1371" s="2">
        <v>9999</v>
      </c>
      <c r="H1371" t="s">
        <v>3</v>
      </c>
      <c r="I1371" s="1">
        <f>1+J1370</f>
        <v>36314</v>
      </c>
      <c r="J1371" s="1">
        <v>36341</v>
      </c>
      <c r="K1371" s="2">
        <v>9999</v>
      </c>
      <c r="L1371" s="3">
        <v>4</v>
      </c>
      <c r="M1371" s="2">
        <v>9999</v>
      </c>
      <c r="N1371" s="2">
        <v>9999</v>
      </c>
      <c r="O1371" s="2">
        <v>9999</v>
      </c>
      <c r="P1371" s="2">
        <v>9999</v>
      </c>
      <c r="Q1371" s="2">
        <v>0</v>
      </c>
      <c r="R1371" s="3">
        <v>18</v>
      </c>
      <c r="S1371" s="2">
        <v>9999</v>
      </c>
      <c r="T1371" s="2">
        <v>9999</v>
      </c>
      <c r="U1371" s="2">
        <v>9999</v>
      </c>
      <c r="V1371" s="2">
        <v>9999</v>
      </c>
      <c r="W1371" s="2">
        <v>9999</v>
      </c>
      <c r="X1371" s="2">
        <v>9999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</row>
    <row r="1372" spans="2:29" hidden="1" x14ac:dyDescent="0.25">
      <c r="B1372">
        <f t="shared" si="47"/>
        <v>1999</v>
      </c>
      <c r="C1372">
        <f t="shared" si="48"/>
        <v>4</v>
      </c>
      <c r="D1372" t="s">
        <v>11</v>
      </c>
      <c r="E1372">
        <v>9999</v>
      </c>
      <c r="F1372">
        <v>1</v>
      </c>
      <c r="G1372" s="2">
        <v>9999</v>
      </c>
      <c r="H1372" t="s">
        <v>3</v>
      </c>
      <c r="I1372" s="1">
        <v>36342</v>
      </c>
      <c r="J1372" s="1">
        <v>36403</v>
      </c>
      <c r="K1372" s="2">
        <v>9999</v>
      </c>
      <c r="L1372" s="3">
        <v>4</v>
      </c>
      <c r="M1372" s="2">
        <v>9999</v>
      </c>
      <c r="N1372" s="2">
        <v>9999</v>
      </c>
      <c r="O1372" s="2">
        <v>9999</v>
      </c>
      <c r="P1372" s="2">
        <v>9999</v>
      </c>
      <c r="Q1372" s="2">
        <v>0</v>
      </c>
      <c r="R1372" s="3">
        <v>18</v>
      </c>
      <c r="S1372" s="2">
        <v>9999</v>
      </c>
      <c r="T1372" s="2">
        <v>9999</v>
      </c>
      <c r="U1372" s="2">
        <v>9999</v>
      </c>
      <c r="V1372" s="2">
        <v>9999</v>
      </c>
      <c r="W1372" s="2">
        <v>9999</v>
      </c>
      <c r="X1372" s="2">
        <v>9999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</row>
    <row r="1373" spans="2:29" hidden="1" x14ac:dyDescent="0.25">
      <c r="B1373">
        <f t="shared" si="47"/>
        <v>1999</v>
      </c>
      <c r="C1373">
        <f t="shared" si="48"/>
        <v>5</v>
      </c>
      <c r="D1373" t="s">
        <v>11</v>
      </c>
      <c r="E1373">
        <v>9999</v>
      </c>
      <c r="F1373">
        <v>1</v>
      </c>
      <c r="G1373" s="2">
        <v>9999</v>
      </c>
      <c r="H1373" t="s">
        <v>3</v>
      </c>
      <c r="I1373" s="1">
        <v>36404</v>
      </c>
      <c r="J1373" s="1">
        <v>36464</v>
      </c>
      <c r="K1373" s="2">
        <v>9999</v>
      </c>
      <c r="L1373" s="3">
        <v>4</v>
      </c>
      <c r="M1373" s="2">
        <v>9999</v>
      </c>
      <c r="N1373" s="2">
        <v>9999</v>
      </c>
      <c r="O1373" s="2">
        <v>9999</v>
      </c>
      <c r="P1373" s="2">
        <v>9999</v>
      </c>
      <c r="Q1373" s="2">
        <v>0</v>
      </c>
      <c r="R1373" s="3">
        <v>18</v>
      </c>
      <c r="S1373" s="2">
        <v>9999</v>
      </c>
      <c r="T1373" s="2">
        <v>9999</v>
      </c>
      <c r="U1373" s="2">
        <v>9999</v>
      </c>
      <c r="V1373" s="2">
        <v>9999</v>
      </c>
      <c r="W1373" s="2">
        <v>9999</v>
      </c>
      <c r="X1373" s="2">
        <v>9999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</row>
    <row r="1374" spans="2:29" hidden="1" x14ac:dyDescent="0.25">
      <c r="B1374">
        <f t="shared" si="47"/>
        <v>1999</v>
      </c>
      <c r="C1374">
        <f t="shared" si="48"/>
        <v>6</v>
      </c>
      <c r="D1374" t="s">
        <v>11</v>
      </c>
      <c r="E1374">
        <v>9999</v>
      </c>
      <c r="F1374">
        <v>1</v>
      </c>
      <c r="G1374" s="2">
        <v>9999</v>
      </c>
      <c r="H1374" t="s">
        <v>3</v>
      </c>
      <c r="I1374" s="1">
        <v>36465</v>
      </c>
      <c r="J1374" s="1">
        <v>36525</v>
      </c>
      <c r="K1374" s="2">
        <v>9999</v>
      </c>
      <c r="L1374" s="3">
        <v>4</v>
      </c>
      <c r="M1374" s="2">
        <v>9999</v>
      </c>
      <c r="N1374" s="2">
        <v>9999</v>
      </c>
      <c r="O1374" s="2">
        <v>9999</v>
      </c>
      <c r="P1374" s="2">
        <v>9999</v>
      </c>
      <c r="Q1374" s="2">
        <v>0</v>
      </c>
      <c r="R1374" s="3">
        <v>18</v>
      </c>
      <c r="S1374" s="2">
        <v>9999</v>
      </c>
      <c r="T1374" s="2">
        <v>9999</v>
      </c>
      <c r="U1374" s="2">
        <v>9999</v>
      </c>
      <c r="V1374" s="2">
        <v>9999</v>
      </c>
      <c r="W1374" s="2">
        <v>9999</v>
      </c>
      <c r="X1374" s="2">
        <v>9999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</row>
    <row r="1375" spans="2:29" hidden="1" x14ac:dyDescent="0.25">
      <c r="B1375">
        <f t="shared" si="47"/>
        <v>2000</v>
      </c>
      <c r="C1375">
        <f t="shared" si="48"/>
        <v>1</v>
      </c>
      <c r="D1375" t="s">
        <v>11</v>
      </c>
      <c r="E1375">
        <v>9999</v>
      </c>
      <c r="F1375">
        <v>1</v>
      </c>
      <c r="G1375" s="2">
        <v>9999</v>
      </c>
      <c r="H1375" t="s">
        <v>3</v>
      </c>
      <c r="I1375" s="1">
        <v>36526</v>
      </c>
      <c r="J1375" s="1">
        <v>36585</v>
      </c>
      <c r="K1375" s="2">
        <v>9999</v>
      </c>
      <c r="L1375" s="3">
        <v>4</v>
      </c>
      <c r="M1375" s="2">
        <v>9999</v>
      </c>
      <c r="N1375" s="2">
        <v>9999</v>
      </c>
      <c r="O1375" s="2">
        <v>9999</v>
      </c>
      <c r="P1375" s="2">
        <v>9999</v>
      </c>
      <c r="Q1375" s="2">
        <v>0</v>
      </c>
      <c r="R1375" s="3">
        <v>18</v>
      </c>
      <c r="S1375" s="2">
        <v>9999</v>
      </c>
      <c r="T1375" s="2">
        <v>9999</v>
      </c>
      <c r="U1375" s="2">
        <v>9999</v>
      </c>
      <c r="V1375" s="2">
        <v>9999</v>
      </c>
      <c r="W1375" s="2">
        <v>9999</v>
      </c>
      <c r="X1375" s="2">
        <v>9999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</row>
    <row r="1376" spans="2:29" hidden="1" x14ac:dyDescent="0.25">
      <c r="B1376">
        <f t="shared" si="47"/>
        <v>2000</v>
      </c>
      <c r="C1376">
        <f t="shared" si="48"/>
        <v>2</v>
      </c>
      <c r="D1376" t="s">
        <v>11</v>
      </c>
      <c r="E1376">
        <v>9999</v>
      </c>
      <c r="F1376">
        <v>1</v>
      </c>
      <c r="G1376" s="2">
        <v>9999</v>
      </c>
      <c r="H1376" t="s">
        <v>3</v>
      </c>
      <c r="I1376" s="1">
        <v>36586</v>
      </c>
      <c r="J1376" s="1">
        <v>36605</v>
      </c>
      <c r="K1376" s="2">
        <v>9999</v>
      </c>
      <c r="L1376" s="3">
        <v>4</v>
      </c>
      <c r="M1376" s="2">
        <v>9999</v>
      </c>
      <c r="N1376" s="2">
        <v>9999</v>
      </c>
      <c r="O1376" s="2">
        <v>9999</v>
      </c>
      <c r="P1376" s="2">
        <v>9999</v>
      </c>
      <c r="Q1376" s="2">
        <v>0</v>
      </c>
      <c r="R1376" s="3">
        <v>18</v>
      </c>
      <c r="S1376" s="2">
        <v>9999</v>
      </c>
      <c r="T1376" s="2">
        <v>9999</v>
      </c>
      <c r="U1376" s="2">
        <v>9999</v>
      </c>
      <c r="V1376" s="2">
        <v>9999</v>
      </c>
      <c r="W1376" s="2">
        <v>9999</v>
      </c>
      <c r="X1376" s="2">
        <v>9999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</row>
    <row r="1377" spans="2:29" hidden="1" x14ac:dyDescent="0.25">
      <c r="B1377">
        <f t="shared" si="47"/>
        <v>2000</v>
      </c>
      <c r="C1377">
        <f t="shared" si="48"/>
        <v>2</v>
      </c>
      <c r="D1377" t="s">
        <v>11</v>
      </c>
      <c r="E1377">
        <v>9999</v>
      </c>
      <c r="F1377">
        <v>1</v>
      </c>
      <c r="G1377" s="2">
        <v>9999</v>
      </c>
      <c r="H1377" t="s">
        <v>3</v>
      </c>
      <c r="I1377" s="1">
        <f>1+J1376</f>
        <v>36606</v>
      </c>
      <c r="J1377" s="1">
        <v>36636</v>
      </c>
      <c r="K1377" s="2">
        <v>9999</v>
      </c>
      <c r="L1377" s="3">
        <v>0</v>
      </c>
      <c r="M1377" s="2">
        <v>9999</v>
      </c>
      <c r="N1377" s="2">
        <v>9999</v>
      </c>
      <c r="O1377" s="2">
        <v>9999</v>
      </c>
      <c r="P1377" s="2">
        <v>9999</v>
      </c>
      <c r="Q1377" s="2">
        <v>0</v>
      </c>
      <c r="R1377" s="2">
        <v>9999</v>
      </c>
      <c r="S1377" s="2">
        <v>9999</v>
      </c>
      <c r="T1377" s="2">
        <v>9999</v>
      </c>
      <c r="U1377" s="2">
        <v>9999</v>
      </c>
      <c r="V1377" s="2">
        <v>9999</v>
      </c>
      <c r="W1377" s="2">
        <v>9999</v>
      </c>
      <c r="X1377" s="2">
        <v>9999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</row>
    <row r="1378" spans="2:29" hidden="1" x14ac:dyDescent="0.25">
      <c r="B1378">
        <f t="shared" si="47"/>
        <v>2000</v>
      </c>
      <c r="C1378">
        <f t="shared" si="48"/>
        <v>2</v>
      </c>
      <c r="D1378" t="s">
        <v>11</v>
      </c>
      <c r="E1378">
        <v>9999</v>
      </c>
      <c r="F1378">
        <v>1</v>
      </c>
      <c r="G1378" s="2">
        <v>9999</v>
      </c>
      <c r="H1378" t="s">
        <v>3</v>
      </c>
      <c r="I1378" s="1">
        <f>1+J1377</f>
        <v>36637</v>
      </c>
      <c r="J1378" s="1">
        <v>36646</v>
      </c>
      <c r="K1378" s="2">
        <v>9999</v>
      </c>
      <c r="L1378" s="3">
        <v>4</v>
      </c>
      <c r="M1378" s="2">
        <v>9999</v>
      </c>
      <c r="N1378" s="2">
        <v>9999</v>
      </c>
      <c r="O1378" s="2">
        <v>9999</v>
      </c>
      <c r="P1378" s="2">
        <v>9999</v>
      </c>
      <c r="Q1378" s="2">
        <v>0</v>
      </c>
      <c r="R1378" s="2">
        <v>16</v>
      </c>
      <c r="S1378" s="2">
        <v>9999</v>
      </c>
      <c r="T1378" s="2">
        <v>9999</v>
      </c>
      <c r="U1378" s="2">
        <v>9999</v>
      </c>
      <c r="V1378" s="2">
        <v>9999</v>
      </c>
      <c r="W1378" s="2">
        <v>9999</v>
      </c>
      <c r="X1378" s="2">
        <v>9999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</row>
    <row r="1379" spans="2:29" hidden="1" x14ac:dyDescent="0.25">
      <c r="B1379">
        <f t="shared" si="47"/>
        <v>2000</v>
      </c>
      <c r="C1379">
        <f t="shared" si="48"/>
        <v>3</v>
      </c>
      <c r="D1379" t="s">
        <v>11</v>
      </c>
      <c r="E1379">
        <v>9999</v>
      </c>
      <c r="F1379">
        <v>1</v>
      </c>
      <c r="G1379" s="2">
        <v>9999</v>
      </c>
      <c r="H1379" t="s">
        <v>3</v>
      </c>
      <c r="I1379" s="1">
        <v>36647</v>
      </c>
      <c r="J1379" s="1">
        <v>36707</v>
      </c>
      <c r="K1379" s="2">
        <v>9999</v>
      </c>
      <c r="L1379" s="3">
        <v>4</v>
      </c>
      <c r="M1379" s="2">
        <v>9999</v>
      </c>
      <c r="N1379" s="2">
        <v>9999</v>
      </c>
      <c r="O1379" s="2">
        <v>9999</v>
      </c>
      <c r="P1379" s="2">
        <v>9999</v>
      </c>
      <c r="Q1379" s="2">
        <v>0</v>
      </c>
      <c r="R1379" s="2">
        <v>16</v>
      </c>
      <c r="S1379" s="2">
        <v>9999</v>
      </c>
      <c r="T1379" s="2">
        <v>9999</v>
      </c>
      <c r="U1379" s="2">
        <v>9999</v>
      </c>
      <c r="V1379" s="2">
        <v>9999</v>
      </c>
      <c r="W1379" s="2">
        <v>9999</v>
      </c>
      <c r="X1379" s="2">
        <v>9999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</row>
    <row r="1380" spans="2:29" hidden="1" x14ac:dyDescent="0.25">
      <c r="B1380">
        <f t="shared" si="47"/>
        <v>2000</v>
      </c>
      <c r="C1380">
        <f t="shared" si="48"/>
        <v>4</v>
      </c>
      <c r="D1380" t="s">
        <v>11</v>
      </c>
      <c r="E1380">
        <v>9999</v>
      </c>
      <c r="F1380">
        <v>1</v>
      </c>
      <c r="G1380" s="2">
        <v>9999</v>
      </c>
      <c r="H1380" t="s">
        <v>3</v>
      </c>
      <c r="I1380" s="1">
        <v>36708</v>
      </c>
      <c r="J1380" s="1">
        <v>36769</v>
      </c>
      <c r="K1380" s="2">
        <v>9999</v>
      </c>
      <c r="L1380" s="3">
        <v>4</v>
      </c>
      <c r="M1380" s="2">
        <v>9999</v>
      </c>
      <c r="N1380" s="2">
        <v>9999</v>
      </c>
      <c r="O1380" s="2">
        <v>9999</v>
      </c>
      <c r="P1380" s="2">
        <v>9999</v>
      </c>
      <c r="Q1380" s="2">
        <v>0</v>
      </c>
      <c r="R1380" s="2">
        <v>16</v>
      </c>
      <c r="S1380" s="2">
        <v>9999</v>
      </c>
      <c r="T1380" s="2">
        <v>9999</v>
      </c>
      <c r="U1380" s="2">
        <v>9999</v>
      </c>
      <c r="V1380" s="2">
        <v>9999</v>
      </c>
      <c r="W1380" s="2">
        <v>9999</v>
      </c>
      <c r="X1380" s="2">
        <v>9999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</row>
    <row r="1381" spans="2:29" hidden="1" x14ac:dyDescent="0.25">
      <c r="B1381">
        <f t="shared" si="47"/>
        <v>2000</v>
      </c>
      <c r="C1381">
        <f t="shared" si="48"/>
        <v>5</v>
      </c>
      <c r="D1381" t="s">
        <v>11</v>
      </c>
      <c r="E1381">
        <v>9999</v>
      </c>
      <c r="F1381">
        <v>1</v>
      </c>
      <c r="G1381" s="2">
        <v>9999</v>
      </c>
      <c r="H1381" t="s">
        <v>3</v>
      </c>
      <c r="I1381" s="1">
        <v>36770</v>
      </c>
      <c r="J1381" s="1">
        <v>36830</v>
      </c>
      <c r="K1381" s="2">
        <v>9999</v>
      </c>
      <c r="L1381" s="3">
        <v>4</v>
      </c>
      <c r="M1381" s="2">
        <v>9999</v>
      </c>
      <c r="N1381" s="2">
        <v>9999</v>
      </c>
      <c r="O1381" s="2">
        <v>9999</v>
      </c>
      <c r="P1381" s="2">
        <v>9999</v>
      </c>
      <c r="Q1381" s="2">
        <v>0</v>
      </c>
      <c r="R1381" s="2">
        <v>16</v>
      </c>
      <c r="S1381" s="2">
        <v>9999</v>
      </c>
      <c r="T1381" s="2">
        <v>9999</v>
      </c>
      <c r="U1381" s="2">
        <v>9999</v>
      </c>
      <c r="V1381" s="2">
        <v>9999</v>
      </c>
      <c r="W1381" s="2">
        <v>9999</v>
      </c>
      <c r="X1381" s="2">
        <v>9999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</row>
    <row r="1382" spans="2:29" hidden="1" x14ac:dyDescent="0.25">
      <c r="B1382">
        <f t="shared" si="47"/>
        <v>2000</v>
      </c>
      <c r="C1382">
        <f t="shared" si="48"/>
        <v>6</v>
      </c>
      <c r="D1382" t="s">
        <v>11</v>
      </c>
      <c r="E1382">
        <v>9999</v>
      </c>
      <c r="F1382">
        <v>1</v>
      </c>
      <c r="G1382" s="2">
        <v>9999</v>
      </c>
      <c r="H1382" t="s">
        <v>3</v>
      </c>
      <c r="I1382" s="1">
        <v>36831</v>
      </c>
      <c r="J1382" s="1">
        <v>36891</v>
      </c>
      <c r="K1382" s="2">
        <v>9999</v>
      </c>
      <c r="L1382" s="3">
        <v>0</v>
      </c>
      <c r="M1382" s="2">
        <v>9999</v>
      </c>
      <c r="N1382" s="2">
        <v>9999</v>
      </c>
      <c r="O1382" s="2">
        <v>9999</v>
      </c>
      <c r="P1382" s="2">
        <v>9999</v>
      </c>
      <c r="Q1382" s="2">
        <v>0</v>
      </c>
      <c r="R1382" s="2">
        <v>9999</v>
      </c>
      <c r="S1382" s="2">
        <v>9999</v>
      </c>
      <c r="T1382" s="2">
        <v>9999</v>
      </c>
      <c r="U1382" s="2">
        <v>9999</v>
      </c>
      <c r="V1382" s="2">
        <v>9999</v>
      </c>
      <c r="W1382" s="2">
        <v>9999</v>
      </c>
      <c r="X1382" s="2">
        <v>9999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</row>
    <row r="1383" spans="2:29" hidden="1" x14ac:dyDescent="0.25">
      <c r="B1383">
        <f t="shared" si="47"/>
        <v>2001</v>
      </c>
      <c r="C1383">
        <f t="shared" si="48"/>
        <v>1</v>
      </c>
      <c r="D1383" t="s">
        <v>11</v>
      </c>
      <c r="E1383">
        <v>9999</v>
      </c>
      <c r="F1383">
        <v>1</v>
      </c>
      <c r="G1383" s="2">
        <v>9999</v>
      </c>
      <c r="H1383" t="s">
        <v>3</v>
      </c>
      <c r="I1383" s="1">
        <v>36892</v>
      </c>
      <c r="J1383" s="1">
        <v>36950</v>
      </c>
      <c r="K1383" s="2">
        <v>9999</v>
      </c>
      <c r="L1383" s="2">
        <v>0</v>
      </c>
      <c r="M1383" s="2">
        <v>9999</v>
      </c>
      <c r="N1383" s="2">
        <v>9999</v>
      </c>
      <c r="O1383" s="2">
        <v>9999</v>
      </c>
      <c r="P1383" s="2">
        <v>9999</v>
      </c>
      <c r="Q1383" s="2">
        <v>0</v>
      </c>
      <c r="R1383" s="2">
        <v>9999</v>
      </c>
      <c r="S1383" s="2">
        <v>9999</v>
      </c>
      <c r="T1383" s="2">
        <v>9999</v>
      </c>
      <c r="U1383" s="2">
        <v>9999</v>
      </c>
      <c r="V1383" s="2">
        <v>9999</v>
      </c>
      <c r="W1383" s="2">
        <v>9999</v>
      </c>
      <c r="X1383" s="2">
        <v>9999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</row>
    <row r="1384" spans="2:29" hidden="1" x14ac:dyDescent="0.25">
      <c r="B1384">
        <f t="shared" si="47"/>
        <v>2001</v>
      </c>
      <c r="C1384">
        <f t="shared" si="48"/>
        <v>2</v>
      </c>
      <c r="D1384" t="s">
        <v>11</v>
      </c>
      <c r="E1384">
        <v>9999</v>
      </c>
      <c r="F1384">
        <v>1</v>
      </c>
      <c r="G1384" s="2">
        <v>9999</v>
      </c>
      <c r="H1384" t="s">
        <v>3</v>
      </c>
      <c r="I1384" s="1">
        <v>36951</v>
      </c>
      <c r="J1384" s="1">
        <v>37001</v>
      </c>
      <c r="K1384" s="2">
        <v>9999</v>
      </c>
      <c r="L1384" s="2">
        <v>0</v>
      </c>
      <c r="M1384" s="2">
        <v>9999</v>
      </c>
      <c r="N1384" s="2">
        <v>9999</v>
      </c>
      <c r="O1384" s="2">
        <v>9999</v>
      </c>
      <c r="P1384" s="2">
        <v>9999</v>
      </c>
      <c r="Q1384" s="2">
        <v>0</v>
      </c>
      <c r="R1384" s="2">
        <v>9999</v>
      </c>
      <c r="S1384" s="2">
        <v>9999</v>
      </c>
      <c r="T1384" s="2">
        <v>9999</v>
      </c>
      <c r="U1384" s="2">
        <v>9999</v>
      </c>
      <c r="V1384" s="2">
        <v>9999</v>
      </c>
      <c r="W1384" s="2">
        <v>9999</v>
      </c>
      <c r="X1384" s="2">
        <v>9999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</row>
    <row r="1385" spans="2:29" hidden="1" x14ac:dyDescent="0.25">
      <c r="B1385">
        <f t="shared" si="47"/>
        <v>2001</v>
      </c>
      <c r="C1385">
        <f t="shared" si="48"/>
        <v>2</v>
      </c>
      <c r="D1385" t="s">
        <v>11</v>
      </c>
      <c r="E1385">
        <v>9999</v>
      </c>
      <c r="F1385">
        <v>1</v>
      </c>
      <c r="G1385" s="2">
        <v>9999</v>
      </c>
      <c r="H1385" t="s">
        <v>3</v>
      </c>
      <c r="I1385" s="1">
        <f>1+J1384</f>
        <v>37002</v>
      </c>
      <c r="J1385" s="1">
        <v>37011</v>
      </c>
      <c r="K1385" s="2">
        <v>9999</v>
      </c>
      <c r="L1385" s="3">
        <v>4</v>
      </c>
      <c r="M1385" s="2">
        <v>9999</v>
      </c>
      <c r="N1385" s="2">
        <v>9999</v>
      </c>
      <c r="O1385" s="2">
        <v>9999</v>
      </c>
      <c r="P1385" s="2">
        <v>9999</v>
      </c>
      <c r="Q1385" s="2">
        <v>0</v>
      </c>
      <c r="R1385" s="2">
        <v>16</v>
      </c>
      <c r="S1385" s="2">
        <v>9999</v>
      </c>
      <c r="T1385" s="2">
        <v>9999</v>
      </c>
      <c r="U1385" s="2">
        <v>9999</v>
      </c>
      <c r="V1385" s="2">
        <v>9999</v>
      </c>
      <c r="W1385" s="2">
        <v>9999</v>
      </c>
      <c r="X1385" s="2">
        <v>9999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</row>
    <row r="1386" spans="2:29" hidden="1" x14ac:dyDescent="0.25">
      <c r="B1386">
        <f t="shared" si="47"/>
        <v>2001</v>
      </c>
      <c r="C1386">
        <f t="shared" si="48"/>
        <v>3</v>
      </c>
      <c r="D1386" t="s">
        <v>11</v>
      </c>
      <c r="E1386">
        <v>9999</v>
      </c>
      <c r="F1386">
        <v>1</v>
      </c>
      <c r="G1386" s="2">
        <v>9999</v>
      </c>
      <c r="H1386" t="s">
        <v>3</v>
      </c>
      <c r="I1386" s="1">
        <v>37012</v>
      </c>
      <c r="J1386" s="1">
        <v>37072</v>
      </c>
      <c r="K1386" s="2">
        <v>9999</v>
      </c>
      <c r="L1386" s="3">
        <v>4</v>
      </c>
      <c r="M1386" s="2">
        <v>9999</v>
      </c>
      <c r="N1386" s="2">
        <v>9999</v>
      </c>
      <c r="O1386" s="2">
        <v>9999</v>
      </c>
      <c r="P1386" s="2">
        <v>9999</v>
      </c>
      <c r="Q1386" s="2">
        <v>0</v>
      </c>
      <c r="R1386" s="2">
        <v>16</v>
      </c>
      <c r="S1386" s="2">
        <v>9999</v>
      </c>
      <c r="T1386" s="2">
        <v>9999</v>
      </c>
      <c r="U1386" s="2">
        <v>9999</v>
      </c>
      <c r="V1386" s="2">
        <v>9999</v>
      </c>
      <c r="W1386" s="2">
        <v>9999</v>
      </c>
      <c r="X1386" s="2">
        <v>9999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</row>
    <row r="1387" spans="2:29" hidden="1" x14ac:dyDescent="0.25">
      <c r="B1387">
        <f t="shared" si="47"/>
        <v>2001</v>
      </c>
      <c r="C1387">
        <f t="shared" si="48"/>
        <v>4</v>
      </c>
      <c r="D1387" t="s">
        <v>11</v>
      </c>
      <c r="E1387">
        <v>9999</v>
      </c>
      <c r="F1387">
        <v>1</v>
      </c>
      <c r="G1387" s="2">
        <v>9999</v>
      </c>
      <c r="H1387" t="s">
        <v>3</v>
      </c>
      <c r="I1387" s="1">
        <v>37073</v>
      </c>
      <c r="J1387" s="1">
        <v>37134</v>
      </c>
      <c r="K1387" s="2">
        <v>9999</v>
      </c>
      <c r="L1387" s="3">
        <v>4</v>
      </c>
      <c r="M1387" s="2">
        <v>9999</v>
      </c>
      <c r="N1387" s="2">
        <v>9999</v>
      </c>
      <c r="O1387" s="2">
        <v>9999</v>
      </c>
      <c r="P1387" s="2">
        <v>9999</v>
      </c>
      <c r="Q1387" s="2">
        <v>0</v>
      </c>
      <c r="R1387" s="2">
        <v>16</v>
      </c>
      <c r="S1387" s="2">
        <v>9999</v>
      </c>
      <c r="T1387" s="2">
        <v>9999</v>
      </c>
      <c r="U1387" s="2">
        <v>9999</v>
      </c>
      <c r="V1387" s="2">
        <v>9999</v>
      </c>
      <c r="W1387" s="2">
        <v>9999</v>
      </c>
      <c r="X1387" s="2">
        <v>9999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</row>
    <row r="1388" spans="2:29" hidden="1" x14ac:dyDescent="0.25">
      <c r="B1388">
        <f t="shared" si="47"/>
        <v>2001</v>
      </c>
      <c r="C1388">
        <f t="shared" si="48"/>
        <v>5</v>
      </c>
      <c r="D1388" t="s">
        <v>11</v>
      </c>
      <c r="E1388">
        <v>9999</v>
      </c>
      <c r="F1388">
        <v>1</v>
      </c>
      <c r="G1388" s="2">
        <v>9999</v>
      </c>
      <c r="H1388" t="s">
        <v>3</v>
      </c>
      <c r="I1388" s="1">
        <v>37135</v>
      </c>
      <c r="J1388" s="1">
        <v>37195</v>
      </c>
      <c r="K1388" s="2">
        <v>9999</v>
      </c>
      <c r="L1388" s="3">
        <v>4</v>
      </c>
      <c r="M1388" s="2">
        <v>9999</v>
      </c>
      <c r="N1388" s="2">
        <v>9999</v>
      </c>
      <c r="O1388" s="2">
        <v>9999</v>
      </c>
      <c r="P1388" s="2">
        <v>9999</v>
      </c>
      <c r="Q1388" s="2">
        <v>0</v>
      </c>
      <c r="R1388" s="2">
        <v>16</v>
      </c>
      <c r="S1388" s="2">
        <v>9999</v>
      </c>
      <c r="T1388" s="2">
        <v>9999</v>
      </c>
      <c r="U1388" s="2">
        <v>9999</v>
      </c>
      <c r="V1388" s="2">
        <v>9999</v>
      </c>
      <c r="W1388" s="2">
        <v>9999</v>
      </c>
      <c r="X1388" s="2">
        <v>9999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</row>
    <row r="1389" spans="2:29" hidden="1" x14ac:dyDescent="0.25">
      <c r="B1389">
        <f t="shared" si="47"/>
        <v>2001</v>
      </c>
      <c r="C1389">
        <f t="shared" si="48"/>
        <v>6</v>
      </c>
      <c r="D1389" t="s">
        <v>11</v>
      </c>
      <c r="E1389">
        <v>9999</v>
      </c>
      <c r="F1389">
        <v>1</v>
      </c>
      <c r="G1389" s="2">
        <v>9999</v>
      </c>
      <c r="H1389" t="s">
        <v>3</v>
      </c>
      <c r="I1389" s="1">
        <v>37196</v>
      </c>
      <c r="J1389" s="1">
        <v>37256</v>
      </c>
      <c r="K1389" s="2">
        <v>9999</v>
      </c>
      <c r="L1389" s="2">
        <v>0</v>
      </c>
      <c r="M1389" s="2">
        <v>9999</v>
      </c>
      <c r="N1389" s="2">
        <v>9999</v>
      </c>
      <c r="O1389" s="2">
        <v>9999</v>
      </c>
      <c r="P1389" s="2">
        <v>9999</v>
      </c>
      <c r="Q1389" s="2">
        <v>0</v>
      </c>
      <c r="R1389" s="2">
        <v>9999</v>
      </c>
      <c r="S1389" s="2">
        <v>9999</v>
      </c>
      <c r="T1389" s="2">
        <v>9999</v>
      </c>
      <c r="U1389" s="2">
        <v>9999</v>
      </c>
      <c r="V1389" s="2">
        <v>9999</v>
      </c>
      <c r="W1389" s="2">
        <v>9999</v>
      </c>
      <c r="X1389" s="2">
        <v>9999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</row>
    <row r="1390" spans="2:29" hidden="1" x14ac:dyDescent="0.25">
      <c r="B1390">
        <f t="shared" si="47"/>
        <v>2002</v>
      </c>
      <c r="C1390">
        <f t="shared" si="48"/>
        <v>1</v>
      </c>
      <c r="D1390" t="s">
        <v>11</v>
      </c>
      <c r="E1390">
        <v>9999</v>
      </c>
      <c r="F1390">
        <v>1</v>
      </c>
      <c r="G1390" s="2">
        <v>9999</v>
      </c>
      <c r="H1390" t="s">
        <v>3</v>
      </c>
      <c r="I1390" s="1">
        <v>37257</v>
      </c>
      <c r="J1390" s="1">
        <v>37315</v>
      </c>
      <c r="K1390" s="2">
        <v>9999</v>
      </c>
      <c r="L1390" s="2">
        <v>0</v>
      </c>
      <c r="M1390" s="2">
        <v>9999</v>
      </c>
      <c r="N1390" s="2">
        <v>9999</v>
      </c>
      <c r="O1390" s="2">
        <v>9999</v>
      </c>
      <c r="P1390" s="2">
        <v>9999</v>
      </c>
      <c r="Q1390" s="2">
        <v>0</v>
      </c>
      <c r="R1390" s="2">
        <v>9999</v>
      </c>
      <c r="S1390" s="2">
        <v>9999</v>
      </c>
      <c r="T1390" s="2">
        <v>9999</v>
      </c>
      <c r="U1390" s="2">
        <v>9999</v>
      </c>
      <c r="V1390" s="2">
        <v>9999</v>
      </c>
      <c r="W1390" s="2">
        <v>9999</v>
      </c>
      <c r="X1390" s="2">
        <v>9999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</row>
    <row r="1391" spans="2:29" hidden="1" x14ac:dyDescent="0.25">
      <c r="B1391">
        <f t="shared" si="47"/>
        <v>2002</v>
      </c>
      <c r="C1391">
        <f t="shared" si="48"/>
        <v>2</v>
      </c>
      <c r="D1391" t="s">
        <v>11</v>
      </c>
      <c r="E1391">
        <v>9999</v>
      </c>
      <c r="F1391">
        <v>1</v>
      </c>
      <c r="G1391" s="2">
        <v>9999</v>
      </c>
      <c r="H1391" t="s">
        <v>3</v>
      </c>
      <c r="I1391" s="1">
        <v>37316</v>
      </c>
      <c r="J1391" s="1">
        <v>37366</v>
      </c>
      <c r="K1391" s="2">
        <v>9999</v>
      </c>
      <c r="L1391" s="2">
        <v>0</v>
      </c>
      <c r="M1391" s="2">
        <v>9999</v>
      </c>
      <c r="N1391" s="2">
        <v>9999</v>
      </c>
      <c r="O1391" s="2">
        <v>9999</v>
      </c>
      <c r="P1391" s="2">
        <v>9999</v>
      </c>
      <c r="Q1391" s="2">
        <v>0</v>
      </c>
      <c r="R1391" s="2">
        <v>9999</v>
      </c>
      <c r="S1391" s="2">
        <v>9999</v>
      </c>
      <c r="T1391" s="2">
        <v>9999</v>
      </c>
      <c r="U1391" s="2">
        <v>9999</v>
      </c>
      <c r="V1391" s="2">
        <v>9999</v>
      </c>
      <c r="W1391" s="2">
        <v>9999</v>
      </c>
      <c r="X1391" s="2">
        <v>9999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</row>
    <row r="1392" spans="2:29" hidden="1" x14ac:dyDescent="0.25">
      <c r="B1392">
        <f t="shared" si="47"/>
        <v>2002</v>
      </c>
      <c r="C1392">
        <f t="shared" si="48"/>
        <v>2</v>
      </c>
      <c r="D1392" t="s">
        <v>11</v>
      </c>
      <c r="E1392">
        <v>9999</v>
      </c>
      <c r="F1392">
        <v>1</v>
      </c>
      <c r="G1392" s="2">
        <v>9999</v>
      </c>
      <c r="H1392" t="s">
        <v>3</v>
      </c>
      <c r="I1392" s="1">
        <f>1+J1391</f>
        <v>37367</v>
      </c>
      <c r="J1392" s="1">
        <v>37376</v>
      </c>
      <c r="K1392" s="2">
        <v>9999</v>
      </c>
      <c r="L1392" s="3">
        <v>4</v>
      </c>
      <c r="M1392" s="2">
        <v>9999</v>
      </c>
      <c r="N1392" s="2">
        <v>9999</v>
      </c>
      <c r="O1392" s="2">
        <v>9999</v>
      </c>
      <c r="P1392" s="2">
        <v>9999</v>
      </c>
      <c r="Q1392" s="2">
        <v>0</v>
      </c>
      <c r="R1392" s="2">
        <v>16</v>
      </c>
      <c r="S1392" s="2">
        <v>9999</v>
      </c>
      <c r="T1392" s="2">
        <v>9999</v>
      </c>
      <c r="U1392" s="2">
        <v>9999</v>
      </c>
      <c r="V1392" s="2">
        <v>9999</v>
      </c>
      <c r="W1392" s="2">
        <v>9999</v>
      </c>
      <c r="X1392" s="2">
        <v>9999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</row>
    <row r="1393" spans="2:29" hidden="1" x14ac:dyDescent="0.25">
      <c r="B1393">
        <f t="shared" si="47"/>
        <v>2002</v>
      </c>
      <c r="C1393">
        <f t="shared" si="48"/>
        <v>3</v>
      </c>
      <c r="D1393" t="s">
        <v>11</v>
      </c>
      <c r="E1393">
        <v>9999</v>
      </c>
      <c r="F1393">
        <v>1</v>
      </c>
      <c r="G1393" s="2">
        <v>9999</v>
      </c>
      <c r="H1393" t="s">
        <v>3</v>
      </c>
      <c r="I1393" s="1">
        <v>37377</v>
      </c>
      <c r="J1393" s="1">
        <v>37437</v>
      </c>
      <c r="K1393" s="2">
        <v>9999</v>
      </c>
      <c r="L1393" s="3">
        <v>4</v>
      </c>
      <c r="M1393" s="2">
        <v>9999</v>
      </c>
      <c r="N1393" s="2">
        <v>9999</v>
      </c>
      <c r="O1393" s="2">
        <v>9999</v>
      </c>
      <c r="P1393" s="2">
        <v>9999</v>
      </c>
      <c r="Q1393" s="2">
        <v>0</v>
      </c>
      <c r="R1393" s="2">
        <v>16</v>
      </c>
      <c r="S1393" s="2">
        <v>9999</v>
      </c>
      <c r="T1393" s="2">
        <v>9999</v>
      </c>
      <c r="U1393" s="2">
        <v>9999</v>
      </c>
      <c r="V1393" s="2">
        <v>9999</v>
      </c>
      <c r="W1393" s="2">
        <v>9999</v>
      </c>
      <c r="X1393" s="2">
        <v>9999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</row>
    <row r="1394" spans="2:29" hidden="1" x14ac:dyDescent="0.25">
      <c r="B1394">
        <f t="shared" si="47"/>
        <v>2002</v>
      </c>
      <c r="C1394">
        <f t="shared" si="48"/>
        <v>4</v>
      </c>
      <c r="D1394" t="s">
        <v>11</v>
      </c>
      <c r="E1394">
        <v>9999</v>
      </c>
      <c r="F1394">
        <v>1</v>
      </c>
      <c r="G1394" s="2">
        <v>9999</v>
      </c>
      <c r="H1394" t="s">
        <v>3</v>
      </c>
      <c r="I1394" s="1">
        <v>37438</v>
      </c>
      <c r="J1394" s="1">
        <v>37499</v>
      </c>
      <c r="K1394" s="2">
        <v>9999</v>
      </c>
      <c r="L1394" s="3">
        <v>4</v>
      </c>
      <c r="M1394" s="2">
        <v>9999</v>
      </c>
      <c r="N1394" s="2">
        <v>9999</v>
      </c>
      <c r="O1394" s="2">
        <v>9999</v>
      </c>
      <c r="P1394" s="2">
        <v>9999</v>
      </c>
      <c r="Q1394" s="2">
        <v>0</v>
      </c>
      <c r="R1394" s="2">
        <v>16</v>
      </c>
      <c r="S1394" s="2">
        <v>9999</v>
      </c>
      <c r="T1394" s="2">
        <v>9999</v>
      </c>
      <c r="U1394" s="2">
        <v>9999</v>
      </c>
      <c r="V1394" s="2">
        <v>9999</v>
      </c>
      <c r="W1394" s="2">
        <v>9999</v>
      </c>
      <c r="X1394" s="2">
        <v>9999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</row>
    <row r="1395" spans="2:29" hidden="1" x14ac:dyDescent="0.25">
      <c r="B1395">
        <f t="shared" si="47"/>
        <v>2002</v>
      </c>
      <c r="C1395">
        <f t="shared" si="48"/>
        <v>5</v>
      </c>
      <c r="D1395" t="s">
        <v>11</v>
      </c>
      <c r="E1395">
        <v>9999</v>
      </c>
      <c r="F1395">
        <v>1</v>
      </c>
      <c r="G1395" s="2">
        <v>9999</v>
      </c>
      <c r="H1395" t="s">
        <v>3</v>
      </c>
      <c r="I1395" s="1">
        <v>37500</v>
      </c>
      <c r="J1395" s="1">
        <v>37560</v>
      </c>
      <c r="K1395" s="2">
        <v>9999</v>
      </c>
      <c r="L1395" s="3">
        <v>4</v>
      </c>
      <c r="M1395" s="2">
        <v>9999</v>
      </c>
      <c r="N1395" s="2">
        <v>9999</v>
      </c>
      <c r="O1395" s="2">
        <v>9999</v>
      </c>
      <c r="P1395" s="2">
        <v>9999</v>
      </c>
      <c r="Q1395" s="2">
        <v>0</v>
      </c>
      <c r="R1395" s="2">
        <v>16</v>
      </c>
      <c r="S1395" s="2">
        <v>9999</v>
      </c>
      <c r="T1395" s="2">
        <v>9999</v>
      </c>
      <c r="U1395" s="2">
        <v>9999</v>
      </c>
      <c r="V1395" s="2">
        <v>9999</v>
      </c>
      <c r="W1395" s="2">
        <v>9999</v>
      </c>
      <c r="X1395" s="2">
        <v>9999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</row>
    <row r="1396" spans="2:29" hidden="1" x14ac:dyDescent="0.25">
      <c r="B1396">
        <f t="shared" si="47"/>
        <v>2002</v>
      </c>
      <c r="C1396">
        <f t="shared" si="48"/>
        <v>6</v>
      </c>
      <c r="D1396" t="s">
        <v>11</v>
      </c>
      <c r="E1396">
        <v>9999</v>
      </c>
      <c r="F1396">
        <v>1</v>
      </c>
      <c r="G1396" s="2">
        <v>9999</v>
      </c>
      <c r="H1396" t="s">
        <v>3</v>
      </c>
      <c r="I1396" s="1">
        <v>37561</v>
      </c>
      <c r="J1396" s="1">
        <v>37621</v>
      </c>
      <c r="K1396" s="2">
        <v>9999</v>
      </c>
      <c r="L1396" s="2">
        <v>0</v>
      </c>
      <c r="M1396" s="2">
        <v>9999</v>
      </c>
      <c r="N1396" s="2">
        <v>9999</v>
      </c>
      <c r="O1396" s="2">
        <v>9999</v>
      </c>
      <c r="P1396" s="2">
        <v>9999</v>
      </c>
      <c r="Q1396" s="2">
        <v>0</v>
      </c>
      <c r="R1396" s="2">
        <v>9999</v>
      </c>
      <c r="S1396" s="2">
        <v>9999</v>
      </c>
      <c r="T1396" s="2">
        <v>9999</v>
      </c>
      <c r="U1396" s="2">
        <v>9999</v>
      </c>
      <c r="V1396" s="2">
        <v>9999</v>
      </c>
      <c r="W1396" s="2">
        <v>9999</v>
      </c>
      <c r="X1396" s="2">
        <v>9999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</row>
    <row r="1397" spans="2:29" hidden="1" x14ac:dyDescent="0.25">
      <c r="B1397">
        <f t="shared" si="47"/>
        <v>2003</v>
      </c>
      <c r="C1397">
        <f t="shared" si="48"/>
        <v>1</v>
      </c>
      <c r="D1397" t="s">
        <v>11</v>
      </c>
      <c r="E1397">
        <v>9999</v>
      </c>
      <c r="F1397">
        <v>1</v>
      </c>
      <c r="G1397" s="2">
        <v>9999</v>
      </c>
      <c r="H1397" t="s">
        <v>3</v>
      </c>
      <c r="I1397" s="1">
        <v>37622</v>
      </c>
      <c r="J1397" s="1">
        <v>37680</v>
      </c>
      <c r="K1397" s="2">
        <v>9999</v>
      </c>
      <c r="L1397" s="2">
        <v>0</v>
      </c>
      <c r="M1397" s="2">
        <v>9999</v>
      </c>
      <c r="N1397" s="2">
        <v>9999</v>
      </c>
      <c r="O1397" s="2">
        <v>9999</v>
      </c>
      <c r="P1397" s="2">
        <v>9999</v>
      </c>
      <c r="Q1397" s="2">
        <v>0</v>
      </c>
      <c r="R1397" s="2">
        <v>9999</v>
      </c>
      <c r="S1397" s="2">
        <v>9999</v>
      </c>
      <c r="T1397" s="2">
        <v>9999</v>
      </c>
      <c r="U1397" s="2">
        <v>9999</v>
      </c>
      <c r="V1397" s="2">
        <v>9999</v>
      </c>
      <c r="W1397" s="2">
        <v>9999</v>
      </c>
      <c r="X1397" s="2">
        <v>9999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</row>
    <row r="1398" spans="2:29" hidden="1" x14ac:dyDescent="0.25">
      <c r="B1398">
        <f t="shared" si="47"/>
        <v>2003</v>
      </c>
      <c r="C1398">
        <f t="shared" si="48"/>
        <v>2</v>
      </c>
      <c r="D1398" t="s">
        <v>11</v>
      </c>
      <c r="E1398">
        <v>9999</v>
      </c>
      <c r="F1398">
        <v>1</v>
      </c>
      <c r="G1398" s="2">
        <v>9999</v>
      </c>
      <c r="H1398" t="s">
        <v>3</v>
      </c>
      <c r="I1398" s="1">
        <v>37681</v>
      </c>
      <c r="J1398" s="1">
        <v>37731</v>
      </c>
      <c r="K1398" s="2">
        <v>9999</v>
      </c>
      <c r="L1398" s="2">
        <v>0</v>
      </c>
      <c r="M1398" s="2">
        <v>9999</v>
      </c>
      <c r="N1398" s="2">
        <v>9999</v>
      </c>
      <c r="O1398" s="2">
        <v>9999</v>
      </c>
      <c r="P1398" s="2">
        <v>9999</v>
      </c>
      <c r="Q1398" s="2">
        <v>0</v>
      </c>
      <c r="R1398" s="2">
        <v>9999</v>
      </c>
      <c r="S1398" s="2">
        <v>9999</v>
      </c>
      <c r="T1398" s="2">
        <v>9999</v>
      </c>
      <c r="U1398" s="2">
        <v>9999</v>
      </c>
      <c r="V1398" s="2">
        <v>9999</v>
      </c>
      <c r="W1398" s="2">
        <v>9999</v>
      </c>
      <c r="X1398" s="2">
        <v>9999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</row>
    <row r="1399" spans="2:29" hidden="1" x14ac:dyDescent="0.25">
      <c r="B1399">
        <f t="shared" si="47"/>
        <v>2003</v>
      </c>
      <c r="C1399">
        <f t="shared" si="48"/>
        <v>2</v>
      </c>
      <c r="D1399" t="s">
        <v>11</v>
      </c>
      <c r="E1399">
        <v>9999</v>
      </c>
      <c r="F1399">
        <v>1</v>
      </c>
      <c r="G1399" s="2">
        <v>9999</v>
      </c>
      <c r="H1399" t="s">
        <v>3</v>
      </c>
      <c r="I1399" s="1">
        <f>1+J1398</f>
        <v>37732</v>
      </c>
      <c r="J1399" s="1">
        <v>37741</v>
      </c>
      <c r="K1399" s="2">
        <v>9999</v>
      </c>
      <c r="L1399" s="3">
        <v>4</v>
      </c>
      <c r="M1399" s="2">
        <v>9999</v>
      </c>
      <c r="N1399" s="2">
        <v>9999</v>
      </c>
      <c r="O1399" s="2">
        <v>9999</v>
      </c>
      <c r="P1399" s="2">
        <v>9999</v>
      </c>
      <c r="Q1399" s="2">
        <v>0</v>
      </c>
      <c r="R1399" s="2">
        <v>16</v>
      </c>
      <c r="S1399" s="2">
        <v>9999</v>
      </c>
      <c r="T1399" s="2">
        <v>9999</v>
      </c>
      <c r="U1399" s="2">
        <v>9999</v>
      </c>
      <c r="V1399" s="2">
        <v>9999</v>
      </c>
      <c r="W1399" s="2">
        <v>9999</v>
      </c>
      <c r="X1399" s="2">
        <v>9999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</row>
    <row r="1400" spans="2:29" hidden="1" x14ac:dyDescent="0.25">
      <c r="B1400">
        <f t="shared" si="47"/>
        <v>2003</v>
      </c>
      <c r="C1400">
        <f t="shared" si="48"/>
        <v>3</v>
      </c>
      <c r="D1400" t="s">
        <v>11</v>
      </c>
      <c r="E1400">
        <v>9999</v>
      </c>
      <c r="F1400">
        <v>1</v>
      </c>
      <c r="G1400" s="2">
        <v>9999</v>
      </c>
      <c r="H1400" t="s">
        <v>3</v>
      </c>
      <c r="I1400" s="1">
        <v>37742</v>
      </c>
      <c r="J1400" s="1">
        <v>37802</v>
      </c>
      <c r="K1400" s="2">
        <v>9999</v>
      </c>
      <c r="L1400" s="3">
        <v>4</v>
      </c>
      <c r="M1400" s="2">
        <v>9999</v>
      </c>
      <c r="N1400" s="2">
        <v>9999</v>
      </c>
      <c r="O1400" s="2">
        <v>9999</v>
      </c>
      <c r="P1400" s="2">
        <v>9999</v>
      </c>
      <c r="Q1400" s="2">
        <v>0</v>
      </c>
      <c r="R1400" s="2">
        <v>16</v>
      </c>
      <c r="S1400" s="2">
        <v>9999</v>
      </c>
      <c r="T1400" s="2">
        <v>9999</v>
      </c>
      <c r="U1400" s="2">
        <v>9999</v>
      </c>
      <c r="V1400" s="2">
        <v>9999</v>
      </c>
      <c r="W1400" s="2">
        <v>9999</v>
      </c>
      <c r="X1400" s="2">
        <v>9999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</row>
    <row r="1401" spans="2:29" hidden="1" x14ac:dyDescent="0.25">
      <c r="B1401">
        <f t="shared" si="47"/>
        <v>2003</v>
      </c>
      <c r="C1401">
        <f t="shared" si="48"/>
        <v>4</v>
      </c>
      <c r="D1401" t="s">
        <v>11</v>
      </c>
      <c r="E1401">
        <v>9999</v>
      </c>
      <c r="F1401">
        <v>1</v>
      </c>
      <c r="G1401" s="2">
        <v>9999</v>
      </c>
      <c r="H1401" t="s">
        <v>3</v>
      </c>
      <c r="I1401" s="1">
        <v>37803</v>
      </c>
      <c r="J1401" s="1">
        <v>37864</v>
      </c>
      <c r="K1401" s="2">
        <v>9999</v>
      </c>
      <c r="L1401" s="3">
        <v>4</v>
      </c>
      <c r="M1401" s="2">
        <v>9999</v>
      </c>
      <c r="N1401" s="2">
        <v>9999</v>
      </c>
      <c r="O1401" s="2">
        <v>9999</v>
      </c>
      <c r="P1401" s="2">
        <v>9999</v>
      </c>
      <c r="Q1401" s="2">
        <v>0</v>
      </c>
      <c r="R1401" s="2">
        <v>16</v>
      </c>
      <c r="S1401" s="2">
        <v>9999</v>
      </c>
      <c r="T1401" s="2">
        <v>9999</v>
      </c>
      <c r="U1401" s="2">
        <v>9999</v>
      </c>
      <c r="V1401" s="2">
        <v>9999</v>
      </c>
      <c r="W1401" s="2">
        <v>9999</v>
      </c>
      <c r="X1401" s="2">
        <v>9999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</row>
    <row r="1402" spans="2:29" hidden="1" x14ac:dyDescent="0.25">
      <c r="B1402">
        <f t="shared" si="47"/>
        <v>2003</v>
      </c>
      <c r="C1402">
        <f t="shared" si="48"/>
        <v>5</v>
      </c>
      <c r="D1402" t="s">
        <v>11</v>
      </c>
      <c r="E1402">
        <v>9999</v>
      </c>
      <c r="F1402">
        <v>1</v>
      </c>
      <c r="G1402" s="2">
        <v>9999</v>
      </c>
      <c r="H1402" t="s">
        <v>3</v>
      </c>
      <c r="I1402" s="1">
        <v>37865</v>
      </c>
      <c r="J1402" s="1">
        <v>37925</v>
      </c>
      <c r="K1402" s="2">
        <v>9999</v>
      </c>
      <c r="L1402" s="3">
        <v>4</v>
      </c>
      <c r="M1402" s="2">
        <v>9999</v>
      </c>
      <c r="N1402" s="2">
        <v>9999</v>
      </c>
      <c r="O1402" s="2">
        <v>9999</v>
      </c>
      <c r="P1402" s="2">
        <v>9999</v>
      </c>
      <c r="Q1402" s="2">
        <v>0</v>
      </c>
      <c r="R1402" s="2">
        <v>16</v>
      </c>
      <c r="S1402" s="2">
        <v>9999</v>
      </c>
      <c r="T1402" s="2">
        <v>9999</v>
      </c>
      <c r="U1402" s="2">
        <v>9999</v>
      </c>
      <c r="V1402" s="2">
        <v>9999</v>
      </c>
      <c r="W1402" s="2">
        <v>9999</v>
      </c>
      <c r="X1402" s="2">
        <v>9999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</row>
    <row r="1403" spans="2:29" hidden="1" x14ac:dyDescent="0.25">
      <c r="B1403">
        <f t="shared" si="47"/>
        <v>2003</v>
      </c>
      <c r="C1403">
        <f t="shared" si="48"/>
        <v>6</v>
      </c>
      <c r="D1403" t="s">
        <v>11</v>
      </c>
      <c r="E1403">
        <v>9999</v>
      </c>
      <c r="F1403">
        <v>1</v>
      </c>
      <c r="G1403" s="2">
        <v>9999</v>
      </c>
      <c r="H1403" t="s">
        <v>3</v>
      </c>
      <c r="I1403" s="1">
        <v>37926</v>
      </c>
      <c r="J1403" s="1">
        <v>37986</v>
      </c>
      <c r="K1403" s="2">
        <v>9999</v>
      </c>
      <c r="L1403" s="2">
        <v>0</v>
      </c>
      <c r="M1403" s="2">
        <v>9999</v>
      </c>
      <c r="N1403" s="2">
        <v>9999</v>
      </c>
      <c r="O1403" s="2">
        <v>9999</v>
      </c>
      <c r="P1403" s="2">
        <v>9999</v>
      </c>
      <c r="Q1403" s="2">
        <v>0</v>
      </c>
      <c r="R1403" s="2">
        <v>9999</v>
      </c>
      <c r="S1403" s="2">
        <v>9999</v>
      </c>
      <c r="T1403" s="2">
        <v>9999</v>
      </c>
      <c r="U1403" s="2">
        <v>9999</v>
      </c>
      <c r="V1403" s="2">
        <v>9999</v>
      </c>
      <c r="W1403" s="2">
        <v>9999</v>
      </c>
      <c r="X1403" s="2">
        <v>9999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</row>
    <row r="1404" spans="2:29" hidden="1" x14ac:dyDescent="0.25">
      <c r="B1404">
        <f t="shared" si="47"/>
        <v>2004</v>
      </c>
      <c r="C1404">
        <f t="shared" si="48"/>
        <v>1</v>
      </c>
      <c r="D1404" t="s">
        <v>11</v>
      </c>
      <c r="E1404">
        <v>9999</v>
      </c>
      <c r="F1404">
        <v>1</v>
      </c>
      <c r="G1404" s="2">
        <v>9999</v>
      </c>
      <c r="H1404" t="s">
        <v>3</v>
      </c>
      <c r="I1404" s="1">
        <v>37987</v>
      </c>
      <c r="J1404" s="1">
        <v>38046</v>
      </c>
      <c r="K1404" s="2">
        <v>9999</v>
      </c>
      <c r="L1404" s="2">
        <v>0</v>
      </c>
      <c r="M1404" s="2">
        <v>9999</v>
      </c>
      <c r="N1404" s="2">
        <v>9999</v>
      </c>
      <c r="O1404" s="2">
        <v>9999</v>
      </c>
      <c r="P1404" s="2">
        <v>9999</v>
      </c>
      <c r="Q1404" s="2">
        <v>0</v>
      </c>
      <c r="R1404" s="2">
        <v>9999</v>
      </c>
      <c r="S1404" s="2">
        <v>9999</v>
      </c>
      <c r="T1404" s="2">
        <v>9999</v>
      </c>
      <c r="U1404" s="2">
        <v>9999</v>
      </c>
      <c r="V1404" s="2">
        <v>9999</v>
      </c>
      <c r="W1404" s="2">
        <v>9999</v>
      </c>
      <c r="X1404" s="2">
        <v>9999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</row>
    <row r="1405" spans="2:29" hidden="1" x14ac:dyDescent="0.25">
      <c r="B1405">
        <f t="shared" si="47"/>
        <v>2004</v>
      </c>
      <c r="C1405">
        <f t="shared" si="48"/>
        <v>2</v>
      </c>
      <c r="D1405" t="s">
        <v>11</v>
      </c>
      <c r="E1405">
        <v>9999</v>
      </c>
      <c r="F1405">
        <v>1</v>
      </c>
      <c r="G1405" s="2">
        <v>9999</v>
      </c>
      <c r="H1405" t="s">
        <v>3</v>
      </c>
      <c r="I1405" s="1">
        <v>38047</v>
      </c>
      <c r="J1405" s="1">
        <v>38097</v>
      </c>
      <c r="K1405" s="2">
        <v>9999</v>
      </c>
      <c r="L1405" s="2">
        <v>0</v>
      </c>
      <c r="M1405" s="2">
        <v>9999</v>
      </c>
      <c r="N1405" s="2">
        <v>9999</v>
      </c>
      <c r="O1405" s="2">
        <v>9999</v>
      </c>
      <c r="P1405" s="2">
        <v>9999</v>
      </c>
      <c r="Q1405" s="2">
        <v>0</v>
      </c>
      <c r="R1405" s="2">
        <v>9999</v>
      </c>
      <c r="S1405" s="2">
        <v>9999</v>
      </c>
      <c r="T1405" s="2">
        <v>9999</v>
      </c>
      <c r="U1405" s="2">
        <v>9999</v>
      </c>
      <c r="V1405" s="2">
        <v>9999</v>
      </c>
      <c r="W1405" s="2">
        <v>9999</v>
      </c>
      <c r="X1405" s="2">
        <v>9999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</row>
    <row r="1406" spans="2:29" hidden="1" x14ac:dyDescent="0.25">
      <c r="B1406">
        <f t="shared" si="47"/>
        <v>2004</v>
      </c>
      <c r="C1406">
        <f t="shared" si="48"/>
        <v>2</v>
      </c>
      <c r="D1406" t="s">
        <v>11</v>
      </c>
      <c r="E1406">
        <v>9999</v>
      </c>
      <c r="F1406">
        <v>1</v>
      </c>
      <c r="G1406" s="2">
        <v>9999</v>
      </c>
      <c r="H1406" t="s">
        <v>3</v>
      </c>
      <c r="I1406" s="1">
        <f>1+J1405</f>
        <v>38098</v>
      </c>
      <c r="J1406" s="1">
        <v>38107</v>
      </c>
      <c r="K1406" s="2">
        <v>9999</v>
      </c>
      <c r="L1406" s="3">
        <v>4</v>
      </c>
      <c r="M1406" s="2">
        <v>9999</v>
      </c>
      <c r="N1406" s="2">
        <v>9999</v>
      </c>
      <c r="O1406" s="2">
        <v>9999</v>
      </c>
      <c r="P1406" s="2">
        <v>9999</v>
      </c>
      <c r="Q1406" s="2">
        <v>0</v>
      </c>
      <c r="R1406" s="2">
        <v>16</v>
      </c>
      <c r="S1406" s="2">
        <v>9999</v>
      </c>
      <c r="T1406" s="2">
        <v>9999</v>
      </c>
      <c r="U1406" s="2">
        <v>9999</v>
      </c>
      <c r="V1406" s="2">
        <v>9999</v>
      </c>
      <c r="W1406" s="2">
        <v>9999</v>
      </c>
      <c r="X1406" s="2">
        <v>9999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</row>
    <row r="1407" spans="2:29" hidden="1" x14ac:dyDescent="0.25">
      <c r="B1407">
        <f t="shared" si="47"/>
        <v>2004</v>
      </c>
      <c r="C1407">
        <f t="shared" si="48"/>
        <v>3</v>
      </c>
      <c r="D1407" t="s">
        <v>11</v>
      </c>
      <c r="E1407">
        <v>9999</v>
      </c>
      <c r="F1407">
        <v>1</v>
      </c>
      <c r="G1407" s="2">
        <v>9999</v>
      </c>
      <c r="H1407" t="s">
        <v>3</v>
      </c>
      <c r="I1407" s="1">
        <v>38108</v>
      </c>
      <c r="J1407" s="1">
        <v>38168</v>
      </c>
      <c r="K1407" s="2">
        <v>9999</v>
      </c>
      <c r="L1407" s="3">
        <v>4</v>
      </c>
      <c r="M1407" s="2">
        <v>9999</v>
      </c>
      <c r="N1407" s="2">
        <v>9999</v>
      </c>
      <c r="O1407" s="2">
        <v>9999</v>
      </c>
      <c r="P1407" s="2">
        <v>9999</v>
      </c>
      <c r="Q1407" s="2">
        <v>0</v>
      </c>
      <c r="R1407" s="2">
        <v>16</v>
      </c>
      <c r="S1407" s="2">
        <v>9999</v>
      </c>
      <c r="T1407" s="2">
        <v>9999</v>
      </c>
      <c r="U1407" s="2">
        <v>9999</v>
      </c>
      <c r="V1407" s="2">
        <v>9999</v>
      </c>
      <c r="W1407" s="2">
        <v>9999</v>
      </c>
      <c r="X1407" s="2">
        <v>9999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</row>
    <row r="1408" spans="2:29" hidden="1" x14ac:dyDescent="0.25">
      <c r="B1408">
        <f t="shared" si="47"/>
        <v>2004</v>
      </c>
      <c r="C1408">
        <f t="shared" si="48"/>
        <v>4</v>
      </c>
      <c r="D1408" t="s">
        <v>11</v>
      </c>
      <c r="E1408">
        <v>9999</v>
      </c>
      <c r="F1408">
        <v>1</v>
      </c>
      <c r="G1408" s="2">
        <v>9999</v>
      </c>
      <c r="H1408" t="s">
        <v>3</v>
      </c>
      <c r="I1408" s="1">
        <v>38169</v>
      </c>
      <c r="J1408" s="1">
        <v>38230</v>
      </c>
      <c r="K1408" s="2">
        <v>9999</v>
      </c>
      <c r="L1408" s="3">
        <v>4</v>
      </c>
      <c r="M1408" s="2">
        <v>9999</v>
      </c>
      <c r="N1408" s="2">
        <v>9999</v>
      </c>
      <c r="O1408" s="2">
        <v>9999</v>
      </c>
      <c r="P1408" s="2">
        <v>9999</v>
      </c>
      <c r="Q1408" s="2">
        <v>0</v>
      </c>
      <c r="R1408" s="2">
        <v>16</v>
      </c>
      <c r="S1408" s="2">
        <v>9999</v>
      </c>
      <c r="T1408" s="2">
        <v>9999</v>
      </c>
      <c r="U1408" s="2">
        <v>9999</v>
      </c>
      <c r="V1408" s="2">
        <v>9999</v>
      </c>
      <c r="W1408" s="2">
        <v>9999</v>
      </c>
      <c r="X1408" s="2">
        <v>9999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</row>
    <row r="1409" spans="2:29" hidden="1" x14ac:dyDescent="0.25">
      <c r="B1409">
        <f t="shared" si="47"/>
        <v>2004</v>
      </c>
      <c r="C1409">
        <f t="shared" si="48"/>
        <v>5</v>
      </c>
      <c r="D1409" t="s">
        <v>11</v>
      </c>
      <c r="E1409">
        <v>9999</v>
      </c>
      <c r="F1409">
        <v>1</v>
      </c>
      <c r="G1409" s="2">
        <v>9999</v>
      </c>
      <c r="H1409" t="s">
        <v>3</v>
      </c>
      <c r="I1409" s="1">
        <v>38231</v>
      </c>
      <c r="J1409" s="1">
        <v>38291</v>
      </c>
      <c r="K1409" s="2">
        <v>9999</v>
      </c>
      <c r="L1409" s="3">
        <v>4</v>
      </c>
      <c r="M1409" s="2">
        <v>9999</v>
      </c>
      <c r="N1409" s="2">
        <v>9999</v>
      </c>
      <c r="O1409" s="2">
        <v>9999</v>
      </c>
      <c r="P1409" s="2">
        <v>9999</v>
      </c>
      <c r="Q1409" s="2">
        <v>0</v>
      </c>
      <c r="R1409" s="2">
        <v>16</v>
      </c>
      <c r="S1409" s="2">
        <v>9999</v>
      </c>
      <c r="T1409" s="2">
        <v>9999</v>
      </c>
      <c r="U1409" s="2">
        <v>9999</v>
      </c>
      <c r="V1409" s="2">
        <v>9999</v>
      </c>
      <c r="W1409" s="2">
        <v>9999</v>
      </c>
      <c r="X1409" s="2">
        <v>9999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</row>
    <row r="1410" spans="2:29" hidden="1" x14ac:dyDescent="0.25">
      <c r="B1410">
        <f t="shared" si="47"/>
        <v>2004</v>
      </c>
      <c r="C1410">
        <f t="shared" si="48"/>
        <v>6</v>
      </c>
      <c r="D1410" t="s">
        <v>11</v>
      </c>
      <c r="E1410">
        <v>9999</v>
      </c>
      <c r="F1410">
        <v>1</v>
      </c>
      <c r="G1410" s="2">
        <v>9999</v>
      </c>
      <c r="H1410" t="s">
        <v>3</v>
      </c>
      <c r="I1410" s="1">
        <v>38292</v>
      </c>
      <c r="J1410" s="1">
        <v>38352</v>
      </c>
      <c r="K1410" s="2">
        <v>9999</v>
      </c>
      <c r="L1410" s="2">
        <v>0</v>
      </c>
      <c r="M1410" s="2">
        <v>9999</v>
      </c>
      <c r="N1410" s="2">
        <v>9999</v>
      </c>
      <c r="O1410" s="2">
        <v>9999</v>
      </c>
      <c r="P1410" s="2">
        <v>9999</v>
      </c>
      <c r="Q1410" s="2">
        <v>0</v>
      </c>
      <c r="R1410" s="2">
        <v>9999</v>
      </c>
      <c r="S1410" s="2">
        <v>9999</v>
      </c>
      <c r="T1410" s="2">
        <v>9999</v>
      </c>
      <c r="U1410" s="2">
        <v>9999</v>
      </c>
      <c r="V1410" s="2">
        <v>9999</v>
      </c>
      <c r="W1410" s="2">
        <v>9999</v>
      </c>
      <c r="X1410" s="2">
        <v>9999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</row>
    <row r="1411" spans="2:29" hidden="1" x14ac:dyDescent="0.25">
      <c r="B1411">
        <f t="shared" ref="B1411:B1474" si="49">YEAR(I1411)</f>
        <v>2005</v>
      </c>
      <c r="C1411">
        <f t="shared" ref="C1411:C1474" si="50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1</v>
      </c>
      <c r="D1411" t="s">
        <v>11</v>
      </c>
      <c r="E1411">
        <v>9999</v>
      </c>
      <c r="F1411">
        <v>1</v>
      </c>
      <c r="G1411" s="2">
        <v>9999</v>
      </c>
      <c r="H1411" t="s">
        <v>3</v>
      </c>
      <c r="I1411" s="1">
        <v>38353</v>
      </c>
      <c r="J1411" s="1">
        <v>38411</v>
      </c>
      <c r="K1411" s="2">
        <v>9999</v>
      </c>
      <c r="L1411" s="2">
        <v>0</v>
      </c>
      <c r="M1411" s="2">
        <v>9999</v>
      </c>
      <c r="N1411" s="2">
        <v>9999</v>
      </c>
      <c r="O1411" s="2">
        <v>9999</v>
      </c>
      <c r="P1411" s="2">
        <v>9999</v>
      </c>
      <c r="Q1411" s="2">
        <v>0</v>
      </c>
      <c r="R1411" s="2">
        <v>9999</v>
      </c>
      <c r="S1411" s="2">
        <v>9999</v>
      </c>
      <c r="T1411" s="2">
        <v>9999</v>
      </c>
      <c r="U1411" s="2">
        <v>9999</v>
      </c>
      <c r="V1411" s="2">
        <v>9999</v>
      </c>
      <c r="W1411" s="2">
        <v>9999</v>
      </c>
      <c r="X1411" s="2">
        <v>9999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</row>
    <row r="1412" spans="2:29" hidden="1" x14ac:dyDescent="0.25">
      <c r="B1412">
        <f t="shared" si="49"/>
        <v>2005</v>
      </c>
      <c r="C1412">
        <f t="shared" si="50"/>
        <v>2</v>
      </c>
      <c r="D1412" t="s">
        <v>11</v>
      </c>
      <c r="E1412">
        <v>9999</v>
      </c>
      <c r="F1412">
        <v>1</v>
      </c>
      <c r="G1412" s="2">
        <v>9999</v>
      </c>
      <c r="H1412" t="s">
        <v>3</v>
      </c>
      <c r="I1412" s="1">
        <v>38412</v>
      </c>
      <c r="J1412" s="1">
        <v>38462</v>
      </c>
      <c r="K1412" s="2">
        <v>9999</v>
      </c>
      <c r="L1412" s="2">
        <v>0</v>
      </c>
      <c r="M1412" s="2">
        <v>9999</v>
      </c>
      <c r="N1412" s="2">
        <v>9999</v>
      </c>
      <c r="O1412" s="2">
        <v>9999</v>
      </c>
      <c r="P1412" s="2">
        <v>9999</v>
      </c>
      <c r="Q1412" s="2">
        <v>0</v>
      </c>
      <c r="R1412" s="2">
        <v>9999</v>
      </c>
      <c r="S1412" s="2">
        <v>9999</v>
      </c>
      <c r="T1412" s="2">
        <v>9999</v>
      </c>
      <c r="U1412" s="2">
        <v>9999</v>
      </c>
      <c r="V1412" s="2">
        <v>9999</v>
      </c>
      <c r="W1412" s="2">
        <v>9999</v>
      </c>
      <c r="X1412" s="2">
        <v>9999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</row>
    <row r="1413" spans="2:29" hidden="1" x14ac:dyDescent="0.25">
      <c r="B1413">
        <f t="shared" si="49"/>
        <v>2005</v>
      </c>
      <c r="C1413">
        <f t="shared" si="50"/>
        <v>2</v>
      </c>
      <c r="D1413" t="s">
        <v>11</v>
      </c>
      <c r="E1413">
        <v>9999</v>
      </c>
      <c r="F1413">
        <v>1</v>
      </c>
      <c r="G1413" s="2">
        <v>9999</v>
      </c>
      <c r="H1413" t="s">
        <v>3</v>
      </c>
      <c r="I1413" s="1">
        <f>1+J1412</f>
        <v>38463</v>
      </c>
      <c r="J1413" s="1">
        <v>38472</v>
      </c>
      <c r="K1413" s="2">
        <v>9999</v>
      </c>
      <c r="L1413" s="3">
        <v>4</v>
      </c>
      <c r="M1413" s="2">
        <v>9999</v>
      </c>
      <c r="N1413" s="2">
        <v>9999</v>
      </c>
      <c r="O1413" s="2">
        <v>9999</v>
      </c>
      <c r="P1413" s="2">
        <v>9999</v>
      </c>
      <c r="Q1413" s="2">
        <v>0</v>
      </c>
      <c r="R1413" s="2">
        <v>16</v>
      </c>
      <c r="S1413" s="2">
        <v>9999</v>
      </c>
      <c r="T1413" s="2">
        <v>9999</v>
      </c>
      <c r="U1413" s="2">
        <v>9999</v>
      </c>
      <c r="V1413" s="2">
        <v>9999</v>
      </c>
      <c r="W1413" s="2">
        <v>9999</v>
      </c>
      <c r="X1413" s="2">
        <v>9999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</row>
    <row r="1414" spans="2:29" hidden="1" x14ac:dyDescent="0.25">
      <c r="B1414">
        <f t="shared" si="49"/>
        <v>2005</v>
      </c>
      <c r="C1414">
        <f t="shared" si="50"/>
        <v>3</v>
      </c>
      <c r="D1414" t="s">
        <v>11</v>
      </c>
      <c r="E1414">
        <v>9999</v>
      </c>
      <c r="F1414">
        <v>1</v>
      </c>
      <c r="G1414" s="2">
        <v>9999</v>
      </c>
      <c r="H1414" t="s">
        <v>3</v>
      </c>
      <c r="I1414" s="1">
        <v>38473</v>
      </c>
      <c r="J1414" s="1">
        <v>38533</v>
      </c>
      <c r="K1414" s="2">
        <v>9999</v>
      </c>
      <c r="L1414" s="3">
        <v>4</v>
      </c>
      <c r="M1414" s="2">
        <v>9999</v>
      </c>
      <c r="N1414" s="2">
        <v>9999</v>
      </c>
      <c r="O1414" s="2">
        <v>9999</v>
      </c>
      <c r="P1414" s="2">
        <v>9999</v>
      </c>
      <c r="Q1414" s="2">
        <v>0</v>
      </c>
      <c r="R1414" s="2">
        <v>16</v>
      </c>
      <c r="S1414" s="2">
        <v>9999</v>
      </c>
      <c r="T1414" s="2">
        <v>9999</v>
      </c>
      <c r="U1414" s="2">
        <v>9999</v>
      </c>
      <c r="V1414" s="2">
        <v>9999</v>
      </c>
      <c r="W1414" s="2">
        <v>9999</v>
      </c>
      <c r="X1414" s="2">
        <v>9999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</row>
    <row r="1415" spans="2:29" hidden="1" x14ac:dyDescent="0.25">
      <c r="B1415">
        <f t="shared" si="49"/>
        <v>2005</v>
      </c>
      <c r="C1415">
        <f t="shared" si="50"/>
        <v>4</v>
      </c>
      <c r="D1415" t="s">
        <v>11</v>
      </c>
      <c r="E1415">
        <v>9999</v>
      </c>
      <c r="F1415">
        <v>1</v>
      </c>
      <c r="G1415" s="2">
        <v>9999</v>
      </c>
      <c r="H1415" t="s">
        <v>3</v>
      </c>
      <c r="I1415" s="1">
        <v>38534</v>
      </c>
      <c r="J1415" s="1">
        <v>38595</v>
      </c>
      <c r="K1415" s="2">
        <v>9999</v>
      </c>
      <c r="L1415" s="3">
        <v>4</v>
      </c>
      <c r="M1415" s="2">
        <v>9999</v>
      </c>
      <c r="N1415" s="2">
        <v>9999</v>
      </c>
      <c r="O1415" s="2">
        <v>9999</v>
      </c>
      <c r="P1415" s="2">
        <v>9999</v>
      </c>
      <c r="Q1415" s="2">
        <v>0</v>
      </c>
      <c r="R1415" s="2">
        <v>16</v>
      </c>
      <c r="S1415" s="2">
        <v>9999</v>
      </c>
      <c r="T1415" s="2">
        <v>9999</v>
      </c>
      <c r="U1415" s="2">
        <v>9999</v>
      </c>
      <c r="V1415" s="2">
        <v>9999</v>
      </c>
      <c r="W1415" s="2">
        <v>9999</v>
      </c>
      <c r="X1415" s="2">
        <v>9999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</row>
    <row r="1416" spans="2:29" hidden="1" x14ac:dyDescent="0.25">
      <c r="B1416">
        <f t="shared" si="49"/>
        <v>2005</v>
      </c>
      <c r="C1416">
        <f t="shared" si="50"/>
        <v>5</v>
      </c>
      <c r="D1416" t="s">
        <v>11</v>
      </c>
      <c r="E1416">
        <v>9999</v>
      </c>
      <c r="F1416">
        <v>1</v>
      </c>
      <c r="G1416" s="2">
        <v>9999</v>
      </c>
      <c r="H1416" t="s">
        <v>3</v>
      </c>
      <c r="I1416" s="1">
        <v>38596</v>
      </c>
      <c r="J1416" s="1">
        <v>38656</v>
      </c>
      <c r="K1416" s="2">
        <v>9999</v>
      </c>
      <c r="L1416" s="3">
        <v>4</v>
      </c>
      <c r="M1416" s="2">
        <v>9999</v>
      </c>
      <c r="N1416" s="2">
        <v>9999</v>
      </c>
      <c r="O1416" s="2">
        <v>9999</v>
      </c>
      <c r="P1416" s="2">
        <v>9999</v>
      </c>
      <c r="Q1416" s="2">
        <v>0</v>
      </c>
      <c r="R1416" s="2">
        <v>16</v>
      </c>
      <c r="S1416" s="2">
        <v>9999</v>
      </c>
      <c r="T1416" s="2">
        <v>9999</v>
      </c>
      <c r="U1416" s="2">
        <v>9999</v>
      </c>
      <c r="V1416" s="2">
        <v>9999</v>
      </c>
      <c r="W1416" s="2">
        <v>9999</v>
      </c>
      <c r="X1416" s="2">
        <v>9999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</row>
    <row r="1417" spans="2:29" hidden="1" x14ac:dyDescent="0.25">
      <c r="B1417">
        <f t="shared" si="49"/>
        <v>2005</v>
      </c>
      <c r="C1417">
        <f t="shared" si="50"/>
        <v>6</v>
      </c>
      <c r="D1417" t="s">
        <v>11</v>
      </c>
      <c r="E1417">
        <v>9999</v>
      </c>
      <c r="F1417">
        <v>1</v>
      </c>
      <c r="G1417" s="2">
        <v>9999</v>
      </c>
      <c r="H1417" t="s">
        <v>3</v>
      </c>
      <c r="I1417" s="1">
        <v>38657</v>
      </c>
      <c r="J1417" s="1">
        <v>38717</v>
      </c>
      <c r="K1417" s="2">
        <v>9999</v>
      </c>
      <c r="L1417" s="2">
        <v>0</v>
      </c>
      <c r="M1417" s="2">
        <v>9999</v>
      </c>
      <c r="N1417" s="2">
        <v>9999</v>
      </c>
      <c r="O1417" s="2">
        <v>9999</v>
      </c>
      <c r="P1417" s="2">
        <v>9999</v>
      </c>
      <c r="Q1417" s="2">
        <v>0</v>
      </c>
      <c r="R1417" s="2">
        <v>9999</v>
      </c>
      <c r="S1417" s="2">
        <v>9999</v>
      </c>
      <c r="T1417" s="2">
        <v>9999</v>
      </c>
      <c r="U1417" s="2">
        <v>9999</v>
      </c>
      <c r="V1417" s="2">
        <v>9999</v>
      </c>
      <c r="W1417" s="2">
        <v>9999</v>
      </c>
      <c r="X1417" s="2">
        <v>9999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</row>
    <row r="1418" spans="2:29" hidden="1" x14ac:dyDescent="0.25">
      <c r="B1418">
        <f t="shared" si="49"/>
        <v>2006</v>
      </c>
      <c r="C1418">
        <f t="shared" si="50"/>
        <v>1</v>
      </c>
      <c r="D1418" t="s">
        <v>11</v>
      </c>
      <c r="E1418">
        <v>9999</v>
      </c>
      <c r="F1418">
        <v>1</v>
      </c>
      <c r="G1418" s="2">
        <v>9999</v>
      </c>
      <c r="H1418" t="s">
        <v>3</v>
      </c>
      <c r="I1418" s="1">
        <v>38718</v>
      </c>
      <c r="J1418" s="1">
        <v>38776</v>
      </c>
      <c r="K1418" s="2">
        <v>9999</v>
      </c>
      <c r="L1418" s="2">
        <v>0</v>
      </c>
      <c r="M1418" s="2">
        <v>9999</v>
      </c>
      <c r="N1418" s="2">
        <v>9999</v>
      </c>
      <c r="O1418" s="2">
        <v>9999</v>
      </c>
      <c r="P1418" s="2">
        <v>9999</v>
      </c>
      <c r="Q1418" s="2">
        <v>0</v>
      </c>
      <c r="R1418" s="2">
        <v>9999</v>
      </c>
      <c r="S1418" s="2">
        <v>9999</v>
      </c>
      <c r="T1418" s="2">
        <v>9999</v>
      </c>
      <c r="U1418" s="2">
        <v>9999</v>
      </c>
      <c r="V1418" s="2">
        <v>9999</v>
      </c>
      <c r="W1418" s="2">
        <v>9999</v>
      </c>
      <c r="X1418" s="2">
        <v>9999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</row>
    <row r="1419" spans="2:29" hidden="1" x14ac:dyDescent="0.25">
      <c r="B1419">
        <f t="shared" si="49"/>
        <v>2006</v>
      </c>
      <c r="C1419">
        <f t="shared" si="50"/>
        <v>2</v>
      </c>
      <c r="D1419" t="s">
        <v>11</v>
      </c>
      <c r="E1419">
        <v>9999</v>
      </c>
      <c r="F1419">
        <v>1</v>
      </c>
      <c r="G1419" s="2">
        <v>9999</v>
      </c>
      <c r="H1419" t="s">
        <v>3</v>
      </c>
      <c r="I1419" s="1">
        <v>38777</v>
      </c>
      <c r="J1419" s="1">
        <v>38837</v>
      </c>
      <c r="K1419" s="2">
        <v>9999</v>
      </c>
      <c r="L1419" s="2">
        <v>0</v>
      </c>
      <c r="M1419" s="2">
        <v>9999</v>
      </c>
      <c r="N1419" s="2">
        <v>9999</v>
      </c>
      <c r="O1419" s="2">
        <v>9999</v>
      </c>
      <c r="P1419" s="2">
        <v>9999</v>
      </c>
      <c r="Q1419" s="2">
        <v>0</v>
      </c>
      <c r="R1419" s="2">
        <v>9999</v>
      </c>
      <c r="S1419" s="2">
        <v>9999</v>
      </c>
      <c r="T1419" s="2">
        <v>9999</v>
      </c>
      <c r="U1419" s="2">
        <v>9999</v>
      </c>
      <c r="V1419" s="2">
        <v>9999</v>
      </c>
      <c r="W1419" s="2">
        <v>9999</v>
      </c>
      <c r="X1419" s="2">
        <v>9999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</row>
    <row r="1420" spans="2:29" hidden="1" x14ac:dyDescent="0.25">
      <c r="B1420">
        <f t="shared" si="49"/>
        <v>2006</v>
      </c>
      <c r="C1420">
        <f t="shared" si="50"/>
        <v>3</v>
      </c>
      <c r="D1420" t="s">
        <v>11</v>
      </c>
      <c r="E1420">
        <v>9999</v>
      </c>
      <c r="F1420">
        <v>1</v>
      </c>
      <c r="G1420" s="2">
        <v>9999</v>
      </c>
      <c r="H1420" t="s">
        <v>3</v>
      </c>
      <c r="I1420" s="1">
        <v>38838</v>
      </c>
      <c r="J1420" s="1">
        <v>38898</v>
      </c>
      <c r="K1420" s="2">
        <v>9999</v>
      </c>
      <c r="L1420" s="3">
        <v>4</v>
      </c>
      <c r="M1420" s="2">
        <v>9999</v>
      </c>
      <c r="N1420" s="2">
        <v>9999</v>
      </c>
      <c r="O1420" s="2">
        <v>9999</v>
      </c>
      <c r="P1420" s="2">
        <v>9999</v>
      </c>
      <c r="Q1420" s="2">
        <v>0</v>
      </c>
      <c r="R1420" s="2">
        <v>16</v>
      </c>
      <c r="S1420" s="2">
        <v>9999</v>
      </c>
      <c r="T1420" s="2">
        <v>9999</v>
      </c>
      <c r="U1420" s="2">
        <v>9999</v>
      </c>
      <c r="V1420" s="2">
        <v>9999</v>
      </c>
      <c r="W1420" s="2">
        <v>9999</v>
      </c>
      <c r="X1420" s="2">
        <v>9999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</row>
    <row r="1421" spans="2:29" hidden="1" x14ac:dyDescent="0.25">
      <c r="B1421">
        <f t="shared" si="49"/>
        <v>2006</v>
      </c>
      <c r="C1421">
        <f t="shared" si="50"/>
        <v>4</v>
      </c>
      <c r="D1421" t="s">
        <v>11</v>
      </c>
      <c r="E1421">
        <v>9999</v>
      </c>
      <c r="F1421">
        <v>1</v>
      </c>
      <c r="G1421" s="2">
        <v>9999</v>
      </c>
      <c r="H1421" t="s">
        <v>3</v>
      </c>
      <c r="I1421" s="1">
        <v>38899</v>
      </c>
      <c r="J1421" s="1">
        <v>38960</v>
      </c>
      <c r="K1421" s="2">
        <v>9999</v>
      </c>
      <c r="L1421" s="3">
        <v>4</v>
      </c>
      <c r="M1421" s="2">
        <v>9999</v>
      </c>
      <c r="N1421" s="2">
        <v>9999</v>
      </c>
      <c r="O1421" s="2">
        <v>9999</v>
      </c>
      <c r="P1421" s="2">
        <v>9999</v>
      </c>
      <c r="Q1421" s="2">
        <v>0</v>
      </c>
      <c r="R1421" s="2">
        <v>16</v>
      </c>
      <c r="S1421" s="2">
        <v>9999</v>
      </c>
      <c r="T1421" s="2">
        <v>9999</v>
      </c>
      <c r="U1421" s="2">
        <v>9999</v>
      </c>
      <c r="V1421" s="2">
        <v>9999</v>
      </c>
      <c r="W1421" s="2">
        <v>9999</v>
      </c>
      <c r="X1421" s="2">
        <v>9999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</row>
    <row r="1422" spans="2:29" hidden="1" x14ac:dyDescent="0.25">
      <c r="B1422">
        <f t="shared" si="49"/>
        <v>2006</v>
      </c>
      <c r="C1422">
        <f t="shared" si="50"/>
        <v>5</v>
      </c>
      <c r="D1422" t="s">
        <v>11</v>
      </c>
      <c r="E1422">
        <v>9999</v>
      </c>
      <c r="F1422">
        <v>1</v>
      </c>
      <c r="G1422" s="2">
        <v>9999</v>
      </c>
      <c r="H1422" t="s">
        <v>3</v>
      </c>
      <c r="I1422" s="1">
        <v>38961</v>
      </c>
      <c r="J1422" s="1">
        <v>39021</v>
      </c>
      <c r="K1422" s="2">
        <v>9999</v>
      </c>
      <c r="L1422" s="3">
        <v>4</v>
      </c>
      <c r="M1422" s="2">
        <v>9999</v>
      </c>
      <c r="N1422" s="2">
        <v>9999</v>
      </c>
      <c r="O1422" s="2">
        <v>9999</v>
      </c>
      <c r="P1422" s="2">
        <v>9999</v>
      </c>
      <c r="Q1422" s="2">
        <v>0</v>
      </c>
      <c r="R1422" s="2">
        <v>16</v>
      </c>
      <c r="S1422" s="2">
        <v>9999</v>
      </c>
      <c r="T1422" s="2">
        <v>9999</v>
      </c>
      <c r="U1422" s="2">
        <v>9999</v>
      </c>
      <c r="V1422" s="2">
        <v>9999</v>
      </c>
      <c r="W1422" s="2">
        <v>9999</v>
      </c>
      <c r="X1422" s="2">
        <v>9999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</row>
    <row r="1423" spans="2:29" hidden="1" x14ac:dyDescent="0.25">
      <c r="B1423">
        <f t="shared" si="49"/>
        <v>2006</v>
      </c>
      <c r="C1423">
        <f t="shared" si="50"/>
        <v>6</v>
      </c>
      <c r="D1423" t="s">
        <v>11</v>
      </c>
      <c r="E1423">
        <v>9999</v>
      </c>
      <c r="F1423">
        <v>1</v>
      </c>
      <c r="G1423" s="2">
        <v>9999</v>
      </c>
      <c r="H1423" t="s">
        <v>3</v>
      </c>
      <c r="I1423" s="1">
        <v>39022</v>
      </c>
      <c r="J1423" s="1">
        <v>39082</v>
      </c>
      <c r="K1423" s="2">
        <v>9999</v>
      </c>
      <c r="L1423" s="2">
        <v>0</v>
      </c>
      <c r="M1423" s="2">
        <v>9999</v>
      </c>
      <c r="N1423" s="2">
        <v>9999</v>
      </c>
      <c r="O1423" s="2">
        <v>9999</v>
      </c>
      <c r="P1423" s="2">
        <v>9999</v>
      </c>
      <c r="Q1423" s="2">
        <v>0</v>
      </c>
      <c r="R1423" s="2">
        <v>9999</v>
      </c>
      <c r="S1423" s="2">
        <v>9999</v>
      </c>
      <c r="T1423" s="2">
        <v>9999</v>
      </c>
      <c r="U1423" s="2">
        <v>9999</v>
      </c>
      <c r="V1423" s="2">
        <v>9999</v>
      </c>
      <c r="W1423" s="2">
        <v>9999</v>
      </c>
      <c r="X1423" s="2">
        <v>9999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</row>
    <row r="1424" spans="2:29" hidden="1" x14ac:dyDescent="0.25">
      <c r="B1424">
        <f t="shared" si="49"/>
        <v>2007</v>
      </c>
      <c r="C1424">
        <f t="shared" si="50"/>
        <v>1</v>
      </c>
      <c r="D1424" t="s">
        <v>11</v>
      </c>
      <c r="E1424">
        <v>9999</v>
      </c>
      <c r="F1424">
        <v>1</v>
      </c>
      <c r="G1424" s="2">
        <v>9999</v>
      </c>
      <c r="H1424" t="s">
        <v>3</v>
      </c>
      <c r="I1424" s="1">
        <v>39083</v>
      </c>
      <c r="J1424" s="1">
        <v>39141</v>
      </c>
      <c r="K1424" s="2">
        <v>9999</v>
      </c>
      <c r="L1424" s="2">
        <v>0</v>
      </c>
      <c r="M1424" s="2">
        <v>9999</v>
      </c>
      <c r="N1424" s="2">
        <v>9999</v>
      </c>
      <c r="O1424" s="2">
        <v>9999</v>
      </c>
      <c r="P1424" s="2">
        <v>9999</v>
      </c>
      <c r="Q1424" s="2">
        <v>0</v>
      </c>
      <c r="R1424" s="2">
        <v>9999</v>
      </c>
      <c r="S1424" s="2">
        <v>9999</v>
      </c>
      <c r="T1424" s="2">
        <v>9999</v>
      </c>
      <c r="U1424" s="2">
        <v>9999</v>
      </c>
      <c r="V1424" s="2">
        <v>9999</v>
      </c>
      <c r="W1424" s="2">
        <v>9999</v>
      </c>
      <c r="X1424" s="2">
        <v>9999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</row>
    <row r="1425" spans="2:29" hidden="1" x14ac:dyDescent="0.25">
      <c r="B1425">
        <f t="shared" si="49"/>
        <v>2007</v>
      </c>
      <c r="C1425">
        <f t="shared" si="50"/>
        <v>2</v>
      </c>
      <c r="D1425" t="s">
        <v>11</v>
      </c>
      <c r="E1425">
        <v>9999</v>
      </c>
      <c r="F1425">
        <v>1</v>
      </c>
      <c r="G1425" s="2">
        <v>9999</v>
      </c>
      <c r="H1425" t="s">
        <v>3</v>
      </c>
      <c r="I1425" s="1">
        <v>39142</v>
      </c>
      <c r="J1425" s="1">
        <v>39192</v>
      </c>
      <c r="K1425" s="2">
        <v>9999</v>
      </c>
      <c r="L1425" s="2">
        <v>0</v>
      </c>
      <c r="M1425" s="2">
        <v>9999</v>
      </c>
      <c r="N1425" s="2">
        <v>9999</v>
      </c>
      <c r="O1425" s="2">
        <v>9999</v>
      </c>
      <c r="P1425" s="2">
        <v>9999</v>
      </c>
      <c r="Q1425" s="2">
        <v>0</v>
      </c>
      <c r="R1425" s="2">
        <v>9999</v>
      </c>
      <c r="S1425" s="2">
        <v>9999</v>
      </c>
      <c r="T1425" s="2">
        <v>9999</v>
      </c>
      <c r="U1425" s="2">
        <v>9999</v>
      </c>
      <c r="V1425" s="2">
        <v>9999</v>
      </c>
      <c r="W1425" s="2">
        <v>9999</v>
      </c>
      <c r="X1425" s="2">
        <v>9999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</row>
    <row r="1426" spans="2:29" hidden="1" x14ac:dyDescent="0.25">
      <c r="B1426">
        <f t="shared" si="49"/>
        <v>2007</v>
      </c>
      <c r="C1426">
        <f t="shared" si="50"/>
        <v>2</v>
      </c>
      <c r="D1426" t="s">
        <v>11</v>
      </c>
      <c r="E1426">
        <v>9999</v>
      </c>
      <c r="F1426">
        <v>1</v>
      </c>
      <c r="G1426" s="2">
        <v>9999</v>
      </c>
      <c r="H1426" t="s">
        <v>3</v>
      </c>
      <c r="I1426" s="1">
        <f>1+J1425</f>
        <v>39193</v>
      </c>
      <c r="J1426" s="1">
        <v>39202</v>
      </c>
      <c r="K1426" s="2">
        <v>9999</v>
      </c>
      <c r="L1426" s="3">
        <v>4</v>
      </c>
      <c r="M1426" s="2">
        <v>9999</v>
      </c>
      <c r="N1426" s="2">
        <v>9999</v>
      </c>
      <c r="O1426" s="2">
        <v>9999</v>
      </c>
      <c r="P1426" s="2">
        <v>9999</v>
      </c>
      <c r="Q1426" s="2">
        <v>0</v>
      </c>
      <c r="R1426" s="2">
        <v>16</v>
      </c>
      <c r="S1426" s="2">
        <v>9999</v>
      </c>
      <c r="T1426" s="2">
        <v>9999</v>
      </c>
      <c r="U1426" s="2">
        <v>9999</v>
      </c>
      <c r="V1426" s="2">
        <v>9999</v>
      </c>
      <c r="W1426" s="2">
        <v>9999</v>
      </c>
      <c r="X1426" s="2">
        <v>9999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</row>
    <row r="1427" spans="2:29" hidden="1" x14ac:dyDescent="0.25">
      <c r="B1427">
        <f t="shared" si="49"/>
        <v>2007</v>
      </c>
      <c r="C1427">
        <f t="shared" si="50"/>
        <v>3</v>
      </c>
      <c r="D1427" t="s">
        <v>11</v>
      </c>
      <c r="E1427">
        <v>9999</v>
      </c>
      <c r="F1427">
        <v>1</v>
      </c>
      <c r="G1427" s="2">
        <v>9999</v>
      </c>
      <c r="H1427" t="s">
        <v>3</v>
      </c>
      <c r="I1427" s="1">
        <v>39203</v>
      </c>
      <c r="J1427" s="1">
        <v>39263</v>
      </c>
      <c r="K1427" s="2">
        <v>9999</v>
      </c>
      <c r="L1427" s="3">
        <v>4</v>
      </c>
      <c r="M1427" s="2">
        <v>9999</v>
      </c>
      <c r="N1427" s="2">
        <v>9999</v>
      </c>
      <c r="O1427" s="2">
        <v>9999</v>
      </c>
      <c r="P1427" s="2">
        <v>9999</v>
      </c>
      <c r="Q1427" s="2">
        <v>0</v>
      </c>
      <c r="R1427" s="2">
        <v>16</v>
      </c>
      <c r="S1427" s="2">
        <v>9999</v>
      </c>
      <c r="T1427" s="2">
        <v>9999</v>
      </c>
      <c r="U1427" s="2">
        <v>9999</v>
      </c>
      <c r="V1427" s="2">
        <v>9999</v>
      </c>
      <c r="W1427" s="2">
        <v>9999</v>
      </c>
      <c r="X1427" s="2">
        <v>9999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</row>
    <row r="1428" spans="2:29" hidden="1" x14ac:dyDescent="0.25">
      <c r="B1428">
        <f t="shared" si="49"/>
        <v>2007</v>
      </c>
      <c r="C1428">
        <f t="shared" si="50"/>
        <v>4</v>
      </c>
      <c r="D1428" t="s">
        <v>11</v>
      </c>
      <c r="E1428">
        <v>9999</v>
      </c>
      <c r="F1428">
        <v>1</v>
      </c>
      <c r="G1428" s="2">
        <v>9999</v>
      </c>
      <c r="H1428" t="s">
        <v>3</v>
      </c>
      <c r="I1428" s="1">
        <v>39264</v>
      </c>
      <c r="J1428" s="1">
        <v>39325</v>
      </c>
      <c r="K1428" s="2">
        <v>9999</v>
      </c>
      <c r="L1428" s="3">
        <v>4</v>
      </c>
      <c r="M1428" s="2">
        <v>9999</v>
      </c>
      <c r="N1428" s="2">
        <v>9999</v>
      </c>
      <c r="O1428" s="2">
        <v>9999</v>
      </c>
      <c r="P1428" s="2">
        <v>9999</v>
      </c>
      <c r="Q1428" s="2">
        <v>0</v>
      </c>
      <c r="R1428" s="2">
        <v>16</v>
      </c>
      <c r="S1428" s="2">
        <v>9999</v>
      </c>
      <c r="T1428" s="2">
        <v>9999</v>
      </c>
      <c r="U1428" s="2">
        <v>9999</v>
      </c>
      <c r="V1428" s="2">
        <v>9999</v>
      </c>
      <c r="W1428" s="2">
        <v>9999</v>
      </c>
      <c r="X1428" s="2">
        <v>9999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</row>
    <row r="1429" spans="2:29" hidden="1" x14ac:dyDescent="0.25">
      <c r="B1429">
        <f t="shared" si="49"/>
        <v>2007</v>
      </c>
      <c r="C1429">
        <f t="shared" si="50"/>
        <v>5</v>
      </c>
      <c r="D1429" t="s">
        <v>11</v>
      </c>
      <c r="E1429">
        <v>9999</v>
      </c>
      <c r="F1429">
        <v>1</v>
      </c>
      <c r="G1429" s="2">
        <v>9999</v>
      </c>
      <c r="H1429" t="s">
        <v>3</v>
      </c>
      <c r="I1429" s="1">
        <v>39326</v>
      </c>
      <c r="J1429" s="1">
        <v>39386</v>
      </c>
      <c r="K1429" s="2">
        <v>9999</v>
      </c>
      <c r="L1429" s="3">
        <v>4</v>
      </c>
      <c r="M1429" s="2">
        <v>9999</v>
      </c>
      <c r="N1429" s="2">
        <v>9999</v>
      </c>
      <c r="O1429" s="2">
        <v>9999</v>
      </c>
      <c r="P1429" s="2">
        <v>9999</v>
      </c>
      <c r="Q1429" s="2">
        <v>0</v>
      </c>
      <c r="R1429" s="2">
        <v>16</v>
      </c>
      <c r="S1429" s="2">
        <v>9999</v>
      </c>
      <c r="T1429" s="2">
        <v>9999</v>
      </c>
      <c r="U1429" s="2">
        <v>9999</v>
      </c>
      <c r="V1429" s="2">
        <v>9999</v>
      </c>
      <c r="W1429" s="2">
        <v>9999</v>
      </c>
      <c r="X1429" s="2">
        <v>9999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</row>
    <row r="1430" spans="2:29" hidden="1" x14ac:dyDescent="0.25">
      <c r="B1430">
        <f t="shared" si="49"/>
        <v>2007</v>
      </c>
      <c r="C1430">
        <f t="shared" si="50"/>
        <v>6</v>
      </c>
      <c r="D1430" t="s">
        <v>11</v>
      </c>
      <c r="E1430">
        <v>9999</v>
      </c>
      <c r="F1430">
        <v>1</v>
      </c>
      <c r="G1430" s="2">
        <v>9999</v>
      </c>
      <c r="H1430" t="s">
        <v>3</v>
      </c>
      <c r="I1430" s="1">
        <v>39387</v>
      </c>
      <c r="J1430" s="1">
        <v>39447</v>
      </c>
      <c r="K1430" s="2">
        <v>9999</v>
      </c>
      <c r="L1430" s="2">
        <v>0</v>
      </c>
      <c r="M1430" s="2">
        <v>9999</v>
      </c>
      <c r="N1430" s="2">
        <v>9999</v>
      </c>
      <c r="O1430" s="2">
        <v>9999</v>
      </c>
      <c r="P1430" s="2">
        <v>9999</v>
      </c>
      <c r="Q1430" s="2">
        <v>0</v>
      </c>
      <c r="R1430" s="2">
        <v>9999</v>
      </c>
      <c r="S1430" s="2">
        <v>9999</v>
      </c>
      <c r="T1430" s="2">
        <v>9999</v>
      </c>
      <c r="U1430" s="2">
        <v>9999</v>
      </c>
      <c r="V1430" s="2">
        <v>9999</v>
      </c>
      <c r="W1430" s="2">
        <v>9999</v>
      </c>
      <c r="X1430" s="2">
        <v>9999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</row>
    <row r="1431" spans="2:29" hidden="1" x14ac:dyDescent="0.25">
      <c r="B1431">
        <f t="shared" si="49"/>
        <v>2008</v>
      </c>
      <c r="C1431">
        <f t="shared" si="50"/>
        <v>1</v>
      </c>
      <c r="D1431" t="s">
        <v>11</v>
      </c>
      <c r="E1431">
        <v>9999</v>
      </c>
      <c r="F1431">
        <v>1</v>
      </c>
      <c r="G1431" s="2">
        <v>9999</v>
      </c>
      <c r="H1431" t="s">
        <v>3</v>
      </c>
      <c r="I1431" s="1">
        <v>39448</v>
      </c>
      <c r="J1431" s="1">
        <v>39507</v>
      </c>
      <c r="K1431" s="2">
        <v>9999</v>
      </c>
      <c r="L1431" s="2">
        <v>0</v>
      </c>
      <c r="M1431" s="2">
        <v>9999</v>
      </c>
      <c r="N1431" s="2">
        <v>9999</v>
      </c>
      <c r="O1431" s="2">
        <v>9999</v>
      </c>
      <c r="P1431" s="2">
        <v>9999</v>
      </c>
      <c r="Q1431" s="2">
        <v>0</v>
      </c>
      <c r="R1431" s="2">
        <v>9999</v>
      </c>
      <c r="S1431" s="2">
        <v>9999</v>
      </c>
      <c r="T1431" s="2">
        <v>9999</v>
      </c>
      <c r="U1431" s="2">
        <v>9999</v>
      </c>
      <c r="V1431" s="2">
        <v>9999</v>
      </c>
      <c r="W1431" s="2">
        <v>9999</v>
      </c>
      <c r="X1431" s="2">
        <v>9999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</row>
    <row r="1432" spans="2:29" hidden="1" x14ac:dyDescent="0.25">
      <c r="B1432">
        <f t="shared" si="49"/>
        <v>2008</v>
      </c>
      <c r="C1432">
        <f t="shared" si="50"/>
        <v>2</v>
      </c>
      <c r="D1432" t="s">
        <v>11</v>
      </c>
      <c r="E1432">
        <v>9999</v>
      </c>
      <c r="F1432">
        <v>1</v>
      </c>
      <c r="G1432" s="2">
        <v>9999</v>
      </c>
      <c r="H1432" t="s">
        <v>3</v>
      </c>
      <c r="I1432" s="1">
        <v>39508</v>
      </c>
      <c r="J1432" s="1">
        <v>39568</v>
      </c>
      <c r="K1432" s="2">
        <v>9999</v>
      </c>
      <c r="L1432" s="2">
        <v>0</v>
      </c>
      <c r="M1432" s="2">
        <v>9999</v>
      </c>
      <c r="N1432" s="2">
        <v>9999</v>
      </c>
      <c r="O1432" s="2">
        <v>9999</v>
      </c>
      <c r="P1432" s="2">
        <v>9999</v>
      </c>
      <c r="Q1432" s="2">
        <v>0</v>
      </c>
      <c r="R1432" s="2">
        <v>9999</v>
      </c>
      <c r="S1432" s="2">
        <v>9999</v>
      </c>
      <c r="T1432" s="2">
        <v>9999</v>
      </c>
      <c r="U1432" s="2">
        <v>9999</v>
      </c>
      <c r="V1432" s="2">
        <v>9999</v>
      </c>
      <c r="W1432" s="2">
        <v>9999</v>
      </c>
      <c r="X1432" s="2">
        <v>9999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</row>
    <row r="1433" spans="2:29" hidden="1" x14ac:dyDescent="0.25">
      <c r="B1433">
        <f t="shared" si="49"/>
        <v>2008</v>
      </c>
      <c r="C1433">
        <f t="shared" si="50"/>
        <v>3</v>
      </c>
      <c r="D1433" t="s">
        <v>11</v>
      </c>
      <c r="E1433">
        <v>9999</v>
      </c>
      <c r="F1433">
        <v>1</v>
      </c>
      <c r="G1433" s="2">
        <v>9999</v>
      </c>
      <c r="H1433" t="s">
        <v>3</v>
      </c>
      <c r="I1433" s="1">
        <v>39569</v>
      </c>
      <c r="J1433" s="1">
        <f>I1434-1</f>
        <v>39599</v>
      </c>
      <c r="K1433" s="2">
        <v>9999</v>
      </c>
      <c r="L1433" s="2">
        <v>0</v>
      </c>
      <c r="M1433" s="2">
        <v>9999</v>
      </c>
      <c r="N1433" s="2">
        <v>9999</v>
      </c>
      <c r="O1433" s="2">
        <v>9999</v>
      </c>
      <c r="P1433" s="2">
        <v>9999</v>
      </c>
      <c r="Q1433" s="2">
        <v>0</v>
      </c>
      <c r="R1433" s="2">
        <v>9999</v>
      </c>
      <c r="S1433" s="2">
        <v>9999</v>
      </c>
      <c r="T1433" s="2">
        <v>9999</v>
      </c>
      <c r="U1433" s="2">
        <v>9999</v>
      </c>
      <c r="V1433" s="2">
        <v>9999</v>
      </c>
      <c r="W1433" s="2">
        <v>9999</v>
      </c>
      <c r="X1433" s="2">
        <v>9999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</row>
    <row r="1434" spans="2:29" hidden="1" x14ac:dyDescent="0.25">
      <c r="B1434">
        <f t="shared" si="49"/>
        <v>2008</v>
      </c>
      <c r="C1434">
        <f t="shared" si="50"/>
        <v>3</v>
      </c>
      <c r="D1434" t="s">
        <v>11</v>
      </c>
      <c r="E1434">
        <v>9999</v>
      </c>
      <c r="F1434">
        <v>1</v>
      </c>
      <c r="G1434" s="2">
        <v>9999</v>
      </c>
      <c r="H1434" t="s">
        <v>3</v>
      </c>
      <c r="I1434" s="1">
        <v>39600</v>
      </c>
      <c r="J1434" s="1">
        <v>39629</v>
      </c>
      <c r="K1434" s="2">
        <v>9999</v>
      </c>
      <c r="L1434" s="3">
        <v>2</v>
      </c>
      <c r="M1434" s="2">
        <v>9999</v>
      </c>
      <c r="N1434" s="2">
        <v>9999</v>
      </c>
      <c r="O1434" s="2">
        <v>9999</v>
      </c>
      <c r="P1434" s="2">
        <v>9999</v>
      </c>
      <c r="Q1434" s="2">
        <v>0</v>
      </c>
      <c r="R1434" s="2">
        <v>16</v>
      </c>
      <c r="S1434" s="2">
        <v>9999</v>
      </c>
      <c r="T1434" s="2">
        <v>9999</v>
      </c>
      <c r="U1434" s="2">
        <v>9999</v>
      </c>
      <c r="V1434" s="2">
        <v>9999</v>
      </c>
      <c r="W1434" s="2">
        <v>9999</v>
      </c>
      <c r="X1434" s="2">
        <v>9999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</row>
    <row r="1435" spans="2:29" hidden="1" x14ac:dyDescent="0.25">
      <c r="B1435">
        <f t="shared" si="49"/>
        <v>2008</v>
      </c>
      <c r="C1435">
        <f t="shared" si="50"/>
        <v>4</v>
      </c>
      <c r="D1435" t="s">
        <v>11</v>
      </c>
      <c r="E1435">
        <v>9999</v>
      </c>
      <c r="F1435">
        <v>1</v>
      </c>
      <c r="G1435" s="2">
        <v>9999</v>
      </c>
      <c r="H1435" t="s">
        <v>3</v>
      </c>
      <c r="I1435" s="1">
        <v>39630</v>
      </c>
      <c r="J1435" s="1">
        <v>39665</v>
      </c>
      <c r="K1435" s="2">
        <v>9999</v>
      </c>
      <c r="L1435" s="3">
        <v>2</v>
      </c>
      <c r="M1435" s="2">
        <v>9999</v>
      </c>
      <c r="N1435" s="2">
        <v>9999</v>
      </c>
      <c r="O1435" s="2">
        <v>9999</v>
      </c>
      <c r="P1435" s="2">
        <v>9999</v>
      </c>
      <c r="Q1435" s="2">
        <v>0</v>
      </c>
      <c r="R1435" s="2">
        <v>16</v>
      </c>
      <c r="S1435" s="2">
        <v>9999</v>
      </c>
      <c r="T1435" s="2">
        <v>9999</v>
      </c>
      <c r="U1435" s="2">
        <v>9999</v>
      </c>
      <c r="V1435" s="2">
        <v>9999</v>
      </c>
      <c r="W1435" s="2">
        <v>9999</v>
      </c>
      <c r="X1435" s="2">
        <v>9999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</row>
    <row r="1436" spans="2:29" hidden="1" x14ac:dyDescent="0.25">
      <c r="B1436">
        <f t="shared" si="49"/>
        <v>2008</v>
      </c>
      <c r="C1436">
        <f t="shared" si="50"/>
        <v>4</v>
      </c>
      <c r="D1436" t="s">
        <v>11</v>
      </c>
      <c r="E1436">
        <v>9999</v>
      </c>
      <c r="F1436">
        <v>1</v>
      </c>
      <c r="G1436" s="2">
        <v>9999</v>
      </c>
      <c r="H1436" t="s">
        <v>3</v>
      </c>
      <c r="I1436" s="1">
        <f>1+J1435</f>
        <v>39666</v>
      </c>
      <c r="J1436" s="1">
        <v>39691</v>
      </c>
      <c r="K1436" s="2">
        <v>9999</v>
      </c>
      <c r="L1436" s="2">
        <v>0</v>
      </c>
      <c r="M1436" s="2">
        <v>9999</v>
      </c>
      <c r="N1436" s="2">
        <v>9999</v>
      </c>
      <c r="O1436" s="2">
        <v>9999</v>
      </c>
      <c r="P1436" s="2">
        <v>9999</v>
      </c>
      <c r="Q1436" s="2">
        <v>0</v>
      </c>
      <c r="R1436" s="2">
        <v>9999</v>
      </c>
      <c r="S1436" s="2">
        <v>9999</v>
      </c>
      <c r="T1436" s="2">
        <v>9999</v>
      </c>
      <c r="U1436" s="2">
        <v>9999</v>
      </c>
      <c r="V1436" s="2">
        <v>9999</v>
      </c>
      <c r="W1436" s="2">
        <v>9999</v>
      </c>
      <c r="X1436" s="2">
        <v>9999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</row>
    <row r="1437" spans="2:29" hidden="1" x14ac:dyDescent="0.25">
      <c r="B1437">
        <f t="shared" si="49"/>
        <v>2008</v>
      </c>
      <c r="C1437">
        <f t="shared" si="50"/>
        <v>5</v>
      </c>
      <c r="D1437" t="s">
        <v>11</v>
      </c>
      <c r="E1437">
        <v>9999</v>
      </c>
      <c r="F1437">
        <v>1</v>
      </c>
      <c r="G1437" s="2">
        <v>9999</v>
      </c>
      <c r="H1437" t="s">
        <v>3</v>
      </c>
      <c r="I1437" s="1">
        <v>39692</v>
      </c>
      <c r="J1437" s="1">
        <v>39752</v>
      </c>
      <c r="K1437" s="2">
        <v>9999</v>
      </c>
      <c r="L1437" s="2">
        <v>0</v>
      </c>
      <c r="M1437" s="2">
        <v>9999</v>
      </c>
      <c r="N1437" s="2">
        <v>9999</v>
      </c>
      <c r="O1437" s="2">
        <v>9999</v>
      </c>
      <c r="P1437" s="2">
        <v>9999</v>
      </c>
      <c r="Q1437" s="2">
        <v>0</v>
      </c>
      <c r="R1437" s="2">
        <v>9999</v>
      </c>
      <c r="S1437" s="2">
        <v>9999</v>
      </c>
      <c r="T1437" s="2">
        <v>9999</v>
      </c>
      <c r="U1437" s="2">
        <v>9999</v>
      </c>
      <c r="V1437" s="2">
        <v>9999</v>
      </c>
      <c r="W1437" s="2">
        <v>9999</v>
      </c>
      <c r="X1437" s="2">
        <v>9999</v>
      </c>
      <c r="Y1437" s="2">
        <v>0</v>
      </c>
      <c r="Z1437" s="2">
        <v>0</v>
      </c>
      <c r="AA1437" s="2">
        <v>0</v>
      </c>
      <c r="AB1437" s="2">
        <v>0</v>
      </c>
      <c r="AC1437" s="2">
        <v>0</v>
      </c>
    </row>
    <row r="1438" spans="2:29" hidden="1" x14ac:dyDescent="0.25">
      <c r="B1438">
        <f t="shared" si="49"/>
        <v>2008</v>
      </c>
      <c r="C1438">
        <f t="shared" si="50"/>
        <v>6</v>
      </c>
      <c r="D1438" t="s">
        <v>11</v>
      </c>
      <c r="E1438">
        <v>9999</v>
      </c>
      <c r="F1438">
        <v>1</v>
      </c>
      <c r="G1438" s="2">
        <v>9999</v>
      </c>
      <c r="H1438" t="s">
        <v>3</v>
      </c>
      <c r="I1438" s="1">
        <v>39753</v>
      </c>
      <c r="J1438" s="1">
        <v>39813</v>
      </c>
      <c r="K1438" s="2">
        <v>9999</v>
      </c>
      <c r="L1438" s="2">
        <v>0</v>
      </c>
      <c r="M1438" s="2">
        <v>9999</v>
      </c>
      <c r="N1438" s="2">
        <v>9999</v>
      </c>
      <c r="O1438" s="2">
        <v>9999</v>
      </c>
      <c r="P1438" s="2">
        <v>9999</v>
      </c>
      <c r="Q1438" s="2">
        <v>0</v>
      </c>
      <c r="R1438" s="2">
        <v>9999</v>
      </c>
      <c r="S1438" s="2">
        <v>9999</v>
      </c>
      <c r="T1438" s="2">
        <v>9999</v>
      </c>
      <c r="U1438" s="2">
        <v>9999</v>
      </c>
      <c r="V1438" s="2">
        <v>9999</v>
      </c>
      <c r="W1438" s="2">
        <v>9999</v>
      </c>
      <c r="X1438" s="2">
        <v>9999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</row>
    <row r="1439" spans="2:29" hidden="1" x14ac:dyDescent="0.25">
      <c r="B1439">
        <f t="shared" si="49"/>
        <v>2009</v>
      </c>
      <c r="C1439">
        <f t="shared" si="50"/>
        <v>1</v>
      </c>
      <c r="D1439" t="s">
        <v>11</v>
      </c>
      <c r="E1439">
        <v>9999</v>
      </c>
      <c r="F1439">
        <v>1</v>
      </c>
      <c r="G1439" s="2">
        <v>9999</v>
      </c>
      <c r="H1439" t="s">
        <v>3</v>
      </c>
      <c r="I1439" s="1">
        <v>39814</v>
      </c>
      <c r="J1439" s="1">
        <v>39872</v>
      </c>
      <c r="K1439" s="2">
        <v>9999</v>
      </c>
      <c r="L1439" s="2">
        <v>0</v>
      </c>
      <c r="M1439" s="2">
        <v>9999</v>
      </c>
      <c r="N1439" s="2">
        <v>9999</v>
      </c>
      <c r="O1439" s="2">
        <v>9999</v>
      </c>
      <c r="P1439" s="2">
        <v>9999</v>
      </c>
      <c r="Q1439" s="2">
        <v>0</v>
      </c>
      <c r="R1439" s="2">
        <v>9999</v>
      </c>
      <c r="S1439" s="2">
        <v>9999</v>
      </c>
      <c r="T1439" s="2">
        <v>9999</v>
      </c>
      <c r="U1439" s="2">
        <v>9999</v>
      </c>
      <c r="V1439" s="2">
        <v>9999</v>
      </c>
      <c r="W1439" s="2">
        <v>9999</v>
      </c>
      <c r="X1439" s="2">
        <v>9999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</row>
    <row r="1440" spans="2:29" hidden="1" x14ac:dyDescent="0.25">
      <c r="B1440">
        <f t="shared" si="49"/>
        <v>2009</v>
      </c>
      <c r="C1440">
        <f t="shared" si="50"/>
        <v>2</v>
      </c>
      <c r="D1440" t="s">
        <v>11</v>
      </c>
      <c r="E1440">
        <v>9999</v>
      </c>
      <c r="F1440">
        <v>1</v>
      </c>
      <c r="G1440" s="2">
        <v>9999</v>
      </c>
      <c r="H1440" t="s">
        <v>3</v>
      </c>
      <c r="I1440" s="1">
        <v>39873</v>
      </c>
      <c r="J1440" s="1">
        <v>39933</v>
      </c>
      <c r="K1440" s="2">
        <v>9999</v>
      </c>
      <c r="L1440" s="2">
        <v>0</v>
      </c>
      <c r="M1440" s="2">
        <v>9999</v>
      </c>
      <c r="N1440" s="2">
        <v>9999</v>
      </c>
      <c r="O1440" s="2">
        <v>9999</v>
      </c>
      <c r="P1440" s="2">
        <v>9999</v>
      </c>
      <c r="Q1440" s="2">
        <v>0</v>
      </c>
      <c r="R1440" s="2">
        <v>9999</v>
      </c>
      <c r="S1440" s="2">
        <v>9999</v>
      </c>
      <c r="T1440" s="2">
        <v>9999</v>
      </c>
      <c r="U1440" s="2">
        <v>9999</v>
      </c>
      <c r="V1440" s="2">
        <v>9999</v>
      </c>
      <c r="W1440" s="2">
        <v>9999</v>
      </c>
      <c r="X1440" s="2">
        <v>9999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</row>
    <row r="1441" spans="2:29" hidden="1" x14ac:dyDescent="0.25">
      <c r="B1441">
        <f t="shared" si="49"/>
        <v>2009</v>
      </c>
      <c r="C1441">
        <f t="shared" si="50"/>
        <v>3</v>
      </c>
      <c r="D1441" t="s">
        <v>11</v>
      </c>
      <c r="E1441">
        <v>9999</v>
      </c>
      <c r="F1441">
        <v>1</v>
      </c>
      <c r="G1441" s="2">
        <v>9999</v>
      </c>
      <c r="H1441" t="s">
        <v>3</v>
      </c>
      <c r="I1441" s="1">
        <v>39934</v>
      </c>
      <c r="J1441" s="1">
        <f>I1442-1</f>
        <v>39964</v>
      </c>
      <c r="K1441" s="2">
        <v>9999</v>
      </c>
      <c r="L1441" s="2">
        <v>0</v>
      </c>
      <c r="M1441" s="2">
        <v>9999</v>
      </c>
      <c r="N1441" s="2">
        <v>9999</v>
      </c>
      <c r="O1441" s="2">
        <v>9999</v>
      </c>
      <c r="P1441" s="2">
        <v>9999</v>
      </c>
      <c r="Q1441" s="2">
        <v>0</v>
      </c>
      <c r="R1441" s="2">
        <v>9999</v>
      </c>
      <c r="S1441" s="2">
        <v>9999</v>
      </c>
      <c r="T1441" s="2">
        <v>9999</v>
      </c>
      <c r="U1441" s="2">
        <v>9999</v>
      </c>
      <c r="V1441" s="2">
        <v>9999</v>
      </c>
      <c r="W1441" s="2">
        <v>9999</v>
      </c>
      <c r="X1441" s="2">
        <v>9999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</row>
    <row r="1442" spans="2:29" hidden="1" x14ac:dyDescent="0.25">
      <c r="B1442">
        <f t="shared" si="49"/>
        <v>2009</v>
      </c>
      <c r="C1442">
        <f t="shared" si="50"/>
        <v>3</v>
      </c>
      <c r="D1442" t="s">
        <v>11</v>
      </c>
      <c r="E1442">
        <v>9999</v>
      </c>
      <c r="F1442">
        <v>1</v>
      </c>
      <c r="G1442" s="2">
        <v>9999</v>
      </c>
      <c r="H1442" t="s">
        <v>3</v>
      </c>
      <c r="I1442" s="1">
        <v>39965</v>
      </c>
      <c r="J1442" s="1">
        <v>39994</v>
      </c>
      <c r="K1442" s="2">
        <v>9999</v>
      </c>
      <c r="L1442" s="3">
        <v>2</v>
      </c>
      <c r="M1442" s="2">
        <v>9999</v>
      </c>
      <c r="N1442" s="2">
        <v>9999</v>
      </c>
      <c r="O1442" s="2">
        <v>9999</v>
      </c>
      <c r="P1442" s="2">
        <v>9999</v>
      </c>
      <c r="Q1442" s="2">
        <v>0</v>
      </c>
      <c r="R1442" s="2">
        <v>16</v>
      </c>
      <c r="S1442" s="2">
        <v>9999</v>
      </c>
      <c r="T1442" s="2">
        <v>9999</v>
      </c>
      <c r="U1442" s="2">
        <v>9999</v>
      </c>
      <c r="V1442" s="2">
        <v>9999</v>
      </c>
      <c r="W1442" s="2">
        <v>9999</v>
      </c>
      <c r="X1442" s="2">
        <v>9999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</row>
    <row r="1443" spans="2:29" hidden="1" x14ac:dyDescent="0.25">
      <c r="B1443">
        <f t="shared" si="49"/>
        <v>2009</v>
      </c>
      <c r="C1443">
        <f t="shared" si="50"/>
        <v>4</v>
      </c>
      <c r="D1443" t="s">
        <v>11</v>
      </c>
      <c r="E1443">
        <v>9999</v>
      </c>
      <c r="F1443">
        <v>1</v>
      </c>
      <c r="G1443" s="2">
        <v>9999</v>
      </c>
      <c r="H1443" t="s">
        <v>3</v>
      </c>
      <c r="I1443" s="1">
        <v>39995</v>
      </c>
      <c r="J1443" s="1">
        <v>40040</v>
      </c>
      <c r="K1443" s="2">
        <v>9999</v>
      </c>
      <c r="L1443" s="3">
        <v>2</v>
      </c>
      <c r="M1443" s="2">
        <v>9999</v>
      </c>
      <c r="N1443" s="2">
        <v>9999</v>
      </c>
      <c r="O1443" s="2">
        <v>9999</v>
      </c>
      <c r="P1443" s="2">
        <v>9999</v>
      </c>
      <c r="Q1443" s="2">
        <v>0</v>
      </c>
      <c r="R1443" s="2">
        <v>16</v>
      </c>
      <c r="S1443" s="2">
        <v>9999</v>
      </c>
      <c r="T1443" s="2">
        <v>9999</v>
      </c>
      <c r="U1443" s="2">
        <v>9999</v>
      </c>
      <c r="V1443" s="2">
        <v>9999</v>
      </c>
      <c r="W1443" s="2">
        <v>9999</v>
      </c>
      <c r="X1443" s="2">
        <v>9999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</row>
    <row r="1444" spans="2:29" hidden="1" x14ac:dyDescent="0.25">
      <c r="B1444">
        <f t="shared" si="49"/>
        <v>2009</v>
      </c>
      <c r="C1444">
        <f t="shared" si="50"/>
        <v>4</v>
      </c>
      <c r="D1444" t="s">
        <v>11</v>
      </c>
      <c r="E1444">
        <v>9999</v>
      </c>
      <c r="F1444">
        <v>1</v>
      </c>
      <c r="G1444" s="2">
        <v>9999</v>
      </c>
      <c r="H1444" t="s">
        <v>3</v>
      </c>
      <c r="I1444" s="1">
        <f>1+J1443</f>
        <v>40041</v>
      </c>
      <c r="J1444" s="1">
        <v>40056</v>
      </c>
      <c r="K1444" s="2">
        <v>9999</v>
      </c>
      <c r="L1444" s="2">
        <v>0</v>
      </c>
      <c r="M1444" s="2">
        <v>9999</v>
      </c>
      <c r="N1444" s="2">
        <v>9999</v>
      </c>
      <c r="O1444" s="2">
        <v>9999</v>
      </c>
      <c r="P1444" s="2">
        <v>9999</v>
      </c>
      <c r="Q1444" s="2">
        <v>0</v>
      </c>
      <c r="R1444" s="2">
        <v>9999</v>
      </c>
      <c r="S1444" s="2">
        <v>9999</v>
      </c>
      <c r="T1444" s="2">
        <v>9999</v>
      </c>
      <c r="U1444" s="2">
        <v>9999</v>
      </c>
      <c r="V1444" s="2">
        <v>9999</v>
      </c>
      <c r="W1444" s="2">
        <v>9999</v>
      </c>
      <c r="X1444" s="2">
        <v>9999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</row>
    <row r="1445" spans="2:29" hidden="1" x14ac:dyDescent="0.25">
      <c r="B1445">
        <f t="shared" si="49"/>
        <v>2009</v>
      </c>
      <c r="C1445">
        <f t="shared" si="50"/>
        <v>5</v>
      </c>
      <c r="D1445" t="s">
        <v>11</v>
      </c>
      <c r="E1445">
        <v>9999</v>
      </c>
      <c r="F1445">
        <v>1</v>
      </c>
      <c r="G1445" s="2">
        <v>9999</v>
      </c>
      <c r="H1445" t="s">
        <v>3</v>
      </c>
      <c r="I1445" s="1">
        <v>40057</v>
      </c>
      <c r="J1445" s="1">
        <v>40117</v>
      </c>
      <c r="K1445" s="2">
        <v>9999</v>
      </c>
      <c r="L1445" s="2">
        <v>0</v>
      </c>
      <c r="M1445" s="2">
        <v>9999</v>
      </c>
      <c r="N1445" s="2">
        <v>9999</v>
      </c>
      <c r="O1445" s="2">
        <v>9999</v>
      </c>
      <c r="P1445" s="2">
        <v>9999</v>
      </c>
      <c r="Q1445" s="2">
        <v>0</v>
      </c>
      <c r="R1445" s="2">
        <v>9999</v>
      </c>
      <c r="S1445" s="2">
        <v>9999</v>
      </c>
      <c r="T1445" s="2">
        <v>9999</v>
      </c>
      <c r="U1445" s="2">
        <v>9999</v>
      </c>
      <c r="V1445" s="2">
        <v>9999</v>
      </c>
      <c r="W1445" s="2">
        <v>9999</v>
      </c>
      <c r="X1445" s="2">
        <v>9999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</row>
    <row r="1446" spans="2:29" hidden="1" x14ac:dyDescent="0.25">
      <c r="B1446">
        <f t="shared" si="49"/>
        <v>2009</v>
      </c>
      <c r="C1446">
        <f t="shared" si="50"/>
        <v>6</v>
      </c>
      <c r="D1446" t="s">
        <v>11</v>
      </c>
      <c r="E1446">
        <v>9999</v>
      </c>
      <c r="F1446">
        <v>1</v>
      </c>
      <c r="G1446" s="2">
        <v>9999</v>
      </c>
      <c r="H1446" t="s">
        <v>3</v>
      </c>
      <c r="I1446" s="1">
        <v>40118</v>
      </c>
      <c r="J1446" s="1">
        <v>40178</v>
      </c>
      <c r="K1446" s="2">
        <v>9999</v>
      </c>
      <c r="L1446" s="2">
        <v>0</v>
      </c>
      <c r="M1446" s="2">
        <v>9999</v>
      </c>
      <c r="N1446" s="2">
        <v>9999</v>
      </c>
      <c r="O1446" s="2">
        <v>9999</v>
      </c>
      <c r="P1446" s="2">
        <v>9999</v>
      </c>
      <c r="Q1446" s="2">
        <v>0</v>
      </c>
      <c r="R1446" s="2">
        <v>9999</v>
      </c>
      <c r="S1446" s="2">
        <v>9999</v>
      </c>
      <c r="T1446" s="2">
        <v>9999</v>
      </c>
      <c r="U1446" s="2">
        <v>9999</v>
      </c>
      <c r="V1446" s="2">
        <v>9999</v>
      </c>
      <c r="W1446" s="2">
        <v>9999</v>
      </c>
      <c r="X1446" s="2">
        <v>9999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</row>
    <row r="1447" spans="2:29" hidden="1" x14ac:dyDescent="0.25">
      <c r="B1447">
        <f t="shared" si="49"/>
        <v>2010</v>
      </c>
      <c r="C1447">
        <f t="shared" si="50"/>
        <v>1</v>
      </c>
      <c r="D1447" t="s">
        <v>11</v>
      </c>
      <c r="E1447">
        <v>9999</v>
      </c>
      <c r="F1447">
        <v>1</v>
      </c>
      <c r="G1447" s="2">
        <v>9999</v>
      </c>
      <c r="H1447" t="s">
        <v>3</v>
      </c>
      <c r="I1447" s="1">
        <v>40179</v>
      </c>
      <c r="J1447" s="1">
        <v>40237</v>
      </c>
      <c r="K1447" s="2">
        <v>9999</v>
      </c>
      <c r="L1447" s="2">
        <v>0</v>
      </c>
      <c r="M1447" s="2">
        <v>9999</v>
      </c>
      <c r="N1447" s="2">
        <v>9999</v>
      </c>
      <c r="O1447" s="2">
        <v>9999</v>
      </c>
      <c r="P1447" s="2">
        <v>9999</v>
      </c>
      <c r="Q1447" s="2">
        <v>0</v>
      </c>
      <c r="R1447" s="2">
        <v>9999</v>
      </c>
      <c r="S1447" s="2">
        <v>9999</v>
      </c>
      <c r="T1447" s="2">
        <v>9999</v>
      </c>
      <c r="U1447" s="2">
        <v>9999</v>
      </c>
      <c r="V1447" s="2">
        <v>9999</v>
      </c>
      <c r="W1447" s="2">
        <v>9999</v>
      </c>
      <c r="X1447" s="2">
        <v>9999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</row>
    <row r="1448" spans="2:29" hidden="1" x14ac:dyDescent="0.25">
      <c r="B1448">
        <f t="shared" si="49"/>
        <v>2010</v>
      </c>
      <c r="C1448">
        <f t="shared" si="50"/>
        <v>2</v>
      </c>
      <c r="D1448" t="s">
        <v>11</v>
      </c>
      <c r="E1448">
        <v>9999</v>
      </c>
      <c r="F1448">
        <v>1</v>
      </c>
      <c r="G1448" s="2">
        <v>9999</v>
      </c>
      <c r="H1448" t="s">
        <v>3</v>
      </c>
      <c r="I1448" s="1">
        <v>40238</v>
      </c>
      <c r="J1448" s="1">
        <v>40298</v>
      </c>
      <c r="K1448" s="2">
        <v>9999</v>
      </c>
      <c r="L1448" s="2">
        <v>0</v>
      </c>
      <c r="M1448" s="2">
        <v>9999</v>
      </c>
      <c r="N1448" s="2">
        <v>9999</v>
      </c>
      <c r="O1448" s="2">
        <v>9999</v>
      </c>
      <c r="P1448" s="2">
        <v>9999</v>
      </c>
      <c r="Q1448" s="2">
        <v>0</v>
      </c>
      <c r="R1448" s="2">
        <v>9999</v>
      </c>
      <c r="S1448" s="2">
        <v>9999</v>
      </c>
      <c r="T1448" s="2">
        <v>9999</v>
      </c>
      <c r="U1448" s="2">
        <v>9999</v>
      </c>
      <c r="V1448" s="2">
        <v>9999</v>
      </c>
      <c r="W1448" s="2">
        <v>9999</v>
      </c>
      <c r="X1448" s="2">
        <v>9999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</row>
    <row r="1449" spans="2:29" hidden="1" x14ac:dyDescent="0.25">
      <c r="B1449">
        <f t="shared" si="49"/>
        <v>2010</v>
      </c>
      <c r="C1449">
        <f t="shared" si="50"/>
        <v>3</v>
      </c>
      <c r="D1449" t="s">
        <v>11</v>
      </c>
      <c r="E1449">
        <v>9999</v>
      </c>
      <c r="F1449">
        <v>1</v>
      </c>
      <c r="G1449" s="2">
        <v>9999</v>
      </c>
      <c r="H1449" t="s">
        <v>3</v>
      </c>
      <c r="I1449" s="1">
        <v>40299</v>
      </c>
      <c r="J1449" s="1">
        <f>I1450-1</f>
        <v>40329</v>
      </c>
      <c r="K1449" s="2">
        <v>9999</v>
      </c>
      <c r="L1449" s="2">
        <v>0</v>
      </c>
      <c r="M1449" s="2">
        <v>9999</v>
      </c>
      <c r="N1449" s="2">
        <v>9999</v>
      </c>
      <c r="O1449" s="2">
        <v>9999</v>
      </c>
      <c r="P1449" s="2">
        <v>9999</v>
      </c>
      <c r="Q1449" s="2">
        <v>0</v>
      </c>
      <c r="R1449" s="2">
        <v>9999</v>
      </c>
      <c r="S1449" s="2">
        <v>9999</v>
      </c>
      <c r="T1449" s="2">
        <v>9999</v>
      </c>
      <c r="U1449" s="2">
        <v>9999</v>
      </c>
      <c r="V1449" s="2">
        <v>9999</v>
      </c>
      <c r="W1449" s="2">
        <v>9999</v>
      </c>
      <c r="X1449" s="2">
        <v>9999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</row>
    <row r="1450" spans="2:29" hidden="1" x14ac:dyDescent="0.25">
      <c r="B1450">
        <f t="shared" si="49"/>
        <v>2010</v>
      </c>
      <c r="C1450">
        <f t="shared" si="50"/>
        <v>3</v>
      </c>
      <c r="D1450" t="s">
        <v>11</v>
      </c>
      <c r="E1450">
        <v>9999</v>
      </c>
      <c r="F1450">
        <v>1</v>
      </c>
      <c r="G1450" s="2">
        <v>9999</v>
      </c>
      <c r="H1450" t="s">
        <v>3</v>
      </c>
      <c r="I1450" s="1">
        <v>40330</v>
      </c>
      <c r="J1450" s="1">
        <v>40359</v>
      </c>
      <c r="K1450" s="2">
        <v>9999</v>
      </c>
      <c r="L1450" s="3">
        <v>2</v>
      </c>
      <c r="M1450" s="2">
        <v>9999</v>
      </c>
      <c r="N1450" s="2">
        <v>9999</v>
      </c>
      <c r="O1450" s="2">
        <v>9999</v>
      </c>
      <c r="P1450" s="2">
        <v>9999</v>
      </c>
      <c r="Q1450" s="2">
        <v>0</v>
      </c>
      <c r="R1450" s="2">
        <v>16</v>
      </c>
      <c r="S1450" s="2">
        <v>9999</v>
      </c>
      <c r="T1450" s="2">
        <v>9999</v>
      </c>
      <c r="U1450" s="2">
        <v>9999</v>
      </c>
      <c r="V1450" s="2">
        <v>9999</v>
      </c>
      <c r="W1450" s="2">
        <v>9999</v>
      </c>
      <c r="X1450" s="2">
        <v>9999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</row>
    <row r="1451" spans="2:29" hidden="1" x14ac:dyDescent="0.25">
      <c r="B1451">
        <f t="shared" si="49"/>
        <v>2010</v>
      </c>
      <c r="C1451">
        <f t="shared" si="50"/>
        <v>4</v>
      </c>
      <c r="D1451" t="s">
        <v>11</v>
      </c>
      <c r="E1451">
        <v>9999</v>
      </c>
      <c r="F1451">
        <v>1</v>
      </c>
      <c r="G1451" s="2">
        <v>9999</v>
      </c>
      <c r="H1451" t="s">
        <v>3</v>
      </c>
      <c r="I1451" s="1">
        <v>40360</v>
      </c>
      <c r="J1451" s="1">
        <v>40383</v>
      </c>
      <c r="K1451" s="2">
        <v>9999</v>
      </c>
      <c r="L1451" s="3">
        <v>2</v>
      </c>
      <c r="M1451" s="2">
        <v>9999</v>
      </c>
      <c r="N1451" s="2">
        <v>9999</v>
      </c>
      <c r="O1451" s="2">
        <v>9999</v>
      </c>
      <c r="P1451" s="2">
        <v>9999</v>
      </c>
      <c r="Q1451" s="2">
        <v>0</v>
      </c>
      <c r="R1451" s="2">
        <v>16</v>
      </c>
      <c r="S1451" s="2">
        <v>9999</v>
      </c>
      <c r="T1451" s="2">
        <v>9999</v>
      </c>
      <c r="U1451" s="2">
        <v>9999</v>
      </c>
      <c r="V1451" s="2">
        <v>9999</v>
      </c>
      <c r="W1451" s="2">
        <v>9999</v>
      </c>
      <c r="X1451" s="2">
        <v>9999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</row>
    <row r="1452" spans="2:29" hidden="1" x14ac:dyDescent="0.25">
      <c r="B1452">
        <f t="shared" si="49"/>
        <v>2010</v>
      </c>
      <c r="C1452">
        <f t="shared" si="50"/>
        <v>4</v>
      </c>
      <c r="D1452" t="s">
        <v>11</v>
      </c>
      <c r="E1452">
        <v>9999</v>
      </c>
      <c r="F1452">
        <v>1</v>
      </c>
      <c r="G1452" s="2">
        <v>9999</v>
      </c>
      <c r="H1452" t="s">
        <v>3</v>
      </c>
      <c r="I1452" s="1">
        <f>1+J1451</f>
        <v>40384</v>
      </c>
      <c r="J1452" s="1">
        <v>40421</v>
      </c>
      <c r="K1452" s="2">
        <v>9999</v>
      </c>
      <c r="L1452" s="3">
        <v>0</v>
      </c>
      <c r="M1452" s="2">
        <v>9999</v>
      </c>
      <c r="N1452" s="2">
        <v>9999</v>
      </c>
      <c r="O1452" s="2">
        <v>9999</v>
      </c>
      <c r="P1452" s="2">
        <v>9999</v>
      </c>
      <c r="Q1452" s="2">
        <v>0</v>
      </c>
      <c r="R1452" s="2">
        <v>9999</v>
      </c>
      <c r="S1452" s="2">
        <v>9999</v>
      </c>
      <c r="T1452" s="2">
        <v>9999</v>
      </c>
      <c r="U1452" s="2">
        <v>9999</v>
      </c>
      <c r="V1452" s="2">
        <v>9999</v>
      </c>
      <c r="W1452" s="2">
        <v>9999</v>
      </c>
      <c r="X1452" s="2">
        <v>9999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</row>
    <row r="1453" spans="2:29" hidden="1" x14ac:dyDescent="0.25">
      <c r="B1453">
        <f t="shared" si="49"/>
        <v>2010</v>
      </c>
      <c r="C1453">
        <f t="shared" si="50"/>
        <v>5</v>
      </c>
      <c r="D1453" t="s">
        <v>11</v>
      </c>
      <c r="E1453">
        <v>9999</v>
      </c>
      <c r="F1453">
        <v>1</v>
      </c>
      <c r="G1453" s="2">
        <v>9999</v>
      </c>
      <c r="H1453" t="s">
        <v>3</v>
      </c>
      <c r="I1453" s="1">
        <v>40422</v>
      </c>
      <c r="J1453" s="1">
        <v>40451</v>
      </c>
      <c r="K1453" s="2">
        <v>9999</v>
      </c>
      <c r="L1453" s="3">
        <v>0</v>
      </c>
      <c r="M1453" s="2">
        <v>9999</v>
      </c>
      <c r="N1453" s="2">
        <v>9999</v>
      </c>
      <c r="O1453" s="2">
        <v>9999</v>
      </c>
      <c r="P1453" s="2">
        <v>9999</v>
      </c>
      <c r="Q1453" s="2">
        <v>0</v>
      </c>
      <c r="R1453" s="2">
        <v>9999</v>
      </c>
      <c r="S1453" s="2">
        <v>9999</v>
      </c>
      <c r="T1453" s="2">
        <v>9999</v>
      </c>
      <c r="U1453" s="2">
        <v>9999</v>
      </c>
      <c r="V1453" s="2">
        <v>9999</v>
      </c>
      <c r="W1453" s="2">
        <v>9999</v>
      </c>
      <c r="X1453" s="2">
        <v>9999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</row>
    <row r="1454" spans="2:29" hidden="1" x14ac:dyDescent="0.25">
      <c r="B1454">
        <f t="shared" si="49"/>
        <v>2010</v>
      </c>
      <c r="C1454">
        <f t="shared" si="50"/>
        <v>5</v>
      </c>
      <c r="D1454" t="s">
        <v>11</v>
      </c>
      <c r="E1454">
        <v>9999</v>
      </c>
      <c r="F1454">
        <v>1</v>
      </c>
      <c r="G1454" s="2">
        <v>9999</v>
      </c>
      <c r="H1454" t="s">
        <v>3</v>
      </c>
      <c r="I1454" s="1">
        <f>1+J1453</f>
        <v>40452</v>
      </c>
      <c r="J1454" s="1">
        <v>40482</v>
      </c>
      <c r="K1454" s="2">
        <v>9999</v>
      </c>
      <c r="L1454" s="3">
        <v>2</v>
      </c>
      <c r="M1454" s="2">
        <v>9999</v>
      </c>
      <c r="N1454" s="2">
        <v>9999</v>
      </c>
      <c r="O1454" s="2">
        <v>9999</v>
      </c>
      <c r="P1454" s="2">
        <v>9999</v>
      </c>
      <c r="Q1454" s="2">
        <v>0</v>
      </c>
      <c r="R1454" s="2">
        <v>16</v>
      </c>
      <c r="S1454" s="2">
        <v>9999</v>
      </c>
      <c r="T1454" s="2">
        <v>9999</v>
      </c>
      <c r="U1454" s="2">
        <v>9999</v>
      </c>
      <c r="V1454" s="2">
        <v>9999</v>
      </c>
      <c r="W1454" s="2">
        <v>9999</v>
      </c>
      <c r="X1454" s="2">
        <v>9999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</row>
    <row r="1455" spans="2:29" hidden="1" x14ac:dyDescent="0.25">
      <c r="B1455">
        <f t="shared" si="49"/>
        <v>2010</v>
      </c>
      <c r="C1455">
        <f t="shared" si="50"/>
        <v>6</v>
      </c>
      <c r="D1455" t="s">
        <v>11</v>
      </c>
      <c r="E1455">
        <v>9999</v>
      </c>
      <c r="F1455">
        <v>1</v>
      </c>
      <c r="G1455" s="2">
        <v>9999</v>
      </c>
      <c r="H1455" t="s">
        <v>3</v>
      </c>
      <c r="I1455" s="1">
        <v>40483</v>
      </c>
      <c r="J1455" s="1">
        <f>I1455+20</f>
        <v>40503</v>
      </c>
      <c r="K1455" s="2">
        <v>9999</v>
      </c>
      <c r="L1455" s="3">
        <v>2</v>
      </c>
      <c r="M1455" s="2">
        <v>9999</v>
      </c>
      <c r="N1455" s="2">
        <v>9999</v>
      </c>
      <c r="O1455" s="2">
        <v>9999</v>
      </c>
      <c r="P1455" s="2">
        <v>9999</v>
      </c>
      <c r="Q1455" s="2">
        <v>0</v>
      </c>
      <c r="R1455" s="2">
        <v>16</v>
      </c>
      <c r="S1455" s="2">
        <v>9999</v>
      </c>
      <c r="T1455" s="2">
        <v>9999</v>
      </c>
      <c r="U1455" s="2">
        <v>9999</v>
      </c>
      <c r="V1455" s="2">
        <v>9999</v>
      </c>
      <c r="W1455" s="2">
        <v>9999</v>
      </c>
      <c r="X1455" s="2">
        <v>9999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</row>
    <row r="1456" spans="2:29" hidden="1" x14ac:dyDescent="0.25">
      <c r="B1456">
        <f t="shared" si="49"/>
        <v>2010</v>
      </c>
      <c r="C1456">
        <f t="shared" si="50"/>
        <v>6</v>
      </c>
      <c r="D1456" t="s">
        <v>11</v>
      </c>
      <c r="E1456">
        <v>9999</v>
      </c>
      <c r="F1456">
        <v>1</v>
      </c>
      <c r="G1456" s="2">
        <v>9999</v>
      </c>
      <c r="H1456" t="s">
        <v>3</v>
      </c>
      <c r="I1456" s="1">
        <f>1+J1455</f>
        <v>40504</v>
      </c>
      <c r="J1456" s="1">
        <v>40543</v>
      </c>
      <c r="K1456" s="2">
        <v>9999</v>
      </c>
      <c r="L1456" s="3">
        <v>0</v>
      </c>
      <c r="M1456" s="2">
        <v>9999</v>
      </c>
      <c r="N1456" s="2">
        <v>9999</v>
      </c>
      <c r="O1456" s="2">
        <v>9999</v>
      </c>
      <c r="P1456" s="2">
        <v>9999</v>
      </c>
      <c r="Q1456" s="2">
        <v>0</v>
      </c>
      <c r="R1456" s="2">
        <v>9999</v>
      </c>
      <c r="S1456" s="2">
        <v>9999</v>
      </c>
      <c r="T1456" s="2">
        <v>9999</v>
      </c>
      <c r="U1456" s="2">
        <v>9999</v>
      </c>
      <c r="V1456" s="2">
        <v>9999</v>
      </c>
      <c r="W1456" s="2">
        <v>9999</v>
      </c>
      <c r="X1456" s="2">
        <v>9999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</row>
    <row r="1457" spans="2:29" hidden="1" x14ac:dyDescent="0.25">
      <c r="B1457">
        <f t="shared" si="49"/>
        <v>2011</v>
      </c>
      <c r="C1457">
        <f t="shared" si="50"/>
        <v>1</v>
      </c>
      <c r="D1457" t="s">
        <v>11</v>
      </c>
      <c r="E1457">
        <v>9999</v>
      </c>
      <c r="F1457">
        <v>1</v>
      </c>
      <c r="G1457" s="2">
        <v>9999</v>
      </c>
      <c r="H1457" t="s">
        <v>3</v>
      </c>
      <c r="I1457" s="1">
        <v>40544</v>
      </c>
      <c r="J1457" s="1">
        <v>40602</v>
      </c>
      <c r="K1457" s="2">
        <v>9999</v>
      </c>
      <c r="L1457" s="3">
        <v>0</v>
      </c>
      <c r="M1457" s="2">
        <v>9999</v>
      </c>
      <c r="N1457" s="2">
        <v>9999</v>
      </c>
      <c r="O1457" s="2">
        <v>9999</v>
      </c>
      <c r="P1457" s="2">
        <v>9999</v>
      </c>
      <c r="Q1457" s="2">
        <v>0</v>
      </c>
      <c r="R1457" s="2">
        <v>9999</v>
      </c>
      <c r="S1457" s="2">
        <v>9999</v>
      </c>
      <c r="T1457" s="2">
        <v>9999</v>
      </c>
      <c r="U1457" s="2">
        <v>9999</v>
      </c>
      <c r="V1457" s="2">
        <v>9999</v>
      </c>
      <c r="W1457" s="2">
        <v>9999</v>
      </c>
      <c r="X1457" s="2">
        <v>9999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</row>
    <row r="1458" spans="2:29" hidden="1" x14ac:dyDescent="0.25">
      <c r="B1458">
        <f t="shared" si="49"/>
        <v>2011</v>
      </c>
      <c r="C1458">
        <f t="shared" si="50"/>
        <v>2</v>
      </c>
      <c r="D1458" t="s">
        <v>11</v>
      </c>
      <c r="E1458">
        <v>9999</v>
      </c>
      <c r="F1458">
        <v>1</v>
      </c>
      <c r="G1458" s="2">
        <v>9999</v>
      </c>
      <c r="H1458" t="s">
        <v>3</v>
      </c>
      <c r="I1458" s="1">
        <v>40603</v>
      </c>
      <c r="J1458" s="1">
        <v>40663</v>
      </c>
      <c r="K1458" s="2">
        <v>9999</v>
      </c>
      <c r="L1458" s="3">
        <v>0</v>
      </c>
      <c r="M1458" s="2">
        <v>9999</v>
      </c>
      <c r="N1458" s="2">
        <v>9999</v>
      </c>
      <c r="O1458" s="2">
        <v>9999</v>
      </c>
      <c r="P1458" s="2">
        <v>9999</v>
      </c>
      <c r="Q1458" s="2">
        <v>0</v>
      </c>
      <c r="R1458" s="2">
        <v>9999</v>
      </c>
      <c r="S1458" s="2">
        <v>9999</v>
      </c>
      <c r="T1458" s="2">
        <v>9999</v>
      </c>
      <c r="U1458" s="2">
        <v>9999</v>
      </c>
      <c r="V1458" s="2">
        <v>9999</v>
      </c>
      <c r="W1458" s="2">
        <v>9999</v>
      </c>
      <c r="X1458" s="2">
        <v>9999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</row>
    <row r="1459" spans="2:29" hidden="1" x14ac:dyDescent="0.25">
      <c r="B1459">
        <f t="shared" si="49"/>
        <v>2011</v>
      </c>
      <c r="C1459">
        <f t="shared" si="50"/>
        <v>3</v>
      </c>
      <c r="D1459" t="s">
        <v>11</v>
      </c>
      <c r="E1459">
        <v>9999</v>
      </c>
      <c r="F1459">
        <v>1</v>
      </c>
      <c r="G1459" s="2">
        <v>9999</v>
      </c>
      <c r="H1459" t="s">
        <v>3</v>
      </c>
      <c r="I1459" s="1">
        <v>40664</v>
      </c>
      <c r="J1459" s="1">
        <f>I1460-1</f>
        <v>40694</v>
      </c>
      <c r="K1459" s="2">
        <v>9999</v>
      </c>
      <c r="L1459" s="3">
        <v>0</v>
      </c>
      <c r="M1459" s="2">
        <v>9999</v>
      </c>
      <c r="N1459" s="2">
        <v>9999</v>
      </c>
      <c r="O1459" s="2">
        <v>9999</v>
      </c>
      <c r="P1459" s="2">
        <v>9999</v>
      </c>
      <c r="Q1459" s="2">
        <v>0</v>
      </c>
      <c r="R1459" s="2">
        <v>9999</v>
      </c>
      <c r="S1459" s="2">
        <v>9999</v>
      </c>
      <c r="T1459" s="2">
        <v>9999</v>
      </c>
      <c r="U1459" s="2">
        <v>9999</v>
      </c>
      <c r="V1459" s="2">
        <v>9999</v>
      </c>
      <c r="W1459" s="2">
        <v>9999</v>
      </c>
      <c r="X1459" s="2">
        <v>9999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</row>
    <row r="1460" spans="2:29" hidden="1" x14ac:dyDescent="0.25">
      <c r="B1460">
        <f t="shared" si="49"/>
        <v>2011</v>
      </c>
      <c r="C1460">
        <f t="shared" si="50"/>
        <v>3</v>
      </c>
      <c r="D1460" t="s">
        <v>11</v>
      </c>
      <c r="E1460">
        <v>9999</v>
      </c>
      <c r="F1460">
        <v>1</v>
      </c>
      <c r="G1460" s="2">
        <v>9999</v>
      </c>
      <c r="H1460" t="s">
        <v>3</v>
      </c>
      <c r="I1460" s="1">
        <v>40695</v>
      </c>
      <c r="J1460" s="1">
        <v>40724</v>
      </c>
      <c r="K1460" s="2">
        <v>9999</v>
      </c>
      <c r="L1460" s="3">
        <v>2</v>
      </c>
      <c r="M1460" s="2">
        <v>9999</v>
      </c>
      <c r="N1460" s="2">
        <v>9999</v>
      </c>
      <c r="O1460" s="2">
        <v>9999</v>
      </c>
      <c r="P1460" s="2">
        <v>9999</v>
      </c>
      <c r="Q1460" s="2">
        <v>0</v>
      </c>
      <c r="R1460" s="2">
        <v>16</v>
      </c>
      <c r="S1460" s="2">
        <v>9999</v>
      </c>
      <c r="T1460" s="2">
        <v>9999</v>
      </c>
      <c r="U1460" s="2">
        <v>9999</v>
      </c>
      <c r="V1460" s="2">
        <v>9999</v>
      </c>
      <c r="W1460" s="2">
        <v>9999</v>
      </c>
      <c r="X1460" s="2">
        <v>9999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</row>
    <row r="1461" spans="2:29" hidden="1" x14ac:dyDescent="0.25">
      <c r="B1461">
        <f t="shared" si="49"/>
        <v>2011</v>
      </c>
      <c r="C1461">
        <f t="shared" si="50"/>
        <v>4</v>
      </c>
      <c r="D1461" t="s">
        <v>11</v>
      </c>
      <c r="E1461">
        <v>9999</v>
      </c>
      <c r="F1461">
        <v>1</v>
      </c>
      <c r="G1461" s="2">
        <v>9999</v>
      </c>
      <c r="H1461" t="s">
        <v>3</v>
      </c>
      <c r="I1461" s="1">
        <v>40725</v>
      </c>
      <c r="J1461" s="1">
        <v>40743</v>
      </c>
      <c r="K1461" s="2">
        <v>9999</v>
      </c>
      <c r="L1461" s="3">
        <v>2</v>
      </c>
      <c r="M1461" s="2">
        <v>9999</v>
      </c>
      <c r="N1461" s="2">
        <v>9999</v>
      </c>
      <c r="O1461" s="2">
        <v>9999</v>
      </c>
      <c r="P1461" s="2">
        <v>9999</v>
      </c>
      <c r="Q1461" s="2">
        <v>0</v>
      </c>
      <c r="R1461" s="2">
        <v>16</v>
      </c>
      <c r="S1461" s="2">
        <v>9999</v>
      </c>
      <c r="T1461" s="2">
        <v>9999</v>
      </c>
      <c r="U1461" s="2">
        <v>9999</v>
      </c>
      <c r="V1461" s="2">
        <v>9999</v>
      </c>
      <c r="W1461" s="2">
        <v>9999</v>
      </c>
      <c r="X1461" s="2">
        <v>9999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</row>
    <row r="1462" spans="2:29" hidden="1" x14ac:dyDescent="0.25">
      <c r="B1462">
        <f t="shared" si="49"/>
        <v>2011</v>
      </c>
      <c r="C1462">
        <f t="shared" si="50"/>
        <v>4</v>
      </c>
      <c r="D1462" t="s">
        <v>11</v>
      </c>
      <c r="E1462">
        <v>9999</v>
      </c>
      <c r="F1462">
        <v>1</v>
      </c>
      <c r="G1462" s="2">
        <v>9999</v>
      </c>
      <c r="H1462" t="s">
        <v>3</v>
      </c>
      <c r="I1462" s="1">
        <f>1+J1461</f>
        <v>40744</v>
      </c>
      <c r="J1462" s="1">
        <v>40786</v>
      </c>
      <c r="K1462" s="2">
        <v>9999</v>
      </c>
      <c r="L1462" s="3">
        <v>0</v>
      </c>
      <c r="M1462" s="2">
        <v>9999</v>
      </c>
      <c r="N1462" s="2">
        <v>9999</v>
      </c>
      <c r="O1462" s="2">
        <v>9999</v>
      </c>
      <c r="P1462" s="2">
        <v>9999</v>
      </c>
      <c r="Q1462" s="2">
        <v>0</v>
      </c>
      <c r="R1462" s="2">
        <v>9999</v>
      </c>
      <c r="S1462" s="2">
        <v>9999</v>
      </c>
      <c r="T1462" s="2">
        <v>9999</v>
      </c>
      <c r="U1462" s="2">
        <v>9999</v>
      </c>
      <c r="V1462" s="2">
        <v>9999</v>
      </c>
      <c r="W1462" s="2">
        <v>9999</v>
      </c>
      <c r="X1462" s="2">
        <v>9999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</row>
    <row r="1463" spans="2:29" hidden="1" x14ac:dyDescent="0.25">
      <c r="B1463">
        <f t="shared" si="49"/>
        <v>2011</v>
      </c>
      <c r="C1463">
        <f t="shared" si="50"/>
        <v>5</v>
      </c>
      <c r="D1463" t="s">
        <v>11</v>
      </c>
      <c r="E1463">
        <v>9999</v>
      </c>
      <c r="F1463">
        <v>1</v>
      </c>
      <c r="G1463" s="2">
        <v>9999</v>
      </c>
      <c r="H1463" t="s">
        <v>3</v>
      </c>
      <c r="I1463" s="1">
        <v>40787</v>
      </c>
      <c r="J1463" s="1">
        <v>40847</v>
      </c>
      <c r="K1463" s="2">
        <v>9999</v>
      </c>
      <c r="L1463" s="3">
        <v>0</v>
      </c>
      <c r="M1463" s="2">
        <v>9999</v>
      </c>
      <c r="N1463" s="2">
        <v>9999</v>
      </c>
      <c r="O1463" s="2">
        <v>9999</v>
      </c>
      <c r="P1463" s="2">
        <v>9999</v>
      </c>
      <c r="Q1463" s="2">
        <v>0</v>
      </c>
      <c r="R1463" s="2">
        <v>9999</v>
      </c>
      <c r="S1463" s="2">
        <v>9999</v>
      </c>
      <c r="T1463" s="2">
        <v>9999</v>
      </c>
      <c r="U1463" s="2">
        <v>9999</v>
      </c>
      <c r="V1463" s="2">
        <v>9999</v>
      </c>
      <c r="W1463" s="2">
        <v>9999</v>
      </c>
      <c r="X1463" s="2">
        <v>9999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</row>
    <row r="1464" spans="2:29" hidden="1" x14ac:dyDescent="0.25">
      <c r="B1464">
        <f t="shared" si="49"/>
        <v>2011</v>
      </c>
      <c r="C1464">
        <f t="shared" si="50"/>
        <v>6</v>
      </c>
      <c r="D1464" t="s">
        <v>11</v>
      </c>
      <c r="E1464">
        <v>9999</v>
      </c>
      <c r="F1464">
        <v>1</v>
      </c>
      <c r="G1464" s="2">
        <v>9999</v>
      </c>
      <c r="H1464" t="s">
        <v>3</v>
      </c>
      <c r="I1464" s="1">
        <v>40848</v>
      </c>
      <c r="J1464" s="1">
        <v>40908</v>
      </c>
      <c r="K1464" s="2">
        <v>9999</v>
      </c>
      <c r="L1464" s="3">
        <v>0</v>
      </c>
      <c r="M1464" s="2">
        <v>9999</v>
      </c>
      <c r="N1464" s="2">
        <v>9999</v>
      </c>
      <c r="O1464" s="2">
        <v>9999</v>
      </c>
      <c r="P1464" s="2">
        <v>9999</v>
      </c>
      <c r="Q1464" s="2">
        <v>0</v>
      </c>
      <c r="R1464" s="2">
        <v>9999</v>
      </c>
      <c r="S1464" s="2">
        <v>9999</v>
      </c>
      <c r="T1464" s="2">
        <v>9999</v>
      </c>
      <c r="U1464" s="2">
        <v>9999</v>
      </c>
      <c r="V1464" s="2">
        <v>9999</v>
      </c>
      <c r="W1464" s="2">
        <v>9999</v>
      </c>
      <c r="X1464" s="2">
        <v>9999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</row>
    <row r="1465" spans="2:29" hidden="1" x14ac:dyDescent="0.25">
      <c r="B1465">
        <f t="shared" si="49"/>
        <v>2012</v>
      </c>
      <c r="C1465">
        <f t="shared" si="50"/>
        <v>1</v>
      </c>
      <c r="D1465" t="s">
        <v>11</v>
      </c>
      <c r="E1465">
        <v>9999</v>
      </c>
      <c r="F1465">
        <v>1</v>
      </c>
      <c r="G1465" s="2">
        <v>9999</v>
      </c>
      <c r="H1465" t="s">
        <v>3</v>
      </c>
      <c r="I1465" s="1">
        <v>40909</v>
      </c>
      <c r="J1465" s="1">
        <v>40968</v>
      </c>
      <c r="K1465" s="2">
        <v>9999</v>
      </c>
      <c r="L1465" s="3">
        <v>0</v>
      </c>
      <c r="M1465" s="2">
        <v>9999</v>
      </c>
      <c r="N1465" s="2">
        <v>9999</v>
      </c>
      <c r="O1465" s="2">
        <v>9999</v>
      </c>
      <c r="P1465" s="2">
        <v>9999</v>
      </c>
      <c r="Q1465" s="2">
        <v>0</v>
      </c>
      <c r="R1465" s="2">
        <v>9999</v>
      </c>
      <c r="S1465" s="2">
        <v>9999</v>
      </c>
      <c r="T1465" s="2">
        <v>9999</v>
      </c>
      <c r="U1465" s="2">
        <v>9999</v>
      </c>
      <c r="V1465" s="2">
        <v>9999</v>
      </c>
      <c r="W1465" s="2">
        <v>9999</v>
      </c>
      <c r="X1465" s="2">
        <v>9999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</row>
    <row r="1466" spans="2:29" hidden="1" x14ac:dyDescent="0.25">
      <c r="B1466">
        <f t="shared" si="49"/>
        <v>2012</v>
      </c>
      <c r="C1466">
        <f t="shared" si="50"/>
        <v>2</v>
      </c>
      <c r="D1466" t="s">
        <v>11</v>
      </c>
      <c r="E1466">
        <v>9999</v>
      </c>
      <c r="F1466">
        <v>1</v>
      </c>
      <c r="G1466" s="2">
        <v>9999</v>
      </c>
      <c r="H1466" t="s">
        <v>3</v>
      </c>
      <c r="I1466" s="1">
        <v>40969</v>
      </c>
      <c r="J1466" s="1">
        <v>41029</v>
      </c>
      <c r="K1466" s="2">
        <v>9999</v>
      </c>
      <c r="L1466" s="3">
        <v>0</v>
      </c>
      <c r="M1466" s="2">
        <v>9999</v>
      </c>
      <c r="N1466" s="2">
        <v>9999</v>
      </c>
      <c r="O1466" s="2">
        <v>9999</v>
      </c>
      <c r="P1466" s="2">
        <v>9999</v>
      </c>
      <c r="Q1466" s="2">
        <v>0</v>
      </c>
      <c r="R1466" s="2">
        <v>9999</v>
      </c>
      <c r="S1466" s="2">
        <v>9999</v>
      </c>
      <c r="T1466" s="2">
        <v>9999</v>
      </c>
      <c r="U1466" s="2">
        <v>9999</v>
      </c>
      <c r="V1466" s="2">
        <v>9999</v>
      </c>
      <c r="W1466" s="2">
        <v>9999</v>
      </c>
      <c r="X1466" s="2">
        <v>9999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</row>
    <row r="1467" spans="2:29" hidden="1" x14ac:dyDescent="0.25">
      <c r="B1467">
        <f t="shared" si="49"/>
        <v>2012</v>
      </c>
      <c r="C1467">
        <f t="shared" si="50"/>
        <v>3</v>
      </c>
      <c r="D1467" t="s">
        <v>11</v>
      </c>
      <c r="E1467">
        <v>9999</v>
      </c>
      <c r="F1467">
        <v>1</v>
      </c>
      <c r="G1467" s="2">
        <v>9999</v>
      </c>
      <c r="H1467" t="s">
        <v>3</v>
      </c>
      <c r="I1467" s="1">
        <v>41030</v>
      </c>
      <c r="J1467" s="1">
        <f>I1468-1</f>
        <v>41060</v>
      </c>
      <c r="K1467" s="2">
        <v>9999</v>
      </c>
      <c r="L1467" s="3">
        <v>0</v>
      </c>
      <c r="M1467" s="2">
        <v>9999</v>
      </c>
      <c r="N1467" s="2">
        <v>9999</v>
      </c>
      <c r="O1467" s="2">
        <v>9999</v>
      </c>
      <c r="P1467" s="2">
        <v>9999</v>
      </c>
      <c r="Q1467" s="2">
        <v>0</v>
      </c>
      <c r="R1467" s="2">
        <v>9999</v>
      </c>
      <c r="S1467" s="2">
        <v>9999</v>
      </c>
      <c r="T1467" s="2">
        <v>9999</v>
      </c>
      <c r="U1467" s="2">
        <v>9999</v>
      </c>
      <c r="V1467" s="2">
        <v>9999</v>
      </c>
      <c r="W1467" s="2">
        <v>9999</v>
      </c>
      <c r="X1467" s="2">
        <v>9999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</row>
    <row r="1468" spans="2:29" hidden="1" x14ac:dyDescent="0.25">
      <c r="B1468">
        <f t="shared" si="49"/>
        <v>2012</v>
      </c>
      <c r="C1468">
        <f t="shared" si="50"/>
        <v>3</v>
      </c>
      <c r="D1468" t="s">
        <v>11</v>
      </c>
      <c r="E1468">
        <v>9999</v>
      </c>
      <c r="F1468">
        <v>1</v>
      </c>
      <c r="G1468" s="2">
        <v>9999</v>
      </c>
      <c r="H1468" t="s">
        <v>3</v>
      </c>
      <c r="I1468" s="1">
        <v>41061</v>
      </c>
      <c r="J1468" s="1">
        <v>41090</v>
      </c>
      <c r="K1468" s="2">
        <v>9999</v>
      </c>
      <c r="L1468" s="3">
        <v>2</v>
      </c>
      <c r="M1468" s="2">
        <v>9999</v>
      </c>
      <c r="N1468" s="2">
        <v>9999</v>
      </c>
      <c r="O1468" s="2">
        <v>9999</v>
      </c>
      <c r="P1468" s="2">
        <v>9999</v>
      </c>
      <c r="Q1468" s="2">
        <v>0</v>
      </c>
      <c r="R1468" s="2">
        <v>16</v>
      </c>
      <c r="S1468" s="2">
        <v>9999</v>
      </c>
      <c r="T1468" s="2">
        <v>9999</v>
      </c>
      <c r="U1468" s="2">
        <v>9999</v>
      </c>
      <c r="V1468" s="2">
        <v>9999</v>
      </c>
      <c r="W1468" s="2">
        <v>9999</v>
      </c>
      <c r="X1468" s="2">
        <v>9999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</row>
    <row r="1469" spans="2:29" hidden="1" x14ac:dyDescent="0.25">
      <c r="B1469">
        <f t="shared" si="49"/>
        <v>2012</v>
      </c>
      <c r="C1469">
        <f t="shared" si="50"/>
        <v>4</v>
      </c>
      <c r="D1469" t="s">
        <v>11</v>
      </c>
      <c r="E1469">
        <v>9999</v>
      </c>
      <c r="F1469">
        <v>1</v>
      </c>
      <c r="G1469" s="2">
        <v>9999</v>
      </c>
      <c r="H1469" t="s">
        <v>3</v>
      </c>
      <c r="I1469" s="1">
        <v>41091</v>
      </c>
      <c r="J1469" s="1">
        <v>41106</v>
      </c>
      <c r="K1469" s="2">
        <v>9999</v>
      </c>
      <c r="L1469" s="3">
        <v>2</v>
      </c>
      <c r="M1469" s="2">
        <v>9999</v>
      </c>
      <c r="N1469" s="2">
        <v>9999</v>
      </c>
      <c r="O1469" s="2">
        <v>9999</v>
      </c>
      <c r="P1469" s="2">
        <v>9999</v>
      </c>
      <c r="Q1469" s="2">
        <v>0</v>
      </c>
      <c r="R1469" s="2">
        <v>16</v>
      </c>
      <c r="S1469" s="2">
        <v>9999</v>
      </c>
      <c r="T1469" s="2">
        <v>9999</v>
      </c>
      <c r="U1469" s="2">
        <v>9999</v>
      </c>
      <c r="V1469" s="2">
        <v>9999</v>
      </c>
      <c r="W1469" s="2">
        <v>9999</v>
      </c>
      <c r="X1469" s="2">
        <v>9999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</row>
    <row r="1470" spans="2:29" hidden="1" x14ac:dyDescent="0.25">
      <c r="B1470">
        <f t="shared" si="49"/>
        <v>2012</v>
      </c>
      <c r="C1470">
        <f t="shared" si="50"/>
        <v>4</v>
      </c>
      <c r="D1470" t="s">
        <v>11</v>
      </c>
      <c r="E1470">
        <v>9999</v>
      </c>
      <c r="F1470">
        <v>1</v>
      </c>
      <c r="G1470" s="2">
        <v>9999</v>
      </c>
      <c r="H1470" t="s">
        <v>3</v>
      </c>
      <c r="I1470" s="1">
        <f>1+J1469</f>
        <v>41107</v>
      </c>
      <c r="J1470" s="1">
        <v>41152</v>
      </c>
      <c r="K1470" s="2">
        <v>9999</v>
      </c>
      <c r="L1470" s="3">
        <v>0</v>
      </c>
      <c r="M1470" s="2">
        <v>9999</v>
      </c>
      <c r="N1470" s="2">
        <v>9999</v>
      </c>
      <c r="O1470" s="2">
        <v>9999</v>
      </c>
      <c r="P1470" s="2">
        <v>9999</v>
      </c>
      <c r="Q1470" s="2">
        <v>0</v>
      </c>
      <c r="R1470" s="2">
        <v>9999</v>
      </c>
      <c r="S1470" s="2">
        <v>9999</v>
      </c>
      <c r="T1470" s="2">
        <v>9999</v>
      </c>
      <c r="U1470" s="2">
        <v>9999</v>
      </c>
      <c r="V1470" s="2">
        <v>9999</v>
      </c>
      <c r="W1470" s="2">
        <v>9999</v>
      </c>
      <c r="X1470" s="2">
        <v>9999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</row>
    <row r="1471" spans="2:29" hidden="1" x14ac:dyDescent="0.25">
      <c r="B1471">
        <f t="shared" si="49"/>
        <v>2012</v>
      </c>
      <c r="C1471">
        <f t="shared" si="50"/>
        <v>5</v>
      </c>
      <c r="D1471" t="s">
        <v>11</v>
      </c>
      <c r="E1471">
        <v>9999</v>
      </c>
      <c r="F1471">
        <v>1</v>
      </c>
      <c r="G1471" s="2">
        <v>9999</v>
      </c>
      <c r="H1471" t="s">
        <v>3</v>
      </c>
      <c r="I1471" s="1">
        <v>41153</v>
      </c>
      <c r="J1471" s="1">
        <v>41213</v>
      </c>
      <c r="K1471" s="2">
        <v>9999</v>
      </c>
      <c r="L1471" s="3">
        <v>0</v>
      </c>
      <c r="M1471" s="2">
        <v>9999</v>
      </c>
      <c r="N1471" s="2">
        <v>9999</v>
      </c>
      <c r="O1471" s="2">
        <v>9999</v>
      </c>
      <c r="P1471" s="2">
        <v>9999</v>
      </c>
      <c r="Q1471" s="2">
        <v>0</v>
      </c>
      <c r="R1471" s="2">
        <v>9999</v>
      </c>
      <c r="S1471" s="2">
        <v>9999</v>
      </c>
      <c r="T1471" s="2">
        <v>9999</v>
      </c>
      <c r="U1471" s="2">
        <v>9999</v>
      </c>
      <c r="V1471" s="2">
        <v>9999</v>
      </c>
      <c r="W1471" s="2">
        <v>9999</v>
      </c>
      <c r="X1471" s="2">
        <v>9999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</row>
    <row r="1472" spans="2:29" hidden="1" x14ac:dyDescent="0.25">
      <c r="B1472">
        <f t="shared" si="49"/>
        <v>2012</v>
      </c>
      <c r="C1472">
        <f t="shared" si="50"/>
        <v>6</v>
      </c>
      <c r="D1472" t="s">
        <v>11</v>
      </c>
      <c r="E1472">
        <v>9999</v>
      </c>
      <c r="F1472">
        <v>1</v>
      </c>
      <c r="G1472" s="2">
        <v>9999</v>
      </c>
      <c r="H1472" t="s">
        <v>3</v>
      </c>
      <c r="I1472" s="1">
        <v>41214</v>
      </c>
      <c r="J1472" s="1">
        <v>41274</v>
      </c>
      <c r="K1472" s="2">
        <v>9999</v>
      </c>
      <c r="L1472" s="3">
        <v>0</v>
      </c>
      <c r="M1472" s="2">
        <v>9999</v>
      </c>
      <c r="N1472" s="2">
        <v>9999</v>
      </c>
      <c r="O1472" s="2">
        <v>9999</v>
      </c>
      <c r="P1472" s="2">
        <v>9999</v>
      </c>
      <c r="Q1472" s="2">
        <v>0</v>
      </c>
      <c r="R1472" s="2">
        <v>9999</v>
      </c>
      <c r="S1472" s="2">
        <v>9999</v>
      </c>
      <c r="T1472" s="2">
        <v>9999</v>
      </c>
      <c r="U1472" s="2">
        <v>9999</v>
      </c>
      <c r="V1472" s="2">
        <v>9999</v>
      </c>
      <c r="W1472" s="2">
        <v>9999</v>
      </c>
      <c r="X1472" s="2">
        <v>9999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</row>
    <row r="1473" spans="2:29" hidden="1" x14ac:dyDescent="0.25">
      <c r="B1473">
        <f t="shared" si="49"/>
        <v>2013</v>
      </c>
      <c r="C1473">
        <f t="shared" si="50"/>
        <v>1</v>
      </c>
      <c r="D1473" t="s">
        <v>11</v>
      </c>
      <c r="E1473">
        <v>9999</v>
      </c>
      <c r="F1473">
        <v>1</v>
      </c>
      <c r="G1473" s="2">
        <v>9999</v>
      </c>
      <c r="H1473" t="s">
        <v>3</v>
      </c>
      <c r="I1473" s="1">
        <v>41275</v>
      </c>
      <c r="J1473" s="1">
        <v>41333</v>
      </c>
      <c r="K1473" s="2">
        <v>9999</v>
      </c>
      <c r="L1473" s="3">
        <v>0</v>
      </c>
      <c r="M1473" s="2">
        <v>9999</v>
      </c>
      <c r="N1473" s="2">
        <v>9999</v>
      </c>
      <c r="O1473" s="2">
        <v>9999</v>
      </c>
      <c r="P1473" s="2">
        <v>9999</v>
      </c>
      <c r="Q1473" s="2">
        <v>0</v>
      </c>
      <c r="R1473" s="2">
        <v>9999</v>
      </c>
      <c r="S1473" s="2">
        <v>9999</v>
      </c>
      <c r="T1473" s="2">
        <v>9999</v>
      </c>
      <c r="U1473" s="2">
        <v>9999</v>
      </c>
      <c r="V1473" s="2">
        <v>9999</v>
      </c>
      <c r="W1473" s="2">
        <v>9999</v>
      </c>
      <c r="X1473" s="2">
        <v>9999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</row>
    <row r="1474" spans="2:29" hidden="1" x14ac:dyDescent="0.25">
      <c r="B1474">
        <f t="shared" si="49"/>
        <v>2013</v>
      </c>
      <c r="C1474">
        <f t="shared" si="50"/>
        <v>2</v>
      </c>
      <c r="D1474" t="s">
        <v>11</v>
      </c>
      <c r="E1474">
        <v>9999</v>
      </c>
      <c r="F1474">
        <v>1</v>
      </c>
      <c r="G1474" s="2">
        <v>9999</v>
      </c>
      <c r="H1474" t="s">
        <v>3</v>
      </c>
      <c r="I1474" s="1">
        <v>41334</v>
      </c>
      <c r="J1474" s="1">
        <v>41394</v>
      </c>
      <c r="K1474" s="2">
        <v>9999</v>
      </c>
      <c r="L1474" s="3">
        <v>0</v>
      </c>
      <c r="M1474" s="2">
        <v>9999</v>
      </c>
      <c r="N1474" s="2">
        <v>9999</v>
      </c>
      <c r="O1474" s="2">
        <v>9999</v>
      </c>
      <c r="P1474" s="2">
        <v>9999</v>
      </c>
      <c r="Q1474" s="2">
        <v>0</v>
      </c>
      <c r="R1474" s="2">
        <v>9999</v>
      </c>
      <c r="S1474" s="2">
        <v>9999</v>
      </c>
      <c r="T1474" s="2">
        <v>9999</v>
      </c>
      <c r="U1474" s="2">
        <v>9999</v>
      </c>
      <c r="V1474" s="2">
        <v>9999</v>
      </c>
      <c r="W1474" s="2">
        <v>9999</v>
      </c>
      <c r="X1474" s="2">
        <v>9999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</row>
    <row r="1475" spans="2:29" hidden="1" x14ac:dyDescent="0.25">
      <c r="B1475">
        <f t="shared" ref="B1475:B1538" si="51">YEAR(I1475)</f>
        <v>2013</v>
      </c>
      <c r="C1475">
        <f t="shared" ref="C1475:C1538" si="52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3</v>
      </c>
      <c r="D1475" t="s">
        <v>11</v>
      </c>
      <c r="E1475">
        <v>9999</v>
      </c>
      <c r="F1475">
        <v>1</v>
      </c>
      <c r="G1475" s="2">
        <v>9999</v>
      </c>
      <c r="H1475" t="s">
        <v>3</v>
      </c>
      <c r="I1475" s="1">
        <v>41395</v>
      </c>
      <c r="J1475" s="1">
        <v>41425</v>
      </c>
      <c r="K1475" s="2">
        <v>9999</v>
      </c>
      <c r="L1475" s="3">
        <v>0</v>
      </c>
      <c r="M1475" s="2">
        <v>9999</v>
      </c>
      <c r="N1475" s="2">
        <v>9999</v>
      </c>
      <c r="O1475" s="2">
        <v>9999</v>
      </c>
      <c r="P1475" s="2">
        <v>9999</v>
      </c>
      <c r="Q1475" s="2">
        <v>0</v>
      </c>
      <c r="R1475" s="2">
        <v>9999</v>
      </c>
      <c r="S1475" s="2">
        <v>9999</v>
      </c>
      <c r="T1475" s="2">
        <v>9999</v>
      </c>
      <c r="U1475" s="2">
        <v>9999</v>
      </c>
      <c r="V1475" s="2">
        <v>9999</v>
      </c>
      <c r="W1475" s="2">
        <v>9999</v>
      </c>
      <c r="X1475" s="2">
        <v>9999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</row>
    <row r="1476" spans="2:29" hidden="1" x14ac:dyDescent="0.25">
      <c r="B1476">
        <f t="shared" si="51"/>
        <v>2013</v>
      </c>
      <c r="C1476">
        <f t="shared" si="52"/>
        <v>3</v>
      </c>
      <c r="D1476" t="s">
        <v>11</v>
      </c>
      <c r="E1476">
        <v>9999</v>
      </c>
      <c r="F1476">
        <v>1</v>
      </c>
      <c r="G1476" s="2">
        <v>9999</v>
      </c>
      <c r="H1476" t="s">
        <v>3</v>
      </c>
      <c r="I1476" s="1">
        <f>J1475+1</f>
        <v>41426</v>
      </c>
      <c r="J1476" s="1">
        <v>41453</v>
      </c>
      <c r="K1476" s="2">
        <v>9999</v>
      </c>
      <c r="L1476" s="3">
        <v>2</v>
      </c>
      <c r="M1476" s="2">
        <v>9999</v>
      </c>
      <c r="N1476" s="2">
        <v>9999</v>
      </c>
      <c r="O1476" s="2">
        <v>9999</v>
      </c>
      <c r="P1476" s="2">
        <v>9999</v>
      </c>
      <c r="Q1476" s="2">
        <v>0</v>
      </c>
      <c r="R1476" s="2">
        <v>16</v>
      </c>
      <c r="S1476" s="2">
        <v>9999</v>
      </c>
      <c r="T1476" s="2">
        <v>9999</v>
      </c>
      <c r="U1476" s="2">
        <v>9999</v>
      </c>
      <c r="V1476" s="2">
        <v>9999</v>
      </c>
      <c r="W1476" s="2">
        <v>9999</v>
      </c>
      <c r="X1476" s="2">
        <v>9999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</row>
    <row r="1477" spans="2:29" hidden="1" x14ac:dyDescent="0.25">
      <c r="B1477">
        <f t="shared" si="51"/>
        <v>2013</v>
      </c>
      <c r="C1477">
        <f t="shared" si="52"/>
        <v>3</v>
      </c>
      <c r="D1477" t="s">
        <v>11</v>
      </c>
      <c r="E1477">
        <v>9999</v>
      </c>
      <c r="F1477">
        <v>1</v>
      </c>
      <c r="G1477" s="2">
        <v>9999</v>
      </c>
      <c r="H1477" t="s">
        <v>3</v>
      </c>
      <c r="I1477" s="1">
        <f>1+J1476</f>
        <v>41454</v>
      </c>
      <c r="J1477" s="1">
        <v>41455</v>
      </c>
      <c r="K1477" s="2">
        <v>9999</v>
      </c>
      <c r="L1477" s="3">
        <v>0</v>
      </c>
      <c r="M1477" s="2">
        <v>9999</v>
      </c>
      <c r="N1477" s="2">
        <v>9999</v>
      </c>
      <c r="O1477" s="2">
        <v>9999</v>
      </c>
      <c r="P1477" s="2">
        <v>9999</v>
      </c>
      <c r="Q1477" s="2">
        <v>0</v>
      </c>
      <c r="R1477" s="2">
        <v>9999</v>
      </c>
      <c r="S1477" s="2">
        <v>9999</v>
      </c>
      <c r="T1477" s="2">
        <v>9999</v>
      </c>
      <c r="U1477" s="2">
        <v>9999</v>
      </c>
      <c r="V1477" s="2">
        <v>9999</v>
      </c>
      <c r="W1477" s="2">
        <v>9999</v>
      </c>
      <c r="X1477" s="2">
        <v>9999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</row>
    <row r="1478" spans="2:29" hidden="1" x14ac:dyDescent="0.25">
      <c r="B1478">
        <f t="shared" si="51"/>
        <v>2013</v>
      </c>
      <c r="C1478">
        <f t="shared" si="52"/>
        <v>4</v>
      </c>
      <c r="D1478" t="s">
        <v>11</v>
      </c>
      <c r="E1478">
        <v>9999</v>
      </c>
      <c r="F1478">
        <v>1</v>
      </c>
      <c r="G1478" s="2">
        <v>9999</v>
      </c>
      <c r="H1478" t="s">
        <v>3</v>
      </c>
      <c r="I1478" s="1">
        <v>41456</v>
      </c>
      <c r="J1478" s="1">
        <v>41517</v>
      </c>
      <c r="K1478" s="2">
        <v>9999</v>
      </c>
      <c r="L1478" s="3">
        <v>0</v>
      </c>
      <c r="M1478" s="2">
        <v>9999</v>
      </c>
      <c r="N1478" s="2">
        <v>9999</v>
      </c>
      <c r="O1478" s="2">
        <v>9999</v>
      </c>
      <c r="P1478" s="2">
        <v>9999</v>
      </c>
      <c r="Q1478" s="2">
        <v>0</v>
      </c>
      <c r="R1478" s="2">
        <v>9999</v>
      </c>
      <c r="S1478" s="2">
        <v>9999</v>
      </c>
      <c r="T1478" s="2">
        <v>9999</v>
      </c>
      <c r="U1478" s="2">
        <v>9999</v>
      </c>
      <c r="V1478" s="2">
        <v>9999</v>
      </c>
      <c r="W1478" s="2">
        <v>9999</v>
      </c>
      <c r="X1478" s="2">
        <v>9999</v>
      </c>
      <c r="Y1478" s="2">
        <v>0</v>
      </c>
      <c r="Z1478" s="2">
        <v>0</v>
      </c>
      <c r="AA1478" s="2">
        <v>0</v>
      </c>
      <c r="AB1478" s="2">
        <v>0</v>
      </c>
      <c r="AC1478" s="2">
        <v>0</v>
      </c>
    </row>
    <row r="1479" spans="2:29" hidden="1" x14ac:dyDescent="0.25">
      <c r="B1479">
        <f t="shared" si="51"/>
        <v>2013</v>
      </c>
      <c r="C1479">
        <f t="shared" si="52"/>
        <v>5</v>
      </c>
      <c r="D1479" t="s">
        <v>11</v>
      </c>
      <c r="E1479">
        <v>9999</v>
      </c>
      <c r="F1479">
        <v>1</v>
      </c>
      <c r="G1479" s="2">
        <v>9999</v>
      </c>
      <c r="H1479" t="s">
        <v>3</v>
      </c>
      <c r="I1479" s="1">
        <v>41518</v>
      </c>
      <c r="J1479" s="1">
        <v>41578</v>
      </c>
      <c r="K1479" s="2">
        <v>9999</v>
      </c>
      <c r="L1479" s="3">
        <v>0</v>
      </c>
      <c r="M1479" s="2">
        <v>9999</v>
      </c>
      <c r="N1479" s="2">
        <v>9999</v>
      </c>
      <c r="O1479" s="2">
        <v>9999</v>
      </c>
      <c r="P1479" s="2">
        <v>9999</v>
      </c>
      <c r="Q1479" s="2">
        <v>0</v>
      </c>
      <c r="R1479" s="2">
        <v>9999</v>
      </c>
      <c r="S1479" s="2">
        <v>9999</v>
      </c>
      <c r="T1479" s="2">
        <v>9999</v>
      </c>
      <c r="U1479" s="2">
        <v>9999</v>
      </c>
      <c r="V1479" s="2">
        <v>9999</v>
      </c>
      <c r="W1479" s="2">
        <v>9999</v>
      </c>
      <c r="X1479" s="2">
        <v>9999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</row>
    <row r="1480" spans="2:29" hidden="1" x14ac:dyDescent="0.25">
      <c r="B1480">
        <f t="shared" si="51"/>
        <v>2013</v>
      </c>
      <c r="C1480">
        <f t="shared" si="52"/>
        <v>6</v>
      </c>
      <c r="D1480" t="s">
        <v>11</v>
      </c>
      <c r="E1480">
        <v>9999</v>
      </c>
      <c r="F1480">
        <v>1</v>
      </c>
      <c r="G1480" s="2">
        <v>9999</v>
      </c>
      <c r="H1480" t="s">
        <v>3</v>
      </c>
      <c r="I1480" s="1">
        <v>41579</v>
      </c>
      <c r="J1480" s="1">
        <v>41639</v>
      </c>
      <c r="K1480" s="2">
        <v>9999</v>
      </c>
      <c r="L1480" s="3">
        <v>0</v>
      </c>
      <c r="M1480" s="2">
        <v>9999</v>
      </c>
      <c r="N1480" s="2">
        <v>9999</v>
      </c>
      <c r="O1480" s="2">
        <v>9999</v>
      </c>
      <c r="P1480" s="2">
        <v>9999</v>
      </c>
      <c r="Q1480" s="2">
        <v>0</v>
      </c>
      <c r="R1480" s="2">
        <v>9999</v>
      </c>
      <c r="S1480" s="2">
        <v>9999</v>
      </c>
      <c r="T1480" s="2">
        <v>9999</v>
      </c>
      <c r="U1480" s="2">
        <v>9999</v>
      </c>
      <c r="V1480" s="2">
        <v>9999</v>
      </c>
      <c r="W1480" s="2">
        <v>9999</v>
      </c>
      <c r="X1480" s="2">
        <v>9999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</row>
    <row r="1481" spans="2:29" hidden="1" x14ac:dyDescent="0.25">
      <c r="B1481">
        <f t="shared" si="51"/>
        <v>2014</v>
      </c>
      <c r="C1481">
        <f t="shared" si="52"/>
        <v>1</v>
      </c>
      <c r="D1481" t="s">
        <v>11</v>
      </c>
      <c r="E1481">
        <v>9999</v>
      </c>
      <c r="F1481">
        <v>1</v>
      </c>
      <c r="G1481" s="2">
        <v>9999</v>
      </c>
      <c r="H1481" t="s">
        <v>3</v>
      </c>
      <c r="I1481" s="1">
        <v>41640</v>
      </c>
      <c r="J1481" s="1">
        <v>41698</v>
      </c>
      <c r="K1481" s="2">
        <v>9999</v>
      </c>
      <c r="L1481" s="3">
        <v>0</v>
      </c>
      <c r="M1481" s="2">
        <v>9999</v>
      </c>
      <c r="N1481" s="2">
        <v>9999</v>
      </c>
      <c r="O1481" s="2">
        <v>9999</v>
      </c>
      <c r="P1481" s="2">
        <v>9999</v>
      </c>
      <c r="Q1481" s="2">
        <v>0</v>
      </c>
      <c r="R1481" s="2">
        <v>9999</v>
      </c>
      <c r="S1481" s="2">
        <v>9999</v>
      </c>
      <c r="T1481" s="2">
        <v>9999</v>
      </c>
      <c r="U1481" s="2">
        <v>9999</v>
      </c>
      <c r="V1481" s="2">
        <v>9999</v>
      </c>
      <c r="W1481" s="2">
        <v>9999</v>
      </c>
      <c r="X1481" s="2">
        <v>9999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</row>
    <row r="1482" spans="2:29" hidden="1" x14ac:dyDescent="0.25">
      <c r="B1482">
        <f t="shared" si="51"/>
        <v>2014</v>
      </c>
      <c r="C1482">
        <f t="shared" si="52"/>
        <v>2</v>
      </c>
      <c r="D1482" t="s">
        <v>11</v>
      </c>
      <c r="E1482">
        <v>9999</v>
      </c>
      <c r="F1482">
        <v>1</v>
      </c>
      <c r="G1482" s="2">
        <v>9999</v>
      </c>
      <c r="H1482" t="s">
        <v>3</v>
      </c>
      <c r="I1482" s="1">
        <v>41699</v>
      </c>
      <c r="J1482" s="1">
        <v>41759</v>
      </c>
      <c r="K1482" s="2">
        <v>9999</v>
      </c>
      <c r="L1482" s="3">
        <v>0</v>
      </c>
      <c r="M1482" s="2">
        <v>9999</v>
      </c>
      <c r="N1482" s="2">
        <v>9999</v>
      </c>
      <c r="O1482" s="2">
        <v>9999</v>
      </c>
      <c r="P1482" s="2">
        <v>9999</v>
      </c>
      <c r="Q1482" s="2">
        <v>0</v>
      </c>
      <c r="R1482" s="2">
        <v>9999</v>
      </c>
      <c r="S1482" s="2">
        <v>9999</v>
      </c>
      <c r="T1482" s="2">
        <v>9999</v>
      </c>
      <c r="U1482" s="2">
        <v>9999</v>
      </c>
      <c r="V1482" s="2">
        <v>9999</v>
      </c>
      <c r="W1482" s="2">
        <v>9999</v>
      </c>
      <c r="X1482" s="2">
        <v>9999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</row>
    <row r="1483" spans="2:29" hidden="1" x14ac:dyDescent="0.25">
      <c r="B1483">
        <f t="shared" si="51"/>
        <v>2014</v>
      </c>
      <c r="C1483">
        <f t="shared" si="52"/>
        <v>3</v>
      </c>
      <c r="D1483" t="s">
        <v>11</v>
      </c>
      <c r="E1483">
        <v>9999</v>
      </c>
      <c r="F1483">
        <v>1</v>
      </c>
      <c r="G1483" s="2">
        <v>9999</v>
      </c>
      <c r="H1483" t="s">
        <v>3</v>
      </c>
      <c r="I1483" s="1">
        <f>1+J1482</f>
        <v>41760</v>
      </c>
      <c r="J1483" s="1">
        <f>-1+I1484</f>
        <v>41790</v>
      </c>
      <c r="K1483" s="2">
        <v>9999</v>
      </c>
      <c r="L1483" s="3">
        <v>0</v>
      </c>
      <c r="M1483" s="2">
        <v>9999</v>
      </c>
      <c r="N1483" s="2">
        <v>9999</v>
      </c>
      <c r="O1483" s="2">
        <v>9999</v>
      </c>
      <c r="P1483" s="2">
        <v>9999</v>
      </c>
      <c r="Q1483" s="2">
        <v>0</v>
      </c>
      <c r="R1483" s="2">
        <v>9999</v>
      </c>
      <c r="S1483" s="2">
        <v>9999</v>
      </c>
      <c r="T1483" s="2">
        <v>9999</v>
      </c>
      <c r="U1483" s="2">
        <v>9999</v>
      </c>
      <c r="V1483" s="2">
        <v>9999</v>
      </c>
      <c r="W1483" s="2">
        <v>9999</v>
      </c>
      <c r="X1483" s="2">
        <v>9999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</row>
    <row r="1484" spans="2:29" hidden="1" x14ac:dyDescent="0.25">
      <c r="B1484">
        <f t="shared" si="51"/>
        <v>2014</v>
      </c>
      <c r="C1484">
        <f t="shared" si="52"/>
        <v>3</v>
      </c>
      <c r="D1484" t="s">
        <v>11</v>
      </c>
      <c r="E1484">
        <v>9999</v>
      </c>
      <c r="F1484">
        <v>1</v>
      </c>
      <c r="G1484" s="2">
        <v>9999</v>
      </c>
      <c r="H1484" t="s">
        <v>3</v>
      </c>
      <c r="I1484" s="1">
        <v>41791</v>
      </c>
      <c r="J1484" s="1">
        <v>41820</v>
      </c>
      <c r="K1484" s="2">
        <v>9999</v>
      </c>
      <c r="L1484" s="3">
        <v>2</v>
      </c>
      <c r="M1484" s="2">
        <v>9999</v>
      </c>
      <c r="N1484" s="2">
        <v>9999</v>
      </c>
      <c r="O1484" s="2">
        <v>9999</v>
      </c>
      <c r="P1484" s="2">
        <v>9999</v>
      </c>
      <c r="Q1484" s="2">
        <v>0</v>
      </c>
      <c r="R1484" s="2">
        <v>16</v>
      </c>
      <c r="S1484" s="2">
        <v>9999</v>
      </c>
      <c r="T1484" s="2">
        <v>9999</v>
      </c>
      <c r="U1484" s="2">
        <v>9999</v>
      </c>
      <c r="V1484" s="2">
        <v>9999</v>
      </c>
      <c r="W1484" s="2">
        <v>9999</v>
      </c>
      <c r="X1484" s="2">
        <v>9999</v>
      </c>
      <c r="Y1484" s="2">
        <v>0</v>
      </c>
      <c r="Z1484" s="2">
        <v>0</v>
      </c>
      <c r="AA1484" s="2">
        <v>0</v>
      </c>
      <c r="AB1484" s="2">
        <v>0</v>
      </c>
      <c r="AC1484" s="2">
        <v>0</v>
      </c>
    </row>
    <row r="1485" spans="2:29" hidden="1" x14ac:dyDescent="0.25">
      <c r="B1485">
        <f t="shared" si="51"/>
        <v>2014</v>
      </c>
      <c r="C1485">
        <f t="shared" si="52"/>
        <v>4</v>
      </c>
      <c r="D1485" t="s">
        <v>11</v>
      </c>
      <c r="E1485">
        <v>9999</v>
      </c>
      <c r="F1485">
        <v>1</v>
      </c>
      <c r="G1485" s="2">
        <v>9999</v>
      </c>
      <c r="H1485" t="s">
        <v>3</v>
      </c>
      <c r="I1485" s="1">
        <v>41821</v>
      </c>
      <c r="J1485" s="1">
        <f>I1485+9</f>
        <v>41830</v>
      </c>
      <c r="K1485" s="2">
        <v>9999</v>
      </c>
      <c r="L1485" s="3">
        <v>2</v>
      </c>
      <c r="M1485" s="2">
        <v>9999</v>
      </c>
      <c r="N1485" s="2">
        <v>9999</v>
      </c>
      <c r="O1485" s="2">
        <v>9999</v>
      </c>
      <c r="P1485" s="2">
        <v>9999</v>
      </c>
      <c r="Q1485" s="2">
        <v>0</v>
      </c>
      <c r="R1485" s="2">
        <v>16</v>
      </c>
      <c r="S1485" s="2">
        <v>9999</v>
      </c>
      <c r="T1485" s="2">
        <v>9999</v>
      </c>
      <c r="U1485" s="2">
        <v>9999</v>
      </c>
      <c r="V1485" s="2">
        <v>9999</v>
      </c>
      <c r="W1485" s="2">
        <v>9999</v>
      </c>
      <c r="X1485" s="2">
        <v>9999</v>
      </c>
      <c r="Y1485" s="2">
        <v>0</v>
      </c>
      <c r="Z1485" s="2">
        <v>0</v>
      </c>
      <c r="AA1485" s="2">
        <v>0</v>
      </c>
      <c r="AB1485" s="2">
        <v>0</v>
      </c>
      <c r="AC1485" s="2">
        <v>0</v>
      </c>
    </row>
    <row r="1486" spans="2:29" hidden="1" x14ac:dyDescent="0.25">
      <c r="B1486">
        <f t="shared" si="51"/>
        <v>2014</v>
      </c>
      <c r="C1486">
        <f t="shared" si="52"/>
        <v>4</v>
      </c>
      <c r="D1486" t="s">
        <v>11</v>
      </c>
      <c r="E1486">
        <v>9999</v>
      </c>
      <c r="F1486">
        <v>1</v>
      </c>
      <c r="G1486" s="2">
        <v>9999</v>
      </c>
      <c r="H1486" t="s">
        <v>3</v>
      </c>
      <c r="I1486" s="1">
        <f>J1485+1</f>
        <v>41831</v>
      </c>
      <c r="J1486" s="1">
        <v>41882</v>
      </c>
      <c r="K1486" s="2">
        <v>9999</v>
      </c>
      <c r="L1486" s="3">
        <v>0</v>
      </c>
      <c r="M1486" s="2">
        <v>9999</v>
      </c>
      <c r="N1486" s="2">
        <v>9999</v>
      </c>
      <c r="O1486" s="2">
        <v>9999</v>
      </c>
      <c r="P1486" s="2">
        <v>9999</v>
      </c>
      <c r="Q1486" s="2">
        <v>0</v>
      </c>
      <c r="R1486" s="2">
        <v>9999</v>
      </c>
      <c r="S1486" s="2">
        <v>9999</v>
      </c>
      <c r="T1486" s="2">
        <v>9999</v>
      </c>
      <c r="U1486" s="2">
        <v>9999</v>
      </c>
      <c r="V1486" s="2">
        <v>9999</v>
      </c>
      <c r="W1486" s="2">
        <v>9999</v>
      </c>
      <c r="X1486" s="2">
        <v>9999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</row>
    <row r="1487" spans="2:29" hidden="1" x14ac:dyDescent="0.25">
      <c r="B1487">
        <f t="shared" si="51"/>
        <v>2014</v>
      </c>
      <c r="C1487">
        <f t="shared" si="52"/>
        <v>5</v>
      </c>
      <c r="D1487" t="s">
        <v>11</v>
      </c>
      <c r="E1487">
        <v>9999</v>
      </c>
      <c r="F1487">
        <v>1</v>
      </c>
      <c r="G1487" s="2">
        <v>9999</v>
      </c>
      <c r="H1487" t="s">
        <v>3</v>
      </c>
      <c r="I1487" s="1">
        <v>41883</v>
      </c>
      <c r="J1487" s="1">
        <v>41943</v>
      </c>
      <c r="K1487" s="2">
        <v>9999</v>
      </c>
      <c r="L1487" s="3">
        <v>0</v>
      </c>
      <c r="M1487" s="2">
        <v>9999</v>
      </c>
      <c r="N1487" s="2">
        <v>9999</v>
      </c>
      <c r="O1487" s="2">
        <v>9999</v>
      </c>
      <c r="P1487" s="2">
        <v>9999</v>
      </c>
      <c r="Q1487" s="2">
        <v>0</v>
      </c>
      <c r="R1487" s="2">
        <v>9999</v>
      </c>
      <c r="S1487" s="2">
        <v>9999</v>
      </c>
      <c r="T1487" s="2">
        <v>9999</v>
      </c>
      <c r="U1487" s="2">
        <v>9999</v>
      </c>
      <c r="V1487" s="2">
        <v>9999</v>
      </c>
      <c r="W1487" s="2">
        <v>9999</v>
      </c>
      <c r="X1487" s="2">
        <v>9999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</row>
    <row r="1488" spans="2:29" hidden="1" x14ac:dyDescent="0.25">
      <c r="B1488">
        <f t="shared" si="51"/>
        <v>2014</v>
      </c>
      <c r="C1488">
        <f t="shared" si="52"/>
        <v>6</v>
      </c>
      <c r="D1488" t="s">
        <v>11</v>
      </c>
      <c r="E1488">
        <v>9999</v>
      </c>
      <c r="F1488">
        <v>1</v>
      </c>
      <c r="G1488" s="2">
        <v>9999</v>
      </c>
      <c r="H1488" t="s">
        <v>3</v>
      </c>
      <c r="I1488" s="1">
        <v>41944</v>
      </c>
      <c r="J1488" s="1">
        <v>42004</v>
      </c>
      <c r="K1488" s="2">
        <v>9999</v>
      </c>
      <c r="L1488" s="3">
        <v>0</v>
      </c>
      <c r="M1488" s="2">
        <v>9999</v>
      </c>
      <c r="N1488" s="2">
        <v>9999</v>
      </c>
      <c r="O1488" s="2">
        <v>9999</v>
      </c>
      <c r="P1488" s="2">
        <v>9999</v>
      </c>
      <c r="Q1488" s="2">
        <v>0</v>
      </c>
      <c r="R1488" s="2">
        <v>9999</v>
      </c>
      <c r="S1488" s="2">
        <v>9999</v>
      </c>
      <c r="T1488" s="2">
        <v>9999</v>
      </c>
      <c r="U1488" s="2">
        <v>9999</v>
      </c>
      <c r="V1488" s="2">
        <v>9999</v>
      </c>
      <c r="W1488" s="2">
        <v>9999</v>
      </c>
      <c r="X1488" s="2">
        <v>9999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</row>
    <row r="1489" spans="2:29" hidden="1" x14ac:dyDescent="0.25">
      <c r="B1489">
        <f t="shared" si="51"/>
        <v>2015</v>
      </c>
      <c r="C1489">
        <f t="shared" si="52"/>
        <v>1</v>
      </c>
      <c r="D1489" t="s">
        <v>11</v>
      </c>
      <c r="E1489">
        <v>9999</v>
      </c>
      <c r="F1489">
        <v>1</v>
      </c>
      <c r="G1489" s="2">
        <v>9999</v>
      </c>
      <c r="H1489" t="s">
        <v>3</v>
      </c>
      <c r="I1489" s="1">
        <v>42005</v>
      </c>
      <c r="J1489" s="1">
        <v>42063</v>
      </c>
      <c r="K1489" s="2">
        <v>9999</v>
      </c>
      <c r="L1489" s="3">
        <v>0</v>
      </c>
      <c r="M1489" s="2">
        <v>9999</v>
      </c>
      <c r="N1489" s="2">
        <v>9999</v>
      </c>
      <c r="O1489" s="2">
        <v>9999</v>
      </c>
      <c r="P1489" s="2">
        <v>9999</v>
      </c>
      <c r="Q1489" s="2">
        <v>0</v>
      </c>
      <c r="R1489" s="2">
        <v>9999</v>
      </c>
      <c r="S1489" s="2">
        <v>9999</v>
      </c>
      <c r="T1489" s="2">
        <v>9999</v>
      </c>
      <c r="U1489" s="2">
        <v>9999</v>
      </c>
      <c r="V1489" s="2">
        <v>9999</v>
      </c>
      <c r="W1489" s="2">
        <v>9999</v>
      </c>
      <c r="X1489" s="2">
        <v>9999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</row>
    <row r="1490" spans="2:29" hidden="1" x14ac:dyDescent="0.25">
      <c r="B1490">
        <f t="shared" si="51"/>
        <v>2015</v>
      </c>
      <c r="C1490">
        <f t="shared" si="52"/>
        <v>2</v>
      </c>
      <c r="D1490" t="s">
        <v>11</v>
      </c>
      <c r="E1490">
        <v>9999</v>
      </c>
      <c r="F1490">
        <v>1</v>
      </c>
      <c r="G1490" s="2">
        <v>9999</v>
      </c>
      <c r="H1490" t="s">
        <v>3</v>
      </c>
      <c r="I1490" s="1">
        <v>42064</v>
      </c>
      <c r="J1490" s="1">
        <v>42124</v>
      </c>
      <c r="K1490" s="2">
        <v>9999</v>
      </c>
      <c r="L1490" s="3">
        <v>0</v>
      </c>
      <c r="M1490" s="2">
        <v>9999</v>
      </c>
      <c r="N1490" s="2">
        <v>9999</v>
      </c>
      <c r="O1490" s="2">
        <v>9999</v>
      </c>
      <c r="P1490" s="2">
        <v>9999</v>
      </c>
      <c r="Q1490" s="2">
        <v>0</v>
      </c>
      <c r="R1490" s="2">
        <v>9999</v>
      </c>
      <c r="S1490" s="2">
        <v>9999</v>
      </c>
      <c r="T1490" s="2">
        <v>9999</v>
      </c>
      <c r="U1490" s="2">
        <v>9999</v>
      </c>
      <c r="V1490" s="2">
        <v>9999</v>
      </c>
      <c r="W1490" s="2">
        <v>9999</v>
      </c>
      <c r="X1490" s="2">
        <v>9999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</row>
    <row r="1491" spans="2:29" hidden="1" x14ac:dyDescent="0.25">
      <c r="B1491">
        <f t="shared" si="51"/>
        <v>2015</v>
      </c>
      <c r="C1491">
        <f t="shared" si="52"/>
        <v>3</v>
      </c>
      <c r="D1491" t="s">
        <v>11</v>
      </c>
      <c r="E1491">
        <v>9999</v>
      </c>
      <c r="F1491">
        <v>1</v>
      </c>
      <c r="G1491" s="2">
        <v>9999</v>
      </c>
      <c r="H1491" t="s">
        <v>3</v>
      </c>
      <c r="I1491" s="1">
        <v>42125</v>
      </c>
      <c r="J1491" s="1">
        <f>-1+I1492</f>
        <v>42155</v>
      </c>
      <c r="K1491" s="2">
        <v>9999</v>
      </c>
      <c r="L1491" s="3">
        <v>0</v>
      </c>
      <c r="M1491" s="2">
        <v>9999</v>
      </c>
      <c r="N1491" s="2">
        <v>9999</v>
      </c>
      <c r="O1491" s="2">
        <v>9999</v>
      </c>
      <c r="P1491" s="2">
        <v>9999</v>
      </c>
      <c r="Q1491" s="2">
        <v>0</v>
      </c>
      <c r="R1491" s="2">
        <v>9999</v>
      </c>
      <c r="S1491" s="2">
        <v>9999</v>
      </c>
      <c r="T1491" s="2">
        <v>9999</v>
      </c>
      <c r="U1491" s="2">
        <v>9999</v>
      </c>
      <c r="V1491" s="2">
        <v>9999</v>
      </c>
      <c r="W1491" s="2">
        <v>9999</v>
      </c>
      <c r="X1491" s="2">
        <v>9999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</row>
    <row r="1492" spans="2:29" hidden="1" x14ac:dyDescent="0.25">
      <c r="B1492">
        <f t="shared" si="51"/>
        <v>2015</v>
      </c>
      <c r="C1492">
        <f t="shared" si="52"/>
        <v>3</v>
      </c>
      <c r="D1492" t="s">
        <v>11</v>
      </c>
      <c r="E1492">
        <v>9999</v>
      </c>
      <c r="F1492">
        <v>1</v>
      </c>
      <c r="G1492" s="2">
        <v>9999</v>
      </c>
      <c r="H1492" t="s">
        <v>3</v>
      </c>
      <c r="I1492" s="1">
        <v>42156</v>
      </c>
      <c r="J1492" s="1">
        <v>42165</v>
      </c>
      <c r="K1492" s="2">
        <v>9999</v>
      </c>
      <c r="L1492" s="3">
        <v>2</v>
      </c>
      <c r="M1492" s="2">
        <v>9999</v>
      </c>
      <c r="N1492" s="2">
        <v>9999</v>
      </c>
      <c r="O1492" s="2">
        <v>9999</v>
      </c>
      <c r="P1492" s="2">
        <v>9999</v>
      </c>
      <c r="Q1492" s="2">
        <v>0</v>
      </c>
      <c r="R1492" s="2">
        <v>16</v>
      </c>
      <c r="S1492" s="2">
        <v>9999</v>
      </c>
      <c r="T1492" s="2">
        <v>9999</v>
      </c>
      <c r="U1492" s="2">
        <v>9999</v>
      </c>
      <c r="V1492" s="2">
        <v>9999</v>
      </c>
      <c r="W1492" s="2">
        <v>9999</v>
      </c>
      <c r="X1492" s="2">
        <v>9999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</row>
    <row r="1493" spans="2:29" hidden="1" x14ac:dyDescent="0.25">
      <c r="B1493">
        <f t="shared" si="51"/>
        <v>2015</v>
      </c>
      <c r="C1493">
        <f t="shared" si="52"/>
        <v>3</v>
      </c>
      <c r="D1493" t="s">
        <v>11</v>
      </c>
      <c r="E1493">
        <v>9999</v>
      </c>
      <c r="F1493">
        <v>1</v>
      </c>
      <c r="G1493" s="2">
        <v>9999</v>
      </c>
      <c r="H1493" t="s">
        <v>3</v>
      </c>
      <c r="I1493" s="1">
        <f>J1492+1</f>
        <v>42166</v>
      </c>
      <c r="J1493" s="1">
        <f>I1494-1</f>
        <v>42185</v>
      </c>
      <c r="K1493" s="2">
        <v>9999</v>
      </c>
      <c r="L1493" s="3">
        <v>0</v>
      </c>
      <c r="M1493" s="2">
        <v>9999</v>
      </c>
      <c r="N1493" s="2">
        <v>9999</v>
      </c>
      <c r="O1493" s="2">
        <v>9999</v>
      </c>
      <c r="P1493" s="2">
        <v>9999</v>
      </c>
      <c r="Q1493" s="2">
        <v>0</v>
      </c>
      <c r="R1493" s="2">
        <v>9999</v>
      </c>
      <c r="S1493" s="2">
        <v>9999</v>
      </c>
      <c r="T1493" s="2">
        <v>9999</v>
      </c>
      <c r="U1493" s="2">
        <v>9999</v>
      </c>
      <c r="V1493" s="2">
        <v>9999</v>
      </c>
      <c r="W1493" s="2">
        <v>9999</v>
      </c>
      <c r="X1493" s="2">
        <v>9999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</row>
    <row r="1494" spans="2:29" hidden="1" x14ac:dyDescent="0.25">
      <c r="B1494">
        <f t="shared" si="51"/>
        <v>2015</v>
      </c>
      <c r="C1494">
        <f t="shared" si="52"/>
        <v>4</v>
      </c>
      <c r="D1494" t="s">
        <v>11</v>
      </c>
      <c r="E1494">
        <v>9999</v>
      </c>
      <c r="F1494">
        <v>1</v>
      </c>
      <c r="G1494" s="2">
        <v>9999</v>
      </c>
      <c r="H1494" t="s">
        <v>3</v>
      </c>
      <c r="I1494" s="1">
        <v>42186</v>
      </c>
      <c r="J1494" s="1">
        <v>42247</v>
      </c>
      <c r="K1494" s="2">
        <v>9999</v>
      </c>
      <c r="L1494" s="3">
        <v>0</v>
      </c>
      <c r="M1494" s="2">
        <v>9999</v>
      </c>
      <c r="N1494" s="2">
        <v>9999</v>
      </c>
      <c r="O1494" s="2">
        <v>9999</v>
      </c>
      <c r="P1494" s="2">
        <v>9999</v>
      </c>
      <c r="Q1494" s="2">
        <v>0</v>
      </c>
      <c r="R1494" s="2">
        <v>9999</v>
      </c>
      <c r="S1494" s="2">
        <v>9999</v>
      </c>
      <c r="T1494" s="2">
        <v>9999</v>
      </c>
      <c r="U1494" s="2">
        <v>9999</v>
      </c>
      <c r="V1494" s="2">
        <v>9999</v>
      </c>
      <c r="W1494" s="2">
        <v>9999</v>
      </c>
      <c r="X1494" s="2">
        <v>9999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</row>
    <row r="1495" spans="2:29" hidden="1" x14ac:dyDescent="0.25">
      <c r="B1495">
        <f t="shared" si="51"/>
        <v>2015</v>
      </c>
      <c r="C1495">
        <f t="shared" si="52"/>
        <v>5</v>
      </c>
      <c r="D1495" t="s">
        <v>11</v>
      </c>
      <c r="E1495">
        <v>9999</v>
      </c>
      <c r="F1495">
        <v>1</v>
      </c>
      <c r="G1495" s="2">
        <v>9999</v>
      </c>
      <c r="H1495" t="s">
        <v>3</v>
      </c>
      <c r="I1495" s="1">
        <v>42248</v>
      </c>
      <c r="J1495" s="1">
        <v>42308</v>
      </c>
      <c r="K1495" s="2">
        <v>9999</v>
      </c>
      <c r="L1495" s="3">
        <v>0</v>
      </c>
      <c r="M1495" s="2">
        <v>9999</v>
      </c>
      <c r="N1495" s="2">
        <v>9999</v>
      </c>
      <c r="O1495" s="2">
        <v>9999</v>
      </c>
      <c r="P1495" s="2">
        <v>9999</v>
      </c>
      <c r="Q1495" s="2">
        <v>0</v>
      </c>
      <c r="R1495" s="2">
        <v>9999</v>
      </c>
      <c r="S1495" s="2">
        <v>9999</v>
      </c>
      <c r="T1495" s="2">
        <v>9999</v>
      </c>
      <c r="U1495" s="2">
        <v>9999</v>
      </c>
      <c r="V1495" s="2">
        <v>9999</v>
      </c>
      <c r="W1495" s="2">
        <v>9999</v>
      </c>
      <c r="X1495" s="2">
        <v>9999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</row>
    <row r="1496" spans="2:29" hidden="1" x14ac:dyDescent="0.25">
      <c r="B1496">
        <f t="shared" si="51"/>
        <v>2015</v>
      </c>
      <c r="C1496">
        <f t="shared" si="52"/>
        <v>6</v>
      </c>
      <c r="D1496" t="s">
        <v>11</v>
      </c>
      <c r="E1496">
        <v>9999</v>
      </c>
      <c r="F1496">
        <v>1</v>
      </c>
      <c r="G1496" s="2">
        <v>9999</v>
      </c>
      <c r="H1496" t="s">
        <v>3</v>
      </c>
      <c r="I1496" s="1">
        <v>42309</v>
      </c>
      <c r="J1496" s="1">
        <v>42369</v>
      </c>
      <c r="K1496" s="2">
        <v>9999</v>
      </c>
      <c r="L1496" s="3">
        <v>0</v>
      </c>
      <c r="M1496" s="2">
        <v>9999</v>
      </c>
      <c r="N1496" s="2">
        <v>9999</v>
      </c>
      <c r="O1496" s="2">
        <v>9999</v>
      </c>
      <c r="P1496" s="2">
        <v>9999</v>
      </c>
      <c r="Q1496" s="2">
        <v>0</v>
      </c>
      <c r="R1496" s="2">
        <v>9999</v>
      </c>
      <c r="S1496" s="2">
        <v>9999</v>
      </c>
      <c r="T1496" s="2">
        <v>9999</v>
      </c>
      <c r="U1496" s="2">
        <v>9999</v>
      </c>
      <c r="V1496" s="2">
        <v>9999</v>
      </c>
      <c r="W1496" s="2">
        <v>9999</v>
      </c>
      <c r="X1496" s="2">
        <v>9999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</row>
    <row r="1497" spans="2:29" hidden="1" x14ac:dyDescent="0.25">
      <c r="B1497">
        <f t="shared" si="51"/>
        <v>2015</v>
      </c>
      <c r="C1497">
        <f t="shared" si="52"/>
        <v>1</v>
      </c>
      <c r="D1497" t="s">
        <v>11</v>
      </c>
      <c r="E1497">
        <v>9999</v>
      </c>
      <c r="F1497">
        <v>1</v>
      </c>
      <c r="G1497" s="2">
        <v>9999</v>
      </c>
      <c r="H1497" t="s">
        <v>3</v>
      </c>
      <c r="I1497" s="1">
        <v>42005</v>
      </c>
      <c r="J1497" s="1">
        <v>42063</v>
      </c>
      <c r="K1497" s="2">
        <v>9999</v>
      </c>
      <c r="L1497" s="3">
        <v>0</v>
      </c>
      <c r="M1497" s="2">
        <v>9999</v>
      </c>
      <c r="N1497" s="2">
        <v>9999</v>
      </c>
      <c r="O1497" s="2">
        <v>9999</v>
      </c>
      <c r="P1497" s="2">
        <v>9999</v>
      </c>
      <c r="Q1497" s="2">
        <v>0</v>
      </c>
      <c r="R1497" s="2">
        <v>9999</v>
      </c>
      <c r="S1497" s="2">
        <v>9999</v>
      </c>
      <c r="T1497" s="2">
        <v>9999</v>
      </c>
      <c r="U1497" s="2">
        <v>9999</v>
      </c>
      <c r="V1497" s="2">
        <v>9999</v>
      </c>
      <c r="W1497" s="2">
        <v>9999</v>
      </c>
      <c r="X1497" s="2">
        <v>9999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</row>
    <row r="1498" spans="2:29" hidden="1" x14ac:dyDescent="0.25">
      <c r="B1498">
        <f t="shared" si="51"/>
        <v>2015</v>
      </c>
      <c r="C1498">
        <f t="shared" si="52"/>
        <v>2</v>
      </c>
      <c r="D1498" t="s">
        <v>11</v>
      </c>
      <c r="E1498">
        <v>9999</v>
      </c>
      <c r="F1498">
        <v>1</v>
      </c>
      <c r="G1498" s="2">
        <v>9999</v>
      </c>
      <c r="H1498" t="s">
        <v>3</v>
      </c>
      <c r="I1498" s="1">
        <v>42064</v>
      </c>
      <c r="J1498" s="1">
        <v>42124</v>
      </c>
      <c r="K1498" s="2">
        <v>9999</v>
      </c>
      <c r="L1498" s="3">
        <v>0</v>
      </c>
      <c r="M1498" s="2">
        <v>9999</v>
      </c>
      <c r="N1498" s="2">
        <v>9999</v>
      </c>
      <c r="O1498" s="2">
        <v>9999</v>
      </c>
      <c r="P1498" s="2">
        <v>9999</v>
      </c>
      <c r="Q1498" s="2">
        <v>0</v>
      </c>
      <c r="R1498" s="2">
        <v>9999</v>
      </c>
      <c r="S1498" s="2">
        <v>9999</v>
      </c>
      <c r="T1498" s="2">
        <v>9999</v>
      </c>
      <c r="U1498" s="2">
        <v>9999</v>
      </c>
      <c r="V1498" s="2">
        <v>9999</v>
      </c>
      <c r="W1498" s="2">
        <v>9999</v>
      </c>
      <c r="X1498" s="2">
        <v>9999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</row>
    <row r="1499" spans="2:29" hidden="1" x14ac:dyDescent="0.25">
      <c r="B1499">
        <f t="shared" si="51"/>
        <v>2015</v>
      </c>
      <c r="C1499">
        <f t="shared" si="52"/>
        <v>3</v>
      </c>
      <c r="D1499" t="s">
        <v>11</v>
      </c>
      <c r="E1499">
        <v>9999</v>
      </c>
      <c r="F1499">
        <v>1</v>
      </c>
      <c r="G1499" s="2">
        <v>9999</v>
      </c>
      <c r="H1499" t="s">
        <v>3</v>
      </c>
      <c r="I1499" s="1">
        <v>42125</v>
      </c>
      <c r="J1499" s="1">
        <f>-1+I1500</f>
        <v>42155</v>
      </c>
      <c r="K1499" s="2">
        <v>9999</v>
      </c>
      <c r="L1499" s="3">
        <v>0</v>
      </c>
      <c r="M1499" s="2">
        <v>9999</v>
      </c>
      <c r="N1499" s="2">
        <v>9999</v>
      </c>
      <c r="O1499" s="2">
        <v>9999</v>
      </c>
      <c r="P1499" s="2">
        <v>9999</v>
      </c>
      <c r="Q1499" s="2">
        <v>0</v>
      </c>
      <c r="R1499" s="2">
        <v>9999</v>
      </c>
      <c r="S1499" s="2">
        <v>9999</v>
      </c>
      <c r="T1499" s="2">
        <v>9999</v>
      </c>
      <c r="U1499" s="2">
        <v>9999</v>
      </c>
      <c r="V1499" s="2">
        <v>9999</v>
      </c>
      <c r="W1499" s="2">
        <v>9999</v>
      </c>
      <c r="X1499" s="2">
        <v>9999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</row>
    <row r="1500" spans="2:29" hidden="1" x14ac:dyDescent="0.25">
      <c r="B1500">
        <f t="shared" si="51"/>
        <v>2015</v>
      </c>
      <c r="C1500">
        <f t="shared" si="52"/>
        <v>3</v>
      </c>
      <c r="D1500" t="s">
        <v>11</v>
      </c>
      <c r="E1500">
        <v>9999</v>
      </c>
      <c r="F1500">
        <v>1</v>
      </c>
      <c r="G1500" s="2">
        <v>9999</v>
      </c>
      <c r="H1500" t="s">
        <v>3</v>
      </c>
      <c r="I1500" s="1">
        <v>42156</v>
      </c>
      <c r="J1500" s="1">
        <f>I1501-1</f>
        <v>42185</v>
      </c>
      <c r="K1500" s="2">
        <v>9999</v>
      </c>
      <c r="L1500" s="3">
        <v>2</v>
      </c>
      <c r="M1500" s="2">
        <v>9999</v>
      </c>
      <c r="N1500" s="2">
        <v>9999</v>
      </c>
      <c r="O1500" s="2">
        <v>9999</v>
      </c>
      <c r="P1500" s="2">
        <v>9999</v>
      </c>
      <c r="Q1500" s="2">
        <v>0</v>
      </c>
      <c r="R1500" s="2">
        <v>16</v>
      </c>
      <c r="S1500" s="2">
        <v>9999</v>
      </c>
      <c r="T1500" s="2">
        <v>9999</v>
      </c>
      <c r="U1500" s="2">
        <v>9999</v>
      </c>
      <c r="V1500" s="2">
        <v>9999</v>
      </c>
      <c r="W1500" s="2">
        <v>9999</v>
      </c>
      <c r="X1500" s="2">
        <v>9999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</row>
    <row r="1501" spans="2:29" hidden="1" x14ac:dyDescent="0.25">
      <c r="B1501">
        <f t="shared" si="51"/>
        <v>2015</v>
      </c>
      <c r="C1501">
        <f t="shared" si="52"/>
        <v>4</v>
      </c>
      <c r="D1501" t="s">
        <v>11</v>
      </c>
      <c r="E1501">
        <v>9999</v>
      </c>
      <c r="F1501">
        <v>1</v>
      </c>
      <c r="G1501" s="2">
        <v>9999</v>
      </c>
      <c r="H1501" t="s">
        <v>3</v>
      </c>
      <c r="I1501" s="1">
        <v>42186</v>
      </c>
      <c r="J1501" s="1">
        <v>42199</v>
      </c>
      <c r="K1501" s="2">
        <v>9999</v>
      </c>
      <c r="L1501" s="3">
        <v>2</v>
      </c>
      <c r="M1501" s="2">
        <v>9999</v>
      </c>
      <c r="N1501" s="2">
        <v>9999</v>
      </c>
      <c r="O1501" s="2">
        <v>9999</v>
      </c>
      <c r="P1501" s="2">
        <v>9999</v>
      </c>
      <c r="Q1501" s="2">
        <v>0</v>
      </c>
      <c r="R1501" s="2">
        <v>16</v>
      </c>
      <c r="S1501" s="2">
        <v>9999</v>
      </c>
      <c r="T1501" s="2">
        <v>9999</v>
      </c>
      <c r="U1501" s="2">
        <v>9999</v>
      </c>
      <c r="V1501" s="2">
        <v>9999</v>
      </c>
      <c r="W1501" s="2">
        <v>9999</v>
      </c>
      <c r="X1501" s="2">
        <v>9999</v>
      </c>
      <c r="Y1501" s="2">
        <v>0</v>
      </c>
      <c r="Z1501" s="2">
        <v>0</v>
      </c>
      <c r="AA1501" s="2">
        <v>0</v>
      </c>
      <c r="AB1501" s="2">
        <v>0</v>
      </c>
      <c r="AC1501" s="2">
        <v>0</v>
      </c>
    </row>
    <row r="1502" spans="2:29" hidden="1" x14ac:dyDescent="0.25">
      <c r="B1502">
        <f t="shared" si="51"/>
        <v>2015</v>
      </c>
      <c r="C1502">
        <f t="shared" si="52"/>
        <v>4</v>
      </c>
      <c r="D1502" t="s">
        <v>11</v>
      </c>
      <c r="E1502">
        <v>9999</v>
      </c>
      <c r="F1502">
        <v>1</v>
      </c>
      <c r="G1502" s="2">
        <v>9999</v>
      </c>
      <c r="H1502" t="s">
        <v>3</v>
      </c>
      <c r="I1502" s="1">
        <f>1+J1501</f>
        <v>42200</v>
      </c>
      <c r="J1502" s="1">
        <v>42247</v>
      </c>
      <c r="K1502" s="2">
        <v>9999</v>
      </c>
      <c r="L1502" s="3">
        <v>0</v>
      </c>
      <c r="M1502" s="2">
        <v>9999</v>
      </c>
      <c r="N1502" s="2">
        <v>9999</v>
      </c>
      <c r="O1502" s="2">
        <v>9999</v>
      </c>
      <c r="P1502" s="2">
        <v>9999</v>
      </c>
      <c r="Q1502" s="2">
        <v>0</v>
      </c>
      <c r="R1502" s="2">
        <v>9999</v>
      </c>
      <c r="S1502" s="2">
        <v>9999</v>
      </c>
      <c r="T1502" s="2">
        <v>9999</v>
      </c>
      <c r="U1502" s="2">
        <v>9999</v>
      </c>
      <c r="V1502" s="2">
        <v>9999</v>
      </c>
      <c r="W1502" s="2">
        <v>9999</v>
      </c>
      <c r="X1502" s="2">
        <v>9999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</row>
    <row r="1503" spans="2:29" hidden="1" x14ac:dyDescent="0.25">
      <c r="B1503">
        <f t="shared" si="51"/>
        <v>2015</v>
      </c>
      <c r="C1503">
        <f t="shared" si="52"/>
        <v>5</v>
      </c>
      <c r="D1503" t="s">
        <v>11</v>
      </c>
      <c r="E1503">
        <v>9999</v>
      </c>
      <c r="F1503">
        <v>1</v>
      </c>
      <c r="G1503" s="2">
        <v>9999</v>
      </c>
      <c r="H1503" t="s">
        <v>3</v>
      </c>
      <c r="I1503" s="1">
        <v>42248</v>
      </c>
      <c r="J1503" s="1">
        <v>42308</v>
      </c>
      <c r="K1503" s="2">
        <v>9999</v>
      </c>
      <c r="L1503" s="3">
        <v>0</v>
      </c>
      <c r="M1503" s="2">
        <v>9999</v>
      </c>
      <c r="N1503" s="2">
        <v>9999</v>
      </c>
      <c r="O1503" s="2">
        <v>9999</v>
      </c>
      <c r="P1503" s="2">
        <v>9999</v>
      </c>
      <c r="Q1503" s="2">
        <v>0</v>
      </c>
      <c r="R1503" s="2">
        <v>9999</v>
      </c>
      <c r="S1503" s="2">
        <v>9999</v>
      </c>
      <c r="T1503" s="2">
        <v>9999</v>
      </c>
      <c r="U1503" s="2">
        <v>9999</v>
      </c>
      <c r="V1503" s="2">
        <v>9999</v>
      </c>
      <c r="W1503" s="2">
        <v>9999</v>
      </c>
      <c r="X1503" s="2">
        <v>9999</v>
      </c>
      <c r="Y1503" s="2">
        <v>0</v>
      </c>
      <c r="Z1503" s="2">
        <v>0</v>
      </c>
      <c r="AA1503" s="2">
        <v>0</v>
      </c>
      <c r="AB1503" s="2">
        <v>0</v>
      </c>
      <c r="AC1503" s="2">
        <v>0</v>
      </c>
    </row>
    <row r="1504" spans="2:29" hidden="1" x14ac:dyDescent="0.25">
      <c r="B1504">
        <f t="shared" si="51"/>
        <v>2015</v>
      </c>
      <c r="C1504">
        <f t="shared" si="52"/>
        <v>6</v>
      </c>
      <c r="D1504" t="s">
        <v>11</v>
      </c>
      <c r="E1504">
        <v>9999</v>
      </c>
      <c r="F1504">
        <v>1</v>
      </c>
      <c r="G1504" s="2">
        <v>9999</v>
      </c>
      <c r="H1504" t="s">
        <v>3</v>
      </c>
      <c r="I1504" s="1">
        <v>42309</v>
      </c>
      <c r="J1504" s="1">
        <v>42369</v>
      </c>
      <c r="K1504" s="2">
        <v>9999</v>
      </c>
      <c r="L1504" s="3">
        <v>0</v>
      </c>
      <c r="M1504" s="2">
        <v>9999</v>
      </c>
      <c r="N1504" s="2">
        <v>9999</v>
      </c>
      <c r="O1504" s="2">
        <v>9999</v>
      </c>
      <c r="P1504" s="2">
        <v>9999</v>
      </c>
      <c r="Q1504" s="2">
        <v>0</v>
      </c>
      <c r="R1504" s="2">
        <v>9999</v>
      </c>
      <c r="S1504" s="2">
        <v>9999</v>
      </c>
      <c r="T1504" s="2">
        <v>9999</v>
      </c>
      <c r="U1504" s="2">
        <v>9999</v>
      </c>
      <c r="V1504" s="2">
        <v>9999</v>
      </c>
      <c r="W1504" s="2">
        <v>9999</v>
      </c>
      <c r="X1504" s="2">
        <v>9999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</row>
    <row r="1505" spans="2:29" hidden="1" x14ac:dyDescent="0.25">
      <c r="B1505">
        <f t="shared" si="51"/>
        <v>2016</v>
      </c>
      <c r="C1505">
        <f t="shared" si="52"/>
        <v>1</v>
      </c>
      <c r="D1505" t="s">
        <v>11</v>
      </c>
      <c r="E1505">
        <v>9999</v>
      </c>
      <c r="F1505">
        <v>1</v>
      </c>
      <c r="G1505" s="2">
        <v>9999</v>
      </c>
      <c r="H1505" t="s">
        <v>3</v>
      </c>
      <c r="I1505" s="1">
        <v>42370</v>
      </c>
      <c r="J1505" s="1">
        <v>42429</v>
      </c>
      <c r="K1505" s="2">
        <v>9999</v>
      </c>
      <c r="L1505" s="3">
        <v>0</v>
      </c>
      <c r="M1505" s="2">
        <v>9999</v>
      </c>
      <c r="N1505" s="2">
        <v>9999</v>
      </c>
      <c r="O1505" s="2">
        <v>9999</v>
      </c>
      <c r="P1505" s="2">
        <v>9999</v>
      </c>
      <c r="Q1505" s="2">
        <v>0</v>
      </c>
      <c r="R1505" s="2">
        <v>9999</v>
      </c>
      <c r="S1505" s="2">
        <v>9999</v>
      </c>
      <c r="T1505" s="2">
        <v>9999</v>
      </c>
      <c r="U1505" s="2">
        <v>9999</v>
      </c>
      <c r="V1505" s="2">
        <v>9999</v>
      </c>
      <c r="W1505" s="2">
        <v>9999</v>
      </c>
      <c r="X1505" s="2">
        <v>9999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</row>
    <row r="1506" spans="2:29" hidden="1" x14ac:dyDescent="0.25">
      <c r="B1506">
        <f t="shared" si="51"/>
        <v>2016</v>
      </c>
      <c r="C1506">
        <f t="shared" si="52"/>
        <v>2</v>
      </c>
      <c r="D1506" t="s">
        <v>11</v>
      </c>
      <c r="E1506">
        <v>9999</v>
      </c>
      <c r="F1506">
        <v>1</v>
      </c>
      <c r="G1506" s="2">
        <v>9999</v>
      </c>
      <c r="H1506" t="s">
        <v>3</v>
      </c>
      <c r="I1506" s="1">
        <v>42430</v>
      </c>
      <c r="J1506" s="1">
        <v>42490</v>
      </c>
      <c r="K1506" s="2">
        <v>9999</v>
      </c>
      <c r="L1506" s="3">
        <v>0</v>
      </c>
      <c r="M1506" s="2">
        <v>9999</v>
      </c>
      <c r="N1506" s="2">
        <v>9999</v>
      </c>
      <c r="O1506" s="2">
        <v>9999</v>
      </c>
      <c r="P1506" s="2">
        <v>9999</v>
      </c>
      <c r="Q1506" s="2">
        <v>0</v>
      </c>
      <c r="R1506" s="2">
        <v>9999</v>
      </c>
      <c r="S1506" s="2">
        <v>9999</v>
      </c>
      <c r="T1506" s="2">
        <v>9999</v>
      </c>
      <c r="U1506" s="2">
        <v>9999</v>
      </c>
      <c r="V1506" s="2">
        <v>9999</v>
      </c>
      <c r="W1506" s="2">
        <v>9999</v>
      </c>
      <c r="X1506" s="2">
        <v>9999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</row>
    <row r="1507" spans="2:29" hidden="1" x14ac:dyDescent="0.25">
      <c r="B1507">
        <f t="shared" si="51"/>
        <v>2016</v>
      </c>
      <c r="C1507">
        <f t="shared" si="52"/>
        <v>3</v>
      </c>
      <c r="D1507" t="s">
        <v>11</v>
      </c>
      <c r="E1507">
        <v>9999</v>
      </c>
      <c r="F1507">
        <v>1</v>
      </c>
      <c r="G1507" s="2">
        <v>9999</v>
      </c>
      <c r="H1507" t="s">
        <v>3</v>
      </c>
      <c r="I1507" s="1">
        <v>42491</v>
      </c>
      <c r="J1507" s="1">
        <v>42521</v>
      </c>
      <c r="K1507" s="2">
        <v>9999</v>
      </c>
      <c r="L1507" s="3">
        <v>0</v>
      </c>
      <c r="M1507" s="2">
        <v>9999</v>
      </c>
      <c r="N1507" s="2">
        <v>9999</v>
      </c>
      <c r="O1507" s="2">
        <v>9999</v>
      </c>
      <c r="P1507" s="2">
        <v>9999</v>
      </c>
      <c r="Q1507" s="2">
        <v>0</v>
      </c>
      <c r="R1507" s="2">
        <v>9999</v>
      </c>
      <c r="S1507" s="2">
        <v>9999</v>
      </c>
      <c r="T1507" s="2">
        <v>9999</v>
      </c>
      <c r="U1507" s="2">
        <v>9999</v>
      </c>
      <c r="V1507" s="2">
        <v>9999</v>
      </c>
      <c r="W1507" s="2">
        <v>9999</v>
      </c>
      <c r="X1507" s="2">
        <v>9999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</row>
    <row r="1508" spans="2:29" hidden="1" x14ac:dyDescent="0.25">
      <c r="B1508">
        <f t="shared" si="51"/>
        <v>2016</v>
      </c>
      <c r="C1508">
        <f t="shared" si="52"/>
        <v>3</v>
      </c>
      <c r="D1508" t="s">
        <v>11</v>
      </c>
      <c r="E1508">
        <v>9999</v>
      </c>
      <c r="F1508">
        <v>1</v>
      </c>
      <c r="G1508" s="2">
        <v>9999</v>
      </c>
      <c r="H1508" t="s">
        <v>3</v>
      </c>
      <c r="I1508" s="1">
        <f>1+J1507</f>
        <v>42522</v>
      </c>
      <c r="J1508" s="1">
        <f>I1508+9</f>
        <v>42531</v>
      </c>
      <c r="K1508" s="2">
        <v>9999</v>
      </c>
      <c r="L1508" s="3">
        <v>2</v>
      </c>
      <c r="M1508" s="2">
        <v>9999</v>
      </c>
      <c r="N1508" s="2">
        <v>9999</v>
      </c>
      <c r="O1508" s="2">
        <v>9999</v>
      </c>
      <c r="P1508" s="2">
        <v>9999</v>
      </c>
      <c r="Q1508" s="2">
        <v>0</v>
      </c>
      <c r="R1508" s="2">
        <v>16</v>
      </c>
      <c r="S1508" s="2">
        <v>9999</v>
      </c>
      <c r="T1508" s="2">
        <v>9999</v>
      </c>
      <c r="U1508" s="2">
        <v>9999</v>
      </c>
      <c r="V1508" s="2">
        <v>9999</v>
      </c>
      <c r="W1508" s="2">
        <v>9999</v>
      </c>
      <c r="X1508" s="2">
        <v>9999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</row>
    <row r="1509" spans="2:29" hidden="1" x14ac:dyDescent="0.25">
      <c r="B1509">
        <f t="shared" si="51"/>
        <v>2016</v>
      </c>
      <c r="C1509">
        <f t="shared" si="52"/>
        <v>3</v>
      </c>
      <c r="D1509" t="s">
        <v>11</v>
      </c>
      <c r="E1509">
        <v>9999</v>
      </c>
      <c r="F1509">
        <v>1</v>
      </c>
      <c r="G1509" s="2">
        <v>9999</v>
      </c>
      <c r="H1509" t="s">
        <v>3</v>
      </c>
      <c r="I1509" s="1">
        <f>1+J1508</f>
        <v>42532</v>
      </c>
      <c r="J1509" s="1">
        <v>42551</v>
      </c>
      <c r="K1509" s="2">
        <v>9999</v>
      </c>
      <c r="L1509" s="3">
        <v>0</v>
      </c>
      <c r="M1509" s="2">
        <v>9999</v>
      </c>
      <c r="N1509" s="2">
        <v>9999</v>
      </c>
      <c r="O1509" s="2">
        <v>9999</v>
      </c>
      <c r="P1509" s="2">
        <v>9999</v>
      </c>
      <c r="Q1509" s="2">
        <v>0</v>
      </c>
      <c r="R1509" s="2">
        <v>9999</v>
      </c>
      <c r="S1509" s="2">
        <v>9999</v>
      </c>
      <c r="T1509" s="2">
        <v>9999</v>
      </c>
      <c r="U1509" s="2">
        <v>9999</v>
      </c>
      <c r="V1509" s="2">
        <v>9999</v>
      </c>
      <c r="W1509" s="2">
        <v>9999</v>
      </c>
      <c r="X1509" s="2">
        <v>9999</v>
      </c>
      <c r="Y1509" s="2">
        <v>0</v>
      </c>
      <c r="Z1509" s="2">
        <v>0</v>
      </c>
      <c r="AA1509" s="2">
        <v>0</v>
      </c>
      <c r="AB1509" s="2">
        <v>0</v>
      </c>
      <c r="AC1509" s="2">
        <v>0</v>
      </c>
    </row>
    <row r="1510" spans="2:29" hidden="1" x14ac:dyDescent="0.25">
      <c r="B1510">
        <f t="shared" si="51"/>
        <v>2016</v>
      </c>
      <c r="C1510">
        <f t="shared" si="52"/>
        <v>4</v>
      </c>
      <c r="D1510" t="s">
        <v>11</v>
      </c>
      <c r="E1510">
        <v>9999</v>
      </c>
      <c r="F1510">
        <v>1</v>
      </c>
      <c r="G1510" s="2">
        <v>9999</v>
      </c>
      <c r="H1510" t="s">
        <v>3</v>
      </c>
      <c r="I1510" s="1">
        <v>42552</v>
      </c>
      <c r="J1510" s="1">
        <v>42613</v>
      </c>
      <c r="K1510" s="2">
        <v>9999</v>
      </c>
      <c r="L1510" s="3">
        <v>0</v>
      </c>
      <c r="M1510" s="2">
        <v>9999</v>
      </c>
      <c r="N1510" s="2">
        <v>9999</v>
      </c>
      <c r="O1510" s="2">
        <v>9999</v>
      </c>
      <c r="P1510" s="2">
        <v>9999</v>
      </c>
      <c r="Q1510" s="2">
        <v>0</v>
      </c>
      <c r="R1510" s="2">
        <v>9999</v>
      </c>
      <c r="S1510" s="2">
        <v>9999</v>
      </c>
      <c r="T1510" s="2">
        <v>9999</v>
      </c>
      <c r="U1510" s="2">
        <v>9999</v>
      </c>
      <c r="V1510" s="2">
        <v>9999</v>
      </c>
      <c r="W1510" s="2">
        <v>9999</v>
      </c>
      <c r="X1510" s="2">
        <v>9999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</row>
    <row r="1511" spans="2:29" hidden="1" x14ac:dyDescent="0.25">
      <c r="B1511">
        <f t="shared" si="51"/>
        <v>2016</v>
      </c>
      <c r="C1511">
        <f t="shared" si="52"/>
        <v>5</v>
      </c>
      <c r="D1511" t="s">
        <v>11</v>
      </c>
      <c r="E1511">
        <v>9999</v>
      </c>
      <c r="F1511">
        <v>1</v>
      </c>
      <c r="G1511" s="2">
        <v>9999</v>
      </c>
      <c r="H1511" t="s">
        <v>3</v>
      </c>
      <c r="I1511" s="1">
        <v>42614</v>
      </c>
      <c r="J1511" s="1">
        <v>42674</v>
      </c>
      <c r="K1511" s="2">
        <v>9999</v>
      </c>
      <c r="L1511" s="3">
        <v>0</v>
      </c>
      <c r="M1511" s="2">
        <v>9999</v>
      </c>
      <c r="N1511" s="2">
        <v>9999</v>
      </c>
      <c r="O1511" s="2">
        <v>9999</v>
      </c>
      <c r="P1511" s="2">
        <v>9999</v>
      </c>
      <c r="Q1511" s="2">
        <v>0</v>
      </c>
      <c r="R1511" s="2">
        <v>9999</v>
      </c>
      <c r="S1511" s="2">
        <v>9999</v>
      </c>
      <c r="T1511" s="2">
        <v>9999</v>
      </c>
      <c r="U1511" s="2">
        <v>9999</v>
      </c>
      <c r="V1511" s="2">
        <v>9999</v>
      </c>
      <c r="W1511" s="2">
        <v>9999</v>
      </c>
      <c r="X1511" s="2">
        <v>9999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</row>
    <row r="1512" spans="2:29" hidden="1" x14ac:dyDescent="0.25">
      <c r="B1512">
        <f t="shared" si="51"/>
        <v>2016</v>
      </c>
      <c r="C1512">
        <f t="shared" si="52"/>
        <v>6</v>
      </c>
      <c r="D1512" t="s">
        <v>11</v>
      </c>
      <c r="E1512">
        <v>9999</v>
      </c>
      <c r="F1512">
        <v>1</v>
      </c>
      <c r="G1512" s="2">
        <v>9999</v>
      </c>
      <c r="H1512" t="s">
        <v>3</v>
      </c>
      <c r="I1512" s="1">
        <v>42675</v>
      </c>
      <c r="J1512" s="1">
        <v>42735</v>
      </c>
      <c r="K1512" s="2">
        <v>9999</v>
      </c>
      <c r="L1512" s="3">
        <v>0</v>
      </c>
      <c r="M1512" s="2">
        <v>9999</v>
      </c>
      <c r="N1512" s="2">
        <v>9999</v>
      </c>
      <c r="O1512" s="2">
        <v>9999</v>
      </c>
      <c r="P1512" s="2">
        <v>9999</v>
      </c>
      <c r="Q1512" s="2">
        <v>0</v>
      </c>
      <c r="R1512" s="2">
        <v>9999</v>
      </c>
      <c r="S1512" s="2">
        <v>9999</v>
      </c>
      <c r="T1512" s="2">
        <v>9999</v>
      </c>
      <c r="U1512" s="2">
        <v>9999</v>
      </c>
      <c r="V1512" s="2">
        <v>9999</v>
      </c>
      <c r="W1512" s="2">
        <v>9999</v>
      </c>
      <c r="X1512" s="2">
        <v>9999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</row>
    <row r="1513" spans="2:29" hidden="1" x14ac:dyDescent="0.25">
      <c r="B1513">
        <f t="shared" si="51"/>
        <v>2016</v>
      </c>
      <c r="C1513">
        <f t="shared" si="52"/>
        <v>1</v>
      </c>
      <c r="D1513" t="s">
        <v>11</v>
      </c>
      <c r="E1513">
        <v>9999</v>
      </c>
      <c r="F1513">
        <v>1</v>
      </c>
      <c r="G1513" s="2">
        <v>9999</v>
      </c>
      <c r="H1513" t="s">
        <v>3</v>
      </c>
      <c r="I1513" s="1">
        <v>42370</v>
      </c>
      <c r="J1513" s="1">
        <v>42429</v>
      </c>
      <c r="K1513" s="2">
        <v>9999</v>
      </c>
      <c r="L1513" s="3">
        <v>0</v>
      </c>
      <c r="M1513" s="2">
        <v>9999</v>
      </c>
      <c r="N1513" s="2">
        <v>9999</v>
      </c>
      <c r="O1513" s="2">
        <v>9999</v>
      </c>
      <c r="P1513" s="2">
        <v>9999</v>
      </c>
      <c r="Q1513" s="2">
        <v>0</v>
      </c>
      <c r="R1513" s="2">
        <v>9999</v>
      </c>
      <c r="S1513" s="2">
        <v>9999</v>
      </c>
      <c r="T1513" s="2">
        <v>9999</v>
      </c>
      <c r="U1513" s="2">
        <v>9999</v>
      </c>
      <c r="V1513" s="2">
        <v>9999</v>
      </c>
      <c r="W1513" s="2">
        <v>9999</v>
      </c>
      <c r="X1513" s="2">
        <v>9999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</row>
    <row r="1514" spans="2:29" hidden="1" x14ac:dyDescent="0.25">
      <c r="B1514">
        <f t="shared" si="51"/>
        <v>2016</v>
      </c>
      <c r="C1514">
        <f t="shared" si="52"/>
        <v>2</v>
      </c>
      <c r="D1514" t="s">
        <v>11</v>
      </c>
      <c r="E1514">
        <v>9999</v>
      </c>
      <c r="F1514">
        <v>1</v>
      </c>
      <c r="G1514" s="2">
        <v>9999</v>
      </c>
      <c r="H1514" t="s">
        <v>3</v>
      </c>
      <c r="I1514" s="1">
        <v>42430</v>
      </c>
      <c r="J1514" s="1">
        <v>42490</v>
      </c>
      <c r="K1514" s="2">
        <v>9999</v>
      </c>
      <c r="L1514" s="3">
        <v>0</v>
      </c>
      <c r="M1514" s="2">
        <v>9999</v>
      </c>
      <c r="N1514" s="2">
        <v>9999</v>
      </c>
      <c r="O1514" s="2">
        <v>9999</v>
      </c>
      <c r="P1514" s="2">
        <v>9999</v>
      </c>
      <c r="Q1514" s="2">
        <v>0</v>
      </c>
      <c r="R1514" s="2">
        <v>9999</v>
      </c>
      <c r="S1514" s="2">
        <v>9999</v>
      </c>
      <c r="T1514" s="2">
        <v>9999</v>
      </c>
      <c r="U1514" s="2">
        <v>9999</v>
      </c>
      <c r="V1514" s="2">
        <v>9999</v>
      </c>
      <c r="W1514" s="2">
        <v>9999</v>
      </c>
      <c r="X1514" s="2">
        <v>9999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</row>
    <row r="1515" spans="2:29" hidden="1" x14ac:dyDescent="0.25">
      <c r="B1515">
        <f t="shared" si="51"/>
        <v>2016</v>
      </c>
      <c r="C1515">
        <f t="shared" si="52"/>
        <v>3</v>
      </c>
      <c r="D1515" t="s">
        <v>11</v>
      </c>
      <c r="E1515">
        <v>9999</v>
      </c>
      <c r="F1515">
        <v>1</v>
      </c>
      <c r="G1515" s="2">
        <v>9999</v>
      </c>
      <c r="H1515" t="s">
        <v>3</v>
      </c>
      <c r="I1515" s="1">
        <v>42491</v>
      </c>
      <c r="J1515" s="1">
        <v>42521</v>
      </c>
      <c r="K1515" s="2">
        <v>9999</v>
      </c>
      <c r="L1515" s="3">
        <v>0</v>
      </c>
      <c r="M1515" s="2">
        <v>9999</v>
      </c>
      <c r="N1515" s="2">
        <v>9999</v>
      </c>
      <c r="O1515" s="2">
        <v>9999</v>
      </c>
      <c r="P1515" s="2">
        <v>9999</v>
      </c>
      <c r="Q1515" s="2">
        <v>0</v>
      </c>
      <c r="R1515" s="2">
        <v>9999</v>
      </c>
      <c r="S1515" s="2">
        <v>9999</v>
      </c>
      <c r="T1515" s="2">
        <v>9999</v>
      </c>
      <c r="U1515" s="2">
        <v>9999</v>
      </c>
      <c r="V1515" s="2">
        <v>9999</v>
      </c>
      <c r="W1515" s="2">
        <v>9999</v>
      </c>
      <c r="X1515" s="2">
        <v>9999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</row>
    <row r="1516" spans="2:29" hidden="1" x14ac:dyDescent="0.25">
      <c r="B1516">
        <f t="shared" si="51"/>
        <v>2016</v>
      </c>
      <c r="C1516">
        <f t="shared" si="52"/>
        <v>3</v>
      </c>
      <c r="D1516" t="s">
        <v>11</v>
      </c>
      <c r="E1516">
        <v>9999</v>
      </c>
      <c r="F1516">
        <v>1</v>
      </c>
      <c r="G1516" s="2">
        <v>9999</v>
      </c>
      <c r="H1516" t="s">
        <v>3</v>
      </c>
      <c r="I1516" s="1">
        <f>1+J1515</f>
        <v>42522</v>
      </c>
      <c r="J1516" s="1">
        <v>42551</v>
      </c>
      <c r="K1516" s="2">
        <v>9999</v>
      </c>
      <c r="L1516" s="3">
        <v>2</v>
      </c>
      <c r="M1516" s="2">
        <v>9999</v>
      </c>
      <c r="N1516" s="2">
        <v>9999</v>
      </c>
      <c r="O1516" s="2">
        <v>9999</v>
      </c>
      <c r="P1516" s="2">
        <v>9999</v>
      </c>
      <c r="Q1516" s="2">
        <v>0</v>
      </c>
      <c r="R1516" s="2">
        <v>16</v>
      </c>
      <c r="S1516" s="2">
        <v>9999</v>
      </c>
      <c r="T1516" s="2">
        <v>9999</v>
      </c>
      <c r="U1516" s="2">
        <v>9999</v>
      </c>
      <c r="V1516" s="2">
        <v>9999</v>
      </c>
      <c r="W1516" s="2">
        <v>9999</v>
      </c>
      <c r="X1516" s="2">
        <v>9999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</row>
    <row r="1517" spans="2:29" hidden="1" x14ac:dyDescent="0.25">
      <c r="B1517">
        <f t="shared" si="51"/>
        <v>2016</v>
      </c>
      <c r="C1517">
        <f t="shared" si="52"/>
        <v>4</v>
      </c>
      <c r="D1517" t="s">
        <v>11</v>
      </c>
      <c r="E1517">
        <v>9999</v>
      </c>
      <c r="F1517">
        <v>1</v>
      </c>
      <c r="G1517" s="2">
        <v>9999</v>
      </c>
      <c r="H1517" t="s">
        <v>3</v>
      </c>
      <c r="I1517" s="1">
        <v>42552</v>
      </c>
      <c r="J1517" s="1">
        <f>I1517+15</f>
        <v>42567</v>
      </c>
      <c r="K1517" s="2">
        <v>9999</v>
      </c>
      <c r="L1517" s="3">
        <v>2</v>
      </c>
      <c r="M1517" s="2">
        <v>9999</v>
      </c>
      <c r="N1517" s="2">
        <v>9999</v>
      </c>
      <c r="O1517" s="2">
        <v>9999</v>
      </c>
      <c r="P1517" s="2">
        <v>9999</v>
      </c>
      <c r="Q1517" s="2">
        <v>0</v>
      </c>
      <c r="R1517" s="2">
        <v>16</v>
      </c>
      <c r="S1517" s="2">
        <v>9999</v>
      </c>
      <c r="T1517" s="2">
        <v>9999</v>
      </c>
      <c r="U1517" s="2">
        <v>9999</v>
      </c>
      <c r="V1517" s="2">
        <v>9999</v>
      </c>
      <c r="W1517" s="2">
        <v>9999</v>
      </c>
      <c r="X1517" s="2">
        <v>9999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</row>
    <row r="1518" spans="2:29" hidden="1" x14ac:dyDescent="0.25">
      <c r="B1518">
        <f t="shared" si="51"/>
        <v>2016</v>
      </c>
      <c r="C1518">
        <f t="shared" si="52"/>
        <v>4</v>
      </c>
      <c r="D1518" t="s">
        <v>11</v>
      </c>
      <c r="E1518">
        <v>9999</v>
      </c>
      <c r="F1518">
        <v>1</v>
      </c>
      <c r="G1518" s="2">
        <v>9999</v>
      </c>
      <c r="H1518" t="s">
        <v>3</v>
      </c>
      <c r="I1518" s="1">
        <f>1+J1517</f>
        <v>42568</v>
      </c>
      <c r="J1518" s="1">
        <v>42613</v>
      </c>
      <c r="K1518" s="2">
        <v>9999</v>
      </c>
      <c r="L1518" s="3">
        <v>0</v>
      </c>
      <c r="M1518" s="2">
        <v>9999</v>
      </c>
      <c r="N1518" s="2">
        <v>9999</v>
      </c>
      <c r="O1518" s="2">
        <v>9999</v>
      </c>
      <c r="P1518" s="2">
        <v>9999</v>
      </c>
      <c r="Q1518" s="2">
        <v>0</v>
      </c>
      <c r="R1518" s="2">
        <v>9999</v>
      </c>
      <c r="S1518" s="2">
        <v>9999</v>
      </c>
      <c r="T1518" s="2">
        <v>9999</v>
      </c>
      <c r="U1518" s="2">
        <v>9999</v>
      </c>
      <c r="V1518" s="2">
        <v>9999</v>
      </c>
      <c r="W1518" s="2">
        <v>9999</v>
      </c>
      <c r="X1518" s="2">
        <v>9999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</row>
    <row r="1519" spans="2:29" hidden="1" x14ac:dyDescent="0.25">
      <c r="B1519">
        <f t="shared" si="51"/>
        <v>2016</v>
      </c>
      <c r="C1519">
        <f t="shared" si="52"/>
        <v>5</v>
      </c>
      <c r="D1519" t="s">
        <v>11</v>
      </c>
      <c r="E1519">
        <v>9999</v>
      </c>
      <c r="F1519">
        <v>1</v>
      </c>
      <c r="G1519" s="2">
        <v>9999</v>
      </c>
      <c r="H1519" t="s">
        <v>3</v>
      </c>
      <c r="I1519" s="1">
        <v>42614</v>
      </c>
      <c r="J1519" s="1">
        <v>42674</v>
      </c>
      <c r="K1519" s="2">
        <v>9999</v>
      </c>
      <c r="L1519" s="3">
        <v>0</v>
      </c>
      <c r="M1519" s="2">
        <v>9999</v>
      </c>
      <c r="N1519" s="2">
        <v>9999</v>
      </c>
      <c r="O1519" s="2">
        <v>9999</v>
      </c>
      <c r="P1519" s="2">
        <v>9999</v>
      </c>
      <c r="Q1519" s="2">
        <v>0</v>
      </c>
      <c r="R1519" s="2">
        <v>9999</v>
      </c>
      <c r="S1519" s="2">
        <v>9999</v>
      </c>
      <c r="T1519" s="2">
        <v>9999</v>
      </c>
      <c r="U1519" s="2">
        <v>9999</v>
      </c>
      <c r="V1519" s="2">
        <v>9999</v>
      </c>
      <c r="W1519" s="2">
        <v>9999</v>
      </c>
      <c r="X1519" s="2">
        <v>9999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</row>
    <row r="1520" spans="2:29" hidden="1" x14ac:dyDescent="0.25">
      <c r="B1520">
        <f t="shared" si="51"/>
        <v>2016</v>
      </c>
      <c r="C1520">
        <f t="shared" si="52"/>
        <v>6</v>
      </c>
      <c r="D1520" t="s">
        <v>11</v>
      </c>
      <c r="E1520">
        <v>9999</v>
      </c>
      <c r="F1520">
        <v>1</v>
      </c>
      <c r="G1520" s="2">
        <v>9999</v>
      </c>
      <c r="H1520" t="s">
        <v>3</v>
      </c>
      <c r="I1520" s="1">
        <v>42675</v>
      </c>
      <c r="J1520" s="1">
        <v>42735</v>
      </c>
      <c r="K1520" s="2">
        <v>9999</v>
      </c>
      <c r="L1520" s="3">
        <v>0</v>
      </c>
      <c r="M1520" s="2">
        <v>9999</v>
      </c>
      <c r="N1520" s="2">
        <v>9999</v>
      </c>
      <c r="O1520" s="2">
        <v>9999</v>
      </c>
      <c r="P1520" s="2">
        <v>9999</v>
      </c>
      <c r="Q1520" s="2">
        <v>0</v>
      </c>
      <c r="R1520" s="2">
        <v>9999</v>
      </c>
      <c r="S1520" s="2">
        <v>9999</v>
      </c>
      <c r="T1520" s="2">
        <v>9999</v>
      </c>
      <c r="U1520" s="2">
        <v>9999</v>
      </c>
      <c r="V1520" s="2">
        <v>9999</v>
      </c>
      <c r="W1520" s="2">
        <v>9999</v>
      </c>
      <c r="X1520" s="2">
        <v>9999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</row>
    <row r="1521" spans="2:29" hidden="1" x14ac:dyDescent="0.25">
      <c r="B1521">
        <f t="shared" si="51"/>
        <v>2017</v>
      </c>
      <c r="C1521">
        <f t="shared" si="52"/>
        <v>1</v>
      </c>
      <c r="D1521" t="s">
        <v>11</v>
      </c>
      <c r="E1521">
        <v>9999</v>
      </c>
      <c r="F1521">
        <v>1</v>
      </c>
      <c r="G1521" s="2">
        <v>9999</v>
      </c>
      <c r="H1521" t="s">
        <v>3</v>
      </c>
      <c r="I1521" s="1">
        <v>42736</v>
      </c>
      <c r="J1521" s="1">
        <v>42794</v>
      </c>
      <c r="K1521" s="2">
        <v>9999</v>
      </c>
      <c r="L1521" s="3">
        <v>0</v>
      </c>
      <c r="M1521" s="2">
        <v>9999</v>
      </c>
      <c r="N1521" s="2">
        <v>9999</v>
      </c>
      <c r="O1521" s="2">
        <v>9999</v>
      </c>
      <c r="P1521" s="2">
        <v>9999</v>
      </c>
      <c r="Q1521" s="2">
        <v>0</v>
      </c>
      <c r="R1521" s="2">
        <v>9999</v>
      </c>
      <c r="S1521" s="2">
        <v>9999</v>
      </c>
      <c r="T1521" s="2">
        <v>9999</v>
      </c>
      <c r="U1521" s="2">
        <v>9999</v>
      </c>
      <c r="V1521" s="2">
        <v>9999</v>
      </c>
      <c r="W1521" s="2">
        <v>9999</v>
      </c>
      <c r="X1521" s="2">
        <v>9999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</row>
    <row r="1522" spans="2:29" hidden="1" x14ac:dyDescent="0.25">
      <c r="B1522">
        <f t="shared" si="51"/>
        <v>2017</v>
      </c>
      <c r="C1522">
        <f t="shared" si="52"/>
        <v>2</v>
      </c>
      <c r="D1522" t="s">
        <v>11</v>
      </c>
      <c r="E1522">
        <v>9999</v>
      </c>
      <c r="F1522">
        <v>1</v>
      </c>
      <c r="G1522" s="2">
        <v>9999</v>
      </c>
      <c r="H1522" t="s">
        <v>3</v>
      </c>
      <c r="I1522" s="1">
        <v>42795</v>
      </c>
      <c r="J1522" s="1">
        <v>42855</v>
      </c>
      <c r="K1522" s="2">
        <v>9999</v>
      </c>
      <c r="L1522" s="3">
        <v>0</v>
      </c>
      <c r="M1522" s="2">
        <v>9999</v>
      </c>
      <c r="N1522" s="2">
        <v>9999</v>
      </c>
      <c r="O1522" s="2">
        <v>9999</v>
      </c>
      <c r="P1522" s="2">
        <v>9999</v>
      </c>
      <c r="Q1522" s="2">
        <v>0</v>
      </c>
      <c r="R1522" s="2">
        <v>9999</v>
      </c>
      <c r="S1522" s="2">
        <v>9999</v>
      </c>
      <c r="T1522" s="2">
        <v>9999</v>
      </c>
      <c r="U1522" s="2">
        <v>9999</v>
      </c>
      <c r="V1522" s="2">
        <v>9999</v>
      </c>
      <c r="W1522" s="2">
        <v>9999</v>
      </c>
      <c r="X1522" s="2">
        <v>9999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</row>
    <row r="1523" spans="2:29" hidden="1" x14ac:dyDescent="0.25">
      <c r="B1523">
        <f t="shared" si="51"/>
        <v>2017</v>
      </c>
      <c r="C1523">
        <f t="shared" si="52"/>
        <v>3</v>
      </c>
      <c r="D1523" t="s">
        <v>11</v>
      </c>
      <c r="E1523">
        <v>9999</v>
      </c>
      <c r="F1523">
        <v>1</v>
      </c>
      <c r="G1523" s="2">
        <v>9999</v>
      </c>
      <c r="H1523" t="s">
        <v>3</v>
      </c>
      <c r="I1523" s="1">
        <v>42856</v>
      </c>
      <c r="J1523" s="1">
        <v>42886</v>
      </c>
      <c r="K1523" s="2">
        <v>9999</v>
      </c>
      <c r="L1523" s="3">
        <v>0</v>
      </c>
      <c r="M1523" s="2">
        <v>9999</v>
      </c>
      <c r="N1523" s="2">
        <v>9999</v>
      </c>
      <c r="O1523" s="2">
        <v>9999</v>
      </c>
      <c r="P1523" s="2">
        <v>9999</v>
      </c>
      <c r="Q1523" s="2">
        <v>0</v>
      </c>
      <c r="R1523" s="2">
        <v>9999</v>
      </c>
      <c r="S1523" s="2">
        <v>9999</v>
      </c>
      <c r="T1523" s="2">
        <v>9999</v>
      </c>
      <c r="U1523" s="2">
        <v>9999</v>
      </c>
      <c r="V1523" s="2">
        <v>9999</v>
      </c>
      <c r="W1523" s="2">
        <v>9999</v>
      </c>
      <c r="X1523" s="2">
        <v>9999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</row>
    <row r="1524" spans="2:29" hidden="1" x14ac:dyDescent="0.25">
      <c r="B1524">
        <f t="shared" si="51"/>
        <v>2017</v>
      </c>
      <c r="C1524">
        <f t="shared" si="52"/>
        <v>3</v>
      </c>
      <c r="D1524" t="s">
        <v>11</v>
      </c>
      <c r="E1524">
        <v>9999</v>
      </c>
      <c r="F1524">
        <v>1</v>
      </c>
      <c r="G1524" s="2">
        <v>9999</v>
      </c>
      <c r="H1524" t="s">
        <v>3</v>
      </c>
      <c r="I1524" s="1">
        <f>1+J1523</f>
        <v>42887</v>
      </c>
      <c r="J1524" s="1">
        <f>I1524+2</f>
        <v>42889</v>
      </c>
      <c r="K1524" s="2">
        <v>9999</v>
      </c>
      <c r="L1524" s="3">
        <v>2</v>
      </c>
      <c r="M1524" s="2">
        <v>9999</v>
      </c>
      <c r="N1524" s="2">
        <v>9999</v>
      </c>
      <c r="O1524" s="2">
        <v>9999</v>
      </c>
      <c r="P1524" s="2">
        <v>9999</v>
      </c>
      <c r="Q1524" s="2">
        <v>0</v>
      </c>
      <c r="R1524" s="2">
        <v>16</v>
      </c>
      <c r="S1524" s="2">
        <v>9999</v>
      </c>
      <c r="T1524" s="2">
        <v>9999</v>
      </c>
      <c r="U1524" s="2">
        <v>9999</v>
      </c>
      <c r="V1524" s="2">
        <v>9999</v>
      </c>
      <c r="W1524" s="2">
        <v>9999</v>
      </c>
      <c r="X1524" s="2">
        <v>9999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</row>
    <row r="1525" spans="2:29" hidden="1" x14ac:dyDescent="0.25">
      <c r="B1525">
        <f t="shared" si="51"/>
        <v>2017</v>
      </c>
      <c r="C1525">
        <f t="shared" si="52"/>
        <v>3</v>
      </c>
      <c r="D1525" t="s">
        <v>11</v>
      </c>
      <c r="E1525">
        <v>9999</v>
      </c>
      <c r="F1525">
        <v>1</v>
      </c>
      <c r="G1525" s="2">
        <v>9999</v>
      </c>
      <c r="H1525" t="s">
        <v>3</v>
      </c>
      <c r="I1525" s="1">
        <f>1+J1524</f>
        <v>42890</v>
      </c>
      <c r="J1525" s="1">
        <v>42916</v>
      </c>
      <c r="K1525" s="2">
        <v>9999</v>
      </c>
      <c r="L1525" s="3">
        <v>0</v>
      </c>
      <c r="M1525" s="2">
        <v>9999</v>
      </c>
      <c r="N1525" s="2">
        <v>9999</v>
      </c>
      <c r="O1525" s="2">
        <v>9999</v>
      </c>
      <c r="P1525" s="2">
        <v>9999</v>
      </c>
      <c r="Q1525" s="2">
        <v>0</v>
      </c>
      <c r="R1525" s="2">
        <v>9999</v>
      </c>
      <c r="S1525" s="2">
        <v>9999</v>
      </c>
      <c r="T1525" s="2">
        <v>9999</v>
      </c>
      <c r="U1525" s="2">
        <v>9999</v>
      </c>
      <c r="V1525" s="2">
        <v>9999</v>
      </c>
      <c r="W1525" s="2">
        <v>9999</v>
      </c>
      <c r="X1525" s="2">
        <v>9999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</row>
    <row r="1526" spans="2:29" hidden="1" x14ac:dyDescent="0.25">
      <c r="B1526">
        <f t="shared" si="51"/>
        <v>2017</v>
      </c>
      <c r="C1526">
        <f t="shared" si="52"/>
        <v>4</v>
      </c>
      <c r="D1526" t="s">
        <v>11</v>
      </c>
      <c r="E1526">
        <v>9999</v>
      </c>
      <c r="F1526">
        <v>1</v>
      </c>
      <c r="G1526" s="2">
        <v>9999</v>
      </c>
      <c r="H1526" t="s">
        <v>3</v>
      </c>
      <c r="I1526" s="1">
        <v>42917</v>
      </c>
      <c r="J1526" s="1">
        <v>42978</v>
      </c>
      <c r="K1526" s="2">
        <v>9999</v>
      </c>
      <c r="L1526" s="3">
        <v>0</v>
      </c>
      <c r="M1526" s="2">
        <v>9999</v>
      </c>
      <c r="N1526" s="2">
        <v>9999</v>
      </c>
      <c r="O1526" s="2">
        <v>9999</v>
      </c>
      <c r="P1526" s="2">
        <v>9999</v>
      </c>
      <c r="Q1526" s="2">
        <v>0</v>
      </c>
      <c r="R1526" s="2">
        <v>9999</v>
      </c>
      <c r="S1526" s="2">
        <v>9999</v>
      </c>
      <c r="T1526" s="2">
        <v>9999</v>
      </c>
      <c r="U1526" s="2">
        <v>9999</v>
      </c>
      <c r="V1526" s="2">
        <v>9999</v>
      </c>
      <c r="W1526" s="2">
        <v>9999</v>
      </c>
      <c r="X1526" s="2">
        <v>9999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</row>
    <row r="1527" spans="2:29" hidden="1" x14ac:dyDescent="0.25">
      <c r="B1527">
        <f t="shared" si="51"/>
        <v>2017</v>
      </c>
      <c r="C1527">
        <f t="shared" si="52"/>
        <v>5</v>
      </c>
      <c r="D1527" t="s">
        <v>11</v>
      </c>
      <c r="E1527">
        <v>9999</v>
      </c>
      <c r="F1527">
        <v>1</v>
      </c>
      <c r="G1527" s="2">
        <v>9999</v>
      </c>
      <c r="H1527" t="s">
        <v>3</v>
      </c>
      <c r="I1527" s="1">
        <v>42979</v>
      </c>
      <c r="J1527" s="1">
        <v>43039</v>
      </c>
      <c r="K1527" s="2">
        <v>9999</v>
      </c>
      <c r="L1527" s="3">
        <v>0</v>
      </c>
      <c r="M1527" s="2">
        <v>9999</v>
      </c>
      <c r="N1527" s="2">
        <v>9999</v>
      </c>
      <c r="O1527" s="2">
        <v>9999</v>
      </c>
      <c r="P1527" s="2">
        <v>9999</v>
      </c>
      <c r="Q1527" s="2">
        <v>0</v>
      </c>
      <c r="R1527" s="2">
        <v>9999</v>
      </c>
      <c r="S1527" s="2">
        <v>9999</v>
      </c>
      <c r="T1527" s="2">
        <v>9999</v>
      </c>
      <c r="U1527" s="2">
        <v>9999</v>
      </c>
      <c r="V1527" s="2">
        <v>9999</v>
      </c>
      <c r="W1527" s="2">
        <v>9999</v>
      </c>
      <c r="X1527" s="2">
        <v>9999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</row>
    <row r="1528" spans="2:29" hidden="1" x14ac:dyDescent="0.25">
      <c r="B1528">
        <f t="shared" si="51"/>
        <v>2017</v>
      </c>
      <c r="C1528">
        <f t="shared" si="52"/>
        <v>6</v>
      </c>
      <c r="D1528" t="s">
        <v>11</v>
      </c>
      <c r="E1528">
        <v>9999</v>
      </c>
      <c r="F1528">
        <v>1</v>
      </c>
      <c r="G1528" s="2">
        <v>9999</v>
      </c>
      <c r="H1528" t="s">
        <v>3</v>
      </c>
      <c r="I1528" s="1">
        <v>43040</v>
      </c>
      <c r="J1528" s="1">
        <v>43100</v>
      </c>
      <c r="K1528" s="2">
        <v>9999</v>
      </c>
      <c r="L1528" s="3">
        <v>0</v>
      </c>
      <c r="M1528" s="2">
        <v>9999</v>
      </c>
      <c r="N1528" s="2">
        <v>9999</v>
      </c>
      <c r="O1528" s="2">
        <v>9999</v>
      </c>
      <c r="P1528" s="2">
        <v>9999</v>
      </c>
      <c r="Q1528" s="2">
        <v>0</v>
      </c>
      <c r="R1528" s="2">
        <v>9999</v>
      </c>
      <c r="S1528" s="2">
        <v>9999</v>
      </c>
      <c r="T1528" s="2">
        <v>9999</v>
      </c>
      <c r="U1528" s="2">
        <v>9999</v>
      </c>
      <c r="V1528" s="2">
        <v>9999</v>
      </c>
      <c r="W1528" s="2">
        <v>9999</v>
      </c>
      <c r="X1528" s="2">
        <v>9999</v>
      </c>
      <c r="Y1528" s="2">
        <v>0</v>
      </c>
      <c r="Z1528" s="2">
        <v>0</v>
      </c>
      <c r="AA1528" s="2">
        <v>0</v>
      </c>
      <c r="AB1528" s="2">
        <v>0</v>
      </c>
      <c r="AC1528" s="2">
        <v>0</v>
      </c>
    </row>
    <row r="1529" spans="2:29" hidden="1" x14ac:dyDescent="0.25">
      <c r="B1529">
        <f t="shared" si="51"/>
        <v>2017</v>
      </c>
      <c r="C1529">
        <f t="shared" si="52"/>
        <v>1</v>
      </c>
      <c r="D1529" t="s">
        <v>11</v>
      </c>
      <c r="E1529">
        <v>9999</v>
      </c>
      <c r="F1529">
        <v>1</v>
      </c>
      <c r="G1529" s="2">
        <v>9999</v>
      </c>
      <c r="H1529" t="s">
        <v>3</v>
      </c>
      <c r="I1529" s="1">
        <v>42736</v>
      </c>
      <c r="J1529" s="1">
        <v>42794</v>
      </c>
      <c r="K1529" s="2">
        <v>9999</v>
      </c>
      <c r="L1529" s="3">
        <v>0</v>
      </c>
      <c r="M1529" s="2">
        <v>9999</v>
      </c>
      <c r="N1529" s="2">
        <v>9999</v>
      </c>
      <c r="O1529" s="2">
        <v>9999</v>
      </c>
      <c r="P1529" s="2">
        <v>9999</v>
      </c>
      <c r="Q1529" s="2">
        <v>0</v>
      </c>
      <c r="R1529" s="2">
        <v>9999</v>
      </c>
      <c r="S1529" s="2">
        <v>9999</v>
      </c>
      <c r="T1529" s="2">
        <v>9999</v>
      </c>
      <c r="U1529" s="2">
        <v>9999</v>
      </c>
      <c r="V1529" s="2">
        <v>9999</v>
      </c>
      <c r="W1529" s="2">
        <v>9999</v>
      </c>
      <c r="X1529" s="2">
        <v>9999</v>
      </c>
      <c r="Y1529" s="2">
        <v>0</v>
      </c>
      <c r="Z1529" s="2">
        <v>0</v>
      </c>
      <c r="AA1529" s="2">
        <v>0</v>
      </c>
      <c r="AB1529" s="2">
        <v>0</v>
      </c>
      <c r="AC1529" s="2">
        <v>0</v>
      </c>
    </row>
    <row r="1530" spans="2:29" hidden="1" x14ac:dyDescent="0.25">
      <c r="B1530">
        <f t="shared" si="51"/>
        <v>2017</v>
      </c>
      <c r="C1530">
        <f t="shared" si="52"/>
        <v>2</v>
      </c>
      <c r="D1530" t="s">
        <v>11</v>
      </c>
      <c r="E1530">
        <v>9999</v>
      </c>
      <c r="F1530">
        <v>1</v>
      </c>
      <c r="G1530" s="2">
        <v>9999</v>
      </c>
      <c r="H1530" t="s">
        <v>3</v>
      </c>
      <c r="I1530" s="1">
        <v>42795</v>
      </c>
      <c r="J1530" s="1">
        <v>42855</v>
      </c>
      <c r="K1530" s="2">
        <v>9999</v>
      </c>
      <c r="L1530" s="3">
        <v>0</v>
      </c>
      <c r="M1530" s="2">
        <v>9999</v>
      </c>
      <c r="N1530" s="2">
        <v>9999</v>
      </c>
      <c r="O1530" s="2">
        <v>9999</v>
      </c>
      <c r="P1530" s="2">
        <v>9999</v>
      </c>
      <c r="Q1530" s="2">
        <v>0</v>
      </c>
      <c r="R1530" s="2">
        <v>9999</v>
      </c>
      <c r="S1530" s="2">
        <v>9999</v>
      </c>
      <c r="T1530" s="2">
        <v>9999</v>
      </c>
      <c r="U1530" s="2">
        <v>9999</v>
      </c>
      <c r="V1530" s="2">
        <v>9999</v>
      </c>
      <c r="W1530" s="2">
        <v>9999</v>
      </c>
      <c r="X1530" s="2">
        <v>9999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</row>
    <row r="1531" spans="2:29" hidden="1" x14ac:dyDescent="0.25">
      <c r="B1531">
        <f t="shared" si="51"/>
        <v>2017</v>
      </c>
      <c r="C1531">
        <f t="shared" si="52"/>
        <v>3</v>
      </c>
      <c r="D1531" t="s">
        <v>11</v>
      </c>
      <c r="E1531">
        <v>9999</v>
      </c>
      <c r="F1531">
        <v>1</v>
      </c>
      <c r="G1531" s="2">
        <v>9999</v>
      </c>
      <c r="H1531" t="s">
        <v>3</v>
      </c>
      <c r="I1531" s="1">
        <v>42856</v>
      </c>
      <c r="J1531" s="1">
        <v>42886</v>
      </c>
      <c r="K1531" s="2">
        <v>9999</v>
      </c>
      <c r="L1531" s="3">
        <v>0</v>
      </c>
      <c r="M1531" s="2">
        <v>9999</v>
      </c>
      <c r="N1531" s="2">
        <v>9999</v>
      </c>
      <c r="O1531" s="2">
        <v>9999</v>
      </c>
      <c r="P1531" s="2">
        <v>9999</v>
      </c>
      <c r="Q1531" s="2">
        <v>0</v>
      </c>
      <c r="R1531" s="2">
        <v>9999</v>
      </c>
      <c r="S1531" s="2">
        <v>9999</v>
      </c>
      <c r="T1531" s="2">
        <v>9999</v>
      </c>
      <c r="U1531" s="2">
        <v>9999</v>
      </c>
      <c r="V1531" s="2">
        <v>9999</v>
      </c>
      <c r="W1531" s="2">
        <v>9999</v>
      </c>
      <c r="X1531" s="2">
        <v>9999</v>
      </c>
      <c r="Y1531" s="2">
        <v>0</v>
      </c>
      <c r="Z1531" s="2">
        <v>0</v>
      </c>
      <c r="AA1531" s="2">
        <v>0</v>
      </c>
      <c r="AB1531" s="2">
        <v>0</v>
      </c>
      <c r="AC1531" s="2">
        <v>0</v>
      </c>
    </row>
    <row r="1532" spans="2:29" hidden="1" x14ac:dyDescent="0.25">
      <c r="B1532">
        <f t="shared" si="51"/>
        <v>2017</v>
      </c>
      <c r="C1532">
        <f t="shared" si="52"/>
        <v>3</v>
      </c>
      <c r="D1532" t="s">
        <v>11</v>
      </c>
      <c r="E1532">
        <v>9999</v>
      </c>
      <c r="F1532">
        <v>1</v>
      </c>
      <c r="G1532" s="2">
        <v>9999</v>
      </c>
      <c r="H1532" t="s">
        <v>3</v>
      </c>
      <c r="I1532" s="1">
        <f>1+J1531</f>
        <v>42887</v>
      </c>
      <c r="J1532" s="1">
        <v>42916</v>
      </c>
      <c r="K1532" s="2">
        <v>9999</v>
      </c>
      <c r="L1532" s="3">
        <v>2</v>
      </c>
      <c r="M1532" s="2">
        <v>9999</v>
      </c>
      <c r="N1532" s="2">
        <v>9999</v>
      </c>
      <c r="O1532" s="2">
        <v>9999</v>
      </c>
      <c r="P1532" s="2">
        <v>9999</v>
      </c>
      <c r="Q1532" s="2">
        <v>0</v>
      </c>
      <c r="R1532" s="2">
        <v>16</v>
      </c>
      <c r="S1532" s="2">
        <v>9999</v>
      </c>
      <c r="T1532" s="2">
        <v>9999</v>
      </c>
      <c r="U1532" s="2">
        <v>9999</v>
      </c>
      <c r="V1532" s="2">
        <v>9999</v>
      </c>
      <c r="W1532" s="2">
        <v>9999</v>
      </c>
      <c r="X1532" s="2">
        <v>9999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</row>
    <row r="1533" spans="2:29" hidden="1" x14ac:dyDescent="0.25">
      <c r="B1533">
        <f t="shared" si="51"/>
        <v>2017</v>
      </c>
      <c r="C1533">
        <f t="shared" si="52"/>
        <v>4</v>
      </c>
      <c r="D1533" t="s">
        <v>11</v>
      </c>
      <c r="E1533">
        <v>9999</v>
      </c>
      <c r="F1533">
        <v>1</v>
      </c>
      <c r="G1533" s="2">
        <v>9999</v>
      </c>
      <c r="H1533" t="s">
        <v>3</v>
      </c>
      <c r="I1533" s="1">
        <v>42917</v>
      </c>
      <c r="J1533" s="1">
        <f>I1533+19</f>
        <v>42936</v>
      </c>
      <c r="K1533" s="2">
        <v>9999</v>
      </c>
      <c r="L1533" s="3">
        <v>2</v>
      </c>
      <c r="M1533" s="2">
        <v>9999</v>
      </c>
      <c r="N1533" s="2">
        <v>9999</v>
      </c>
      <c r="O1533" s="2">
        <v>9999</v>
      </c>
      <c r="P1533" s="2">
        <v>9999</v>
      </c>
      <c r="Q1533" s="2">
        <v>0</v>
      </c>
      <c r="R1533" s="2">
        <v>16</v>
      </c>
      <c r="S1533" s="2">
        <v>9999</v>
      </c>
      <c r="T1533" s="2">
        <v>9999</v>
      </c>
      <c r="U1533" s="2">
        <v>9999</v>
      </c>
      <c r="V1533" s="2">
        <v>9999</v>
      </c>
      <c r="W1533" s="2">
        <v>9999</v>
      </c>
      <c r="X1533" s="2">
        <v>9999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</row>
    <row r="1534" spans="2:29" hidden="1" x14ac:dyDescent="0.25">
      <c r="B1534">
        <f t="shared" si="51"/>
        <v>2017</v>
      </c>
      <c r="C1534">
        <f t="shared" si="52"/>
        <v>4</v>
      </c>
      <c r="D1534" t="s">
        <v>11</v>
      </c>
      <c r="E1534">
        <v>9999</v>
      </c>
      <c r="F1534">
        <v>1</v>
      </c>
      <c r="G1534" s="2">
        <v>9999</v>
      </c>
      <c r="H1534" t="s">
        <v>3</v>
      </c>
      <c r="I1534" s="1">
        <f>1+J1533</f>
        <v>42937</v>
      </c>
      <c r="J1534" s="1">
        <v>42978</v>
      </c>
      <c r="K1534" s="2">
        <v>9999</v>
      </c>
      <c r="L1534" s="3">
        <v>0</v>
      </c>
      <c r="M1534" s="2">
        <v>9999</v>
      </c>
      <c r="N1534" s="2">
        <v>9999</v>
      </c>
      <c r="O1534" s="2">
        <v>9999</v>
      </c>
      <c r="P1534" s="2">
        <v>9999</v>
      </c>
      <c r="Q1534" s="2">
        <v>0</v>
      </c>
      <c r="R1534" s="2">
        <v>9999</v>
      </c>
      <c r="S1534" s="2">
        <v>9999</v>
      </c>
      <c r="T1534" s="2">
        <v>9999</v>
      </c>
      <c r="U1534" s="2">
        <v>9999</v>
      </c>
      <c r="V1534" s="2">
        <v>9999</v>
      </c>
      <c r="W1534" s="2">
        <v>9999</v>
      </c>
      <c r="X1534" s="2">
        <v>9999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</row>
    <row r="1535" spans="2:29" hidden="1" x14ac:dyDescent="0.25">
      <c r="B1535">
        <f t="shared" si="51"/>
        <v>2017</v>
      </c>
      <c r="C1535">
        <f t="shared" si="52"/>
        <v>5</v>
      </c>
      <c r="D1535" t="s">
        <v>11</v>
      </c>
      <c r="E1535">
        <v>9999</v>
      </c>
      <c r="F1535">
        <v>1</v>
      </c>
      <c r="G1535" s="2">
        <v>9999</v>
      </c>
      <c r="H1535" t="s">
        <v>3</v>
      </c>
      <c r="I1535" s="1">
        <v>42979</v>
      </c>
      <c r="J1535" s="1">
        <v>43039</v>
      </c>
      <c r="K1535" s="2">
        <v>9999</v>
      </c>
      <c r="L1535" s="3">
        <v>0</v>
      </c>
      <c r="M1535" s="2">
        <v>9999</v>
      </c>
      <c r="N1535" s="2">
        <v>9999</v>
      </c>
      <c r="O1535" s="2">
        <v>9999</v>
      </c>
      <c r="P1535" s="2">
        <v>9999</v>
      </c>
      <c r="Q1535" s="2">
        <v>0</v>
      </c>
      <c r="R1535" s="2">
        <v>9999</v>
      </c>
      <c r="S1535" s="2">
        <v>9999</v>
      </c>
      <c r="T1535" s="2">
        <v>9999</v>
      </c>
      <c r="U1535" s="2">
        <v>9999</v>
      </c>
      <c r="V1535" s="2">
        <v>9999</v>
      </c>
      <c r="W1535" s="2">
        <v>9999</v>
      </c>
      <c r="X1535" s="2">
        <v>9999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</row>
    <row r="1536" spans="2:29" hidden="1" x14ac:dyDescent="0.25">
      <c r="B1536">
        <f t="shared" si="51"/>
        <v>2017</v>
      </c>
      <c r="C1536">
        <f t="shared" si="52"/>
        <v>6</v>
      </c>
      <c r="D1536" t="s">
        <v>11</v>
      </c>
      <c r="E1536">
        <v>9999</v>
      </c>
      <c r="F1536">
        <v>1</v>
      </c>
      <c r="G1536" s="2">
        <v>9999</v>
      </c>
      <c r="H1536" t="s">
        <v>3</v>
      </c>
      <c r="I1536" s="1">
        <v>43040</v>
      </c>
      <c r="J1536" s="1">
        <v>43100</v>
      </c>
      <c r="K1536" s="2">
        <v>9999</v>
      </c>
      <c r="L1536" s="3">
        <v>0</v>
      </c>
      <c r="M1536" s="2">
        <v>9999</v>
      </c>
      <c r="N1536" s="2">
        <v>9999</v>
      </c>
      <c r="O1536" s="2">
        <v>9999</v>
      </c>
      <c r="P1536" s="2">
        <v>9999</v>
      </c>
      <c r="Q1536" s="2">
        <v>0</v>
      </c>
      <c r="R1536" s="2">
        <v>9999</v>
      </c>
      <c r="S1536" s="2">
        <v>9999</v>
      </c>
      <c r="T1536" s="2">
        <v>9999</v>
      </c>
      <c r="U1536" s="2">
        <v>9999</v>
      </c>
      <c r="V1536" s="2">
        <v>9999</v>
      </c>
      <c r="W1536" s="2">
        <v>9999</v>
      </c>
      <c r="X1536" s="2">
        <v>9999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</row>
    <row r="1537" spans="2:29" hidden="1" x14ac:dyDescent="0.25">
      <c r="B1537">
        <f t="shared" si="51"/>
        <v>2018</v>
      </c>
      <c r="C1537">
        <f t="shared" si="52"/>
        <v>1</v>
      </c>
      <c r="D1537" t="s">
        <v>11</v>
      </c>
      <c r="E1537">
        <v>9999</v>
      </c>
      <c r="F1537">
        <v>1</v>
      </c>
      <c r="G1537" s="2">
        <v>9999</v>
      </c>
      <c r="H1537" t="s">
        <v>3</v>
      </c>
      <c r="I1537" s="1">
        <v>43101</v>
      </c>
      <c r="J1537" s="1">
        <v>43159</v>
      </c>
      <c r="K1537" s="2">
        <v>9999</v>
      </c>
      <c r="L1537" s="3">
        <v>0</v>
      </c>
      <c r="M1537" s="2">
        <v>9999</v>
      </c>
      <c r="N1537" s="2">
        <v>9999</v>
      </c>
      <c r="O1537" s="2">
        <v>9999</v>
      </c>
      <c r="P1537" s="2">
        <v>9999</v>
      </c>
      <c r="Q1537" s="2">
        <v>0</v>
      </c>
      <c r="R1537" s="2">
        <v>9999</v>
      </c>
      <c r="S1537" s="2">
        <v>9999</v>
      </c>
      <c r="T1537" s="2">
        <v>9999</v>
      </c>
      <c r="U1537" s="2">
        <v>9999</v>
      </c>
      <c r="V1537" s="2">
        <v>9999</v>
      </c>
      <c r="W1537" s="2">
        <v>9999</v>
      </c>
      <c r="X1537" s="2">
        <v>9999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</row>
    <row r="1538" spans="2:29" hidden="1" x14ac:dyDescent="0.25">
      <c r="B1538">
        <f t="shared" si="51"/>
        <v>2018</v>
      </c>
      <c r="C1538">
        <f t="shared" si="52"/>
        <v>2</v>
      </c>
      <c r="D1538" t="s">
        <v>11</v>
      </c>
      <c r="E1538">
        <v>9999</v>
      </c>
      <c r="F1538">
        <v>1</v>
      </c>
      <c r="G1538" s="2">
        <v>9999</v>
      </c>
      <c r="H1538" t="s">
        <v>3</v>
      </c>
      <c r="I1538" s="1">
        <v>43160</v>
      </c>
      <c r="J1538" s="1">
        <v>43220</v>
      </c>
      <c r="K1538" s="2">
        <v>9999</v>
      </c>
      <c r="L1538" s="3">
        <v>0</v>
      </c>
      <c r="M1538" s="2">
        <v>9999</v>
      </c>
      <c r="N1538" s="2">
        <v>9999</v>
      </c>
      <c r="O1538" s="2">
        <v>9999</v>
      </c>
      <c r="P1538" s="2">
        <v>9999</v>
      </c>
      <c r="Q1538" s="2">
        <v>0</v>
      </c>
      <c r="R1538" s="2">
        <v>9999</v>
      </c>
      <c r="S1538" s="2">
        <v>9999</v>
      </c>
      <c r="T1538" s="2">
        <v>9999</v>
      </c>
      <c r="U1538" s="2">
        <v>9999</v>
      </c>
      <c r="V1538" s="2">
        <v>9999</v>
      </c>
      <c r="W1538" s="2">
        <v>9999</v>
      </c>
      <c r="X1538" s="2">
        <v>9999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</row>
    <row r="1539" spans="2:29" hidden="1" x14ac:dyDescent="0.25">
      <c r="B1539">
        <f t="shared" ref="B1539:B1602" si="53">YEAR(I1539)</f>
        <v>2018</v>
      </c>
      <c r="C1539">
        <f t="shared" ref="C1539:C1602" si="54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3</v>
      </c>
      <c r="D1539" t="s">
        <v>11</v>
      </c>
      <c r="E1539">
        <v>9999</v>
      </c>
      <c r="F1539">
        <v>1</v>
      </c>
      <c r="G1539" s="2">
        <v>9999</v>
      </c>
      <c r="H1539" t="s">
        <v>3</v>
      </c>
      <c r="I1539" s="1">
        <v>43221</v>
      </c>
      <c r="J1539" s="1">
        <f>I1539+30</f>
        <v>43251</v>
      </c>
      <c r="K1539" s="2">
        <v>9999</v>
      </c>
      <c r="L1539" s="3">
        <v>0</v>
      </c>
      <c r="M1539" s="2">
        <v>9999</v>
      </c>
      <c r="N1539" s="2">
        <v>9999</v>
      </c>
      <c r="O1539" s="2">
        <v>9999</v>
      </c>
      <c r="P1539" s="2">
        <v>9999</v>
      </c>
      <c r="Q1539" s="2">
        <v>0</v>
      </c>
      <c r="R1539" s="2">
        <v>9999</v>
      </c>
      <c r="S1539" s="2">
        <v>9999</v>
      </c>
      <c r="T1539" s="2">
        <v>9999</v>
      </c>
      <c r="U1539" s="2">
        <v>9999</v>
      </c>
      <c r="V1539" s="2">
        <v>9999</v>
      </c>
      <c r="W1539" s="2">
        <v>9999</v>
      </c>
      <c r="X1539" s="2">
        <v>9999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</row>
    <row r="1540" spans="2:29" hidden="1" x14ac:dyDescent="0.25">
      <c r="B1540">
        <f t="shared" si="53"/>
        <v>2018</v>
      </c>
      <c r="C1540">
        <f t="shared" si="54"/>
        <v>3</v>
      </c>
      <c r="D1540" t="s">
        <v>11</v>
      </c>
      <c r="E1540">
        <v>9999</v>
      </c>
      <c r="F1540">
        <v>1</v>
      </c>
      <c r="G1540" s="2">
        <v>9999</v>
      </c>
      <c r="H1540" t="s">
        <v>3</v>
      </c>
      <c r="I1540" s="1">
        <f>1+J1539</f>
        <v>43252</v>
      </c>
      <c r="J1540" s="1">
        <v>43281</v>
      </c>
      <c r="K1540" s="2">
        <v>9999</v>
      </c>
      <c r="L1540" s="3">
        <v>2</v>
      </c>
      <c r="M1540" s="2">
        <v>9999</v>
      </c>
      <c r="N1540" s="2">
        <v>9999</v>
      </c>
      <c r="O1540" s="2">
        <v>9999</v>
      </c>
      <c r="P1540" s="2">
        <v>9999</v>
      </c>
      <c r="Q1540" s="2">
        <v>0</v>
      </c>
      <c r="R1540" s="2">
        <v>16</v>
      </c>
      <c r="S1540" s="2">
        <v>9999</v>
      </c>
      <c r="T1540" s="2">
        <v>9999</v>
      </c>
      <c r="U1540" s="2">
        <v>9999</v>
      </c>
      <c r="V1540" s="2">
        <v>9999</v>
      </c>
      <c r="W1540" s="2">
        <v>9999</v>
      </c>
      <c r="X1540" s="2">
        <v>9999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</row>
    <row r="1541" spans="2:29" hidden="1" x14ac:dyDescent="0.25">
      <c r="B1541">
        <f t="shared" si="53"/>
        <v>2018</v>
      </c>
      <c r="C1541">
        <f t="shared" si="54"/>
        <v>4</v>
      </c>
      <c r="D1541" t="s">
        <v>11</v>
      </c>
      <c r="E1541">
        <v>9999</v>
      </c>
      <c r="F1541">
        <v>1</v>
      </c>
      <c r="G1541" s="2">
        <v>9999</v>
      </c>
      <c r="H1541" t="s">
        <v>3</v>
      </c>
      <c r="I1541" s="1">
        <v>43282</v>
      </c>
      <c r="J1541" s="1">
        <f>20+I1541</f>
        <v>43302</v>
      </c>
      <c r="K1541" s="2">
        <v>9999</v>
      </c>
      <c r="L1541" s="3">
        <v>2</v>
      </c>
      <c r="M1541" s="2">
        <v>9999</v>
      </c>
      <c r="N1541" s="2">
        <v>9999</v>
      </c>
      <c r="O1541" s="2">
        <v>9999</v>
      </c>
      <c r="P1541" s="2">
        <v>9999</v>
      </c>
      <c r="Q1541" s="2">
        <v>0</v>
      </c>
      <c r="R1541" s="2">
        <v>16</v>
      </c>
      <c r="S1541" s="2">
        <v>9999</v>
      </c>
      <c r="T1541" s="2">
        <v>9999</v>
      </c>
      <c r="U1541" s="2">
        <v>9999</v>
      </c>
      <c r="V1541" s="2">
        <v>9999</v>
      </c>
      <c r="W1541" s="2">
        <v>9999</v>
      </c>
      <c r="X1541" s="2">
        <v>9999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</row>
    <row r="1542" spans="2:29" hidden="1" x14ac:dyDescent="0.25">
      <c r="B1542">
        <f t="shared" si="53"/>
        <v>2018</v>
      </c>
      <c r="C1542">
        <f t="shared" si="54"/>
        <v>4</v>
      </c>
      <c r="D1542" t="s">
        <v>11</v>
      </c>
      <c r="E1542">
        <v>9999</v>
      </c>
      <c r="F1542">
        <v>1</v>
      </c>
      <c r="G1542" s="2">
        <v>9999</v>
      </c>
      <c r="H1542" t="s">
        <v>3</v>
      </c>
      <c r="I1542" s="1">
        <f>1+J1541</f>
        <v>43303</v>
      </c>
      <c r="J1542" s="1">
        <v>43343</v>
      </c>
      <c r="K1542" s="2">
        <v>9999</v>
      </c>
      <c r="L1542" s="3">
        <v>0</v>
      </c>
      <c r="M1542" s="2">
        <v>9999</v>
      </c>
      <c r="N1542" s="2">
        <v>9999</v>
      </c>
      <c r="O1542" s="2">
        <v>9999</v>
      </c>
      <c r="P1542" s="2">
        <v>9999</v>
      </c>
      <c r="Q1542" s="2">
        <v>0</v>
      </c>
      <c r="R1542" s="2">
        <v>9999</v>
      </c>
      <c r="S1542" s="2">
        <v>9999</v>
      </c>
      <c r="T1542" s="2">
        <v>9999</v>
      </c>
      <c r="U1542" s="2">
        <v>9999</v>
      </c>
      <c r="V1542" s="2">
        <v>9999</v>
      </c>
      <c r="W1542" s="2">
        <v>9999</v>
      </c>
      <c r="X1542" s="2">
        <v>9999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</row>
    <row r="1543" spans="2:29" hidden="1" x14ac:dyDescent="0.25">
      <c r="B1543">
        <f t="shared" si="53"/>
        <v>2018</v>
      </c>
      <c r="C1543">
        <f t="shared" si="54"/>
        <v>5</v>
      </c>
      <c r="D1543" t="s">
        <v>11</v>
      </c>
      <c r="E1543">
        <v>9999</v>
      </c>
      <c r="F1543">
        <v>1</v>
      </c>
      <c r="G1543" s="2">
        <v>9999</v>
      </c>
      <c r="H1543" t="s">
        <v>3</v>
      </c>
      <c r="I1543" s="1">
        <v>43344</v>
      </c>
      <c r="J1543" s="1">
        <v>43404</v>
      </c>
      <c r="K1543" s="2">
        <v>9999</v>
      </c>
      <c r="L1543" s="3">
        <v>0</v>
      </c>
      <c r="M1543" s="2">
        <v>9999</v>
      </c>
      <c r="N1543" s="2">
        <v>9999</v>
      </c>
      <c r="O1543" s="2">
        <v>9999</v>
      </c>
      <c r="P1543" s="2">
        <v>9999</v>
      </c>
      <c r="Q1543" s="2">
        <v>0</v>
      </c>
      <c r="R1543" s="2">
        <v>9999</v>
      </c>
      <c r="S1543" s="2">
        <v>9999</v>
      </c>
      <c r="T1543" s="2">
        <v>9999</v>
      </c>
      <c r="U1543" s="2">
        <v>9999</v>
      </c>
      <c r="V1543" s="2">
        <v>9999</v>
      </c>
      <c r="W1543" s="2">
        <v>9999</v>
      </c>
      <c r="X1543" s="2">
        <v>9999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</row>
    <row r="1544" spans="2:29" hidden="1" x14ac:dyDescent="0.25">
      <c r="B1544">
        <f t="shared" si="53"/>
        <v>2018</v>
      </c>
      <c r="C1544">
        <f t="shared" si="54"/>
        <v>6</v>
      </c>
      <c r="D1544" t="s">
        <v>11</v>
      </c>
      <c r="E1544">
        <v>9999</v>
      </c>
      <c r="F1544">
        <v>1</v>
      </c>
      <c r="G1544" s="2">
        <v>9999</v>
      </c>
      <c r="H1544" t="s">
        <v>3</v>
      </c>
      <c r="I1544" s="1">
        <v>43405</v>
      </c>
      <c r="J1544" s="1">
        <v>43465</v>
      </c>
      <c r="K1544" s="2">
        <v>9999</v>
      </c>
      <c r="L1544" s="3">
        <v>0</v>
      </c>
      <c r="M1544" s="2">
        <v>9999</v>
      </c>
      <c r="N1544" s="2">
        <v>9999</v>
      </c>
      <c r="O1544" s="2">
        <v>9999</v>
      </c>
      <c r="P1544" s="2">
        <v>9999</v>
      </c>
      <c r="Q1544" s="2">
        <v>0</v>
      </c>
      <c r="R1544" s="2">
        <v>9999</v>
      </c>
      <c r="S1544" s="2">
        <v>9999</v>
      </c>
      <c r="T1544" s="2">
        <v>9999</v>
      </c>
      <c r="U1544" s="2">
        <v>9999</v>
      </c>
      <c r="V1544" s="2">
        <v>9999</v>
      </c>
      <c r="W1544" s="2">
        <v>9999</v>
      </c>
      <c r="X1544" s="2">
        <v>9999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</row>
    <row r="1545" spans="2:29" hidden="1" x14ac:dyDescent="0.25">
      <c r="B1545">
        <f t="shared" si="53"/>
        <v>1991</v>
      </c>
      <c r="C1545">
        <f t="shared" si="54"/>
        <v>1</v>
      </c>
      <c r="D1545" t="s">
        <v>12</v>
      </c>
      <c r="E1545">
        <v>9999</v>
      </c>
      <c r="F1545">
        <v>1</v>
      </c>
      <c r="G1545" s="2">
        <v>9999</v>
      </c>
      <c r="H1545" t="s">
        <v>3</v>
      </c>
      <c r="I1545" s="1">
        <v>33239</v>
      </c>
      <c r="J1545" s="1">
        <v>33297</v>
      </c>
    </row>
    <row r="1546" spans="2:29" hidden="1" x14ac:dyDescent="0.25">
      <c r="B1546">
        <f t="shared" si="53"/>
        <v>1991</v>
      </c>
      <c r="C1546">
        <f t="shared" si="54"/>
        <v>2</v>
      </c>
      <c r="D1546" t="s">
        <v>12</v>
      </c>
      <c r="E1546">
        <v>9999</v>
      </c>
      <c r="F1546">
        <v>1</v>
      </c>
      <c r="G1546" s="2">
        <v>9999</v>
      </c>
      <c r="H1546" t="s">
        <v>3</v>
      </c>
      <c r="I1546" s="1">
        <v>33298</v>
      </c>
      <c r="J1546" s="1">
        <v>33358</v>
      </c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</row>
    <row r="1547" spans="2:29" hidden="1" x14ac:dyDescent="0.25">
      <c r="B1547">
        <f t="shared" si="53"/>
        <v>1991</v>
      </c>
      <c r="C1547">
        <f t="shared" si="54"/>
        <v>3</v>
      </c>
      <c r="D1547" t="s">
        <v>12</v>
      </c>
      <c r="E1547">
        <v>9999</v>
      </c>
      <c r="F1547">
        <v>1</v>
      </c>
      <c r="G1547" s="2">
        <v>9999</v>
      </c>
      <c r="H1547" t="s">
        <v>3</v>
      </c>
      <c r="I1547" s="1">
        <v>33359</v>
      </c>
      <c r="J1547" s="1">
        <v>33419</v>
      </c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</row>
    <row r="1548" spans="2:29" hidden="1" x14ac:dyDescent="0.25">
      <c r="B1548">
        <f t="shared" si="53"/>
        <v>1991</v>
      </c>
      <c r="C1548">
        <f t="shared" si="54"/>
        <v>4</v>
      </c>
      <c r="D1548" t="s">
        <v>12</v>
      </c>
      <c r="E1548">
        <v>9999</v>
      </c>
      <c r="F1548">
        <v>1</v>
      </c>
      <c r="G1548" s="2">
        <v>9999</v>
      </c>
      <c r="H1548" t="s">
        <v>3</v>
      </c>
      <c r="I1548" s="1">
        <v>33420</v>
      </c>
      <c r="J1548" s="1">
        <v>33481</v>
      </c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</row>
    <row r="1549" spans="2:29" hidden="1" x14ac:dyDescent="0.25">
      <c r="B1549">
        <f t="shared" si="53"/>
        <v>1991</v>
      </c>
      <c r="C1549">
        <f t="shared" si="54"/>
        <v>5</v>
      </c>
      <c r="D1549" t="s">
        <v>12</v>
      </c>
      <c r="E1549">
        <v>9999</v>
      </c>
      <c r="F1549">
        <v>1</v>
      </c>
      <c r="G1549" s="2">
        <v>9999</v>
      </c>
      <c r="H1549" t="s">
        <v>3</v>
      </c>
      <c r="I1549" s="1">
        <v>33482</v>
      </c>
      <c r="J1549" s="1">
        <v>33542</v>
      </c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</row>
    <row r="1550" spans="2:29" hidden="1" x14ac:dyDescent="0.25">
      <c r="B1550">
        <f t="shared" si="53"/>
        <v>1991</v>
      </c>
      <c r="C1550">
        <f t="shared" si="54"/>
        <v>6</v>
      </c>
      <c r="D1550" t="s">
        <v>12</v>
      </c>
      <c r="E1550">
        <v>9999</v>
      </c>
      <c r="F1550">
        <v>1</v>
      </c>
      <c r="G1550" s="2">
        <v>9999</v>
      </c>
      <c r="H1550" t="s">
        <v>3</v>
      </c>
      <c r="I1550" s="1">
        <v>33543</v>
      </c>
      <c r="J1550" s="1">
        <v>33603</v>
      </c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</row>
    <row r="1551" spans="2:29" hidden="1" x14ac:dyDescent="0.25">
      <c r="B1551">
        <f t="shared" si="53"/>
        <v>1992</v>
      </c>
      <c r="C1551">
        <f t="shared" si="54"/>
        <v>1</v>
      </c>
      <c r="D1551" t="s">
        <v>12</v>
      </c>
      <c r="E1551">
        <v>9999</v>
      </c>
      <c r="F1551">
        <v>1</v>
      </c>
      <c r="G1551" s="2">
        <v>9999</v>
      </c>
      <c r="H1551" t="s">
        <v>3</v>
      </c>
      <c r="I1551" s="1">
        <v>33604</v>
      </c>
      <c r="J1551" s="1">
        <v>33663</v>
      </c>
      <c r="K1551" s="2">
        <v>9999</v>
      </c>
      <c r="L1551" s="3">
        <v>7</v>
      </c>
      <c r="M1551" s="2">
        <v>9999</v>
      </c>
      <c r="N1551" s="2">
        <v>9999</v>
      </c>
      <c r="O1551" s="2">
        <v>9999</v>
      </c>
      <c r="P1551" s="2">
        <v>7</v>
      </c>
      <c r="Q1551" s="2">
        <v>0</v>
      </c>
      <c r="R1551" s="2">
        <v>13</v>
      </c>
      <c r="S1551" s="2">
        <v>9999</v>
      </c>
      <c r="T1551" s="2">
        <v>9999</v>
      </c>
      <c r="U1551" s="2">
        <v>9999</v>
      </c>
      <c r="V1551" s="2">
        <v>9999</v>
      </c>
      <c r="W1551" s="2">
        <v>9999</v>
      </c>
      <c r="X1551" s="2">
        <v>9999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</row>
    <row r="1552" spans="2:29" hidden="1" x14ac:dyDescent="0.25">
      <c r="B1552">
        <f t="shared" si="53"/>
        <v>1992</v>
      </c>
      <c r="C1552">
        <f t="shared" si="54"/>
        <v>2</v>
      </c>
      <c r="D1552" t="s">
        <v>12</v>
      </c>
      <c r="E1552">
        <v>9999</v>
      </c>
      <c r="F1552">
        <v>1</v>
      </c>
      <c r="G1552" s="2">
        <v>9999</v>
      </c>
      <c r="H1552" t="s">
        <v>3</v>
      </c>
      <c r="I1552" s="1">
        <v>33664</v>
      </c>
      <c r="J1552" s="1">
        <v>33724</v>
      </c>
      <c r="K1552" s="2">
        <v>9999</v>
      </c>
      <c r="L1552" s="3">
        <v>7</v>
      </c>
      <c r="M1552" s="2">
        <v>9999</v>
      </c>
      <c r="N1552" s="2">
        <v>9999</v>
      </c>
      <c r="O1552" s="2">
        <v>9999</v>
      </c>
      <c r="P1552" s="2">
        <v>7</v>
      </c>
      <c r="Q1552" s="2">
        <v>0</v>
      </c>
      <c r="R1552" s="2">
        <v>13</v>
      </c>
      <c r="S1552" s="2">
        <v>9999</v>
      </c>
      <c r="T1552" s="2">
        <v>9999</v>
      </c>
      <c r="U1552" s="2">
        <v>9999</v>
      </c>
      <c r="V1552" s="2">
        <v>9999</v>
      </c>
      <c r="W1552" s="2">
        <v>9999</v>
      </c>
      <c r="X1552" s="2">
        <v>9999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</row>
    <row r="1553" spans="2:29" hidden="1" x14ac:dyDescent="0.25">
      <c r="B1553">
        <f t="shared" si="53"/>
        <v>1992</v>
      </c>
      <c r="C1553">
        <f t="shared" si="54"/>
        <v>3</v>
      </c>
      <c r="D1553" t="s">
        <v>12</v>
      </c>
      <c r="E1553">
        <v>9999</v>
      </c>
      <c r="F1553">
        <v>1</v>
      </c>
      <c r="G1553" s="2">
        <v>9999</v>
      </c>
      <c r="H1553" t="s">
        <v>3</v>
      </c>
      <c r="I1553" s="1">
        <v>33725</v>
      </c>
      <c r="J1553" s="1">
        <v>33785</v>
      </c>
      <c r="K1553" s="2">
        <v>9999</v>
      </c>
      <c r="L1553" s="3">
        <v>7</v>
      </c>
      <c r="M1553" s="2">
        <v>9999</v>
      </c>
      <c r="N1553" s="2">
        <v>9999</v>
      </c>
      <c r="O1553" s="2">
        <v>9999</v>
      </c>
      <c r="P1553" s="2">
        <v>7</v>
      </c>
      <c r="Q1553" s="2">
        <v>0</v>
      </c>
      <c r="R1553" s="2">
        <v>13</v>
      </c>
      <c r="S1553" s="2">
        <v>9999</v>
      </c>
      <c r="T1553" s="2">
        <v>9999</v>
      </c>
      <c r="U1553" s="2">
        <v>9999</v>
      </c>
      <c r="V1553" s="2">
        <v>9999</v>
      </c>
      <c r="W1553" s="2">
        <v>9999</v>
      </c>
      <c r="X1553" s="2">
        <v>9999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</row>
    <row r="1554" spans="2:29" hidden="1" x14ac:dyDescent="0.25">
      <c r="B1554">
        <f t="shared" si="53"/>
        <v>1992</v>
      </c>
      <c r="C1554">
        <f t="shared" si="54"/>
        <v>4</v>
      </c>
      <c r="D1554" t="s">
        <v>12</v>
      </c>
      <c r="E1554">
        <v>9999</v>
      </c>
      <c r="F1554">
        <v>1</v>
      </c>
      <c r="G1554" s="2">
        <v>9999</v>
      </c>
      <c r="H1554" t="s">
        <v>3</v>
      </c>
      <c r="I1554" s="1">
        <v>33786</v>
      </c>
      <c r="J1554" s="1">
        <v>33847</v>
      </c>
      <c r="K1554" s="2">
        <v>9999</v>
      </c>
      <c r="L1554" s="3">
        <v>7</v>
      </c>
      <c r="M1554" s="2">
        <v>9999</v>
      </c>
      <c r="N1554" s="2">
        <v>9999</v>
      </c>
      <c r="O1554" s="2">
        <v>9999</v>
      </c>
      <c r="P1554" s="2">
        <v>7</v>
      </c>
      <c r="Q1554" s="2">
        <v>0</v>
      </c>
      <c r="R1554" s="2">
        <v>13</v>
      </c>
      <c r="S1554" s="2">
        <v>9999</v>
      </c>
      <c r="T1554" s="2">
        <v>9999</v>
      </c>
      <c r="U1554" s="2">
        <v>9999</v>
      </c>
      <c r="V1554" s="2">
        <v>9999</v>
      </c>
      <c r="W1554" s="2">
        <v>9999</v>
      </c>
      <c r="X1554" s="2">
        <v>9999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</row>
    <row r="1555" spans="2:29" hidden="1" x14ac:dyDescent="0.25">
      <c r="B1555">
        <f t="shared" si="53"/>
        <v>1992</v>
      </c>
      <c r="C1555">
        <f t="shared" si="54"/>
        <v>5</v>
      </c>
      <c r="D1555" t="s">
        <v>12</v>
      </c>
      <c r="E1555">
        <v>9999</v>
      </c>
      <c r="F1555">
        <v>1</v>
      </c>
      <c r="G1555" s="2">
        <v>9999</v>
      </c>
      <c r="H1555" t="s">
        <v>3</v>
      </c>
      <c r="I1555" s="1">
        <v>33848</v>
      </c>
      <c r="J1555" s="1">
        <v>33908</v>
      </c>
      <c r="K1555" s="2">
        <v>9999</v>
      </c>
      <c r="L1555" s="3">
        <v>7</v>
      </c>
      <c r="M1555" s="2">
        <v>9999</v>
      </c>
      <c r="N1555" s="2">
        <v>9999</v>
      </c>
      <c r="O1555" s="2">
        <v>9999</v>
      </c>
      <c r="P1555" s="2">
        <v>7</v>
      </c>
      <c r="Q1555" s="2">
        <v>0</v>
      </c>
      <c r="R1555" s="2">
        <v>13</v>
      </c>
      <c r="S1555" s="2">
        <v>9999</v>
      </c>
      <c r="T1555" s="2">
        <v>9999</v>
      </c>
      <c r="U1555" s="2">
        <v>9999</v>
      </c>
      <c r="V1555" s="2">
        <v>9999</v>
      </c>
      <c r="W1555" s="2">
        <v>9999</v>
      </c>
      <c r="X1555" s="2">
        <v>9999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</row>
    <row r="1556" spans="2:29" hidden="1" x14ac:dyDescent="0.25">
      <c r="B1556">
        <f t="shared" si="53"/>
        <v>1992</v>
      </c>
      <c r="C1556">
        <f t="shared" si="54"/>
        <v>6</v>
      </c>
      <c r="D1556" t="s">
        <v>12</v>
      </c>
      <c r="E1556">
        <v>9999</v>
      </c>
      <c r="F1556">
        <v>1</v>
      </c>
      <c r="G1556" s="2">
        <v>9999</v>
      </c>
      <c r="H1556" t="s">
        <v>3</v>
      </c>
      <c r="I1556" s="1">
        <v>33909</v>
      </c>
      <c r="J1556" s="1">
        <v>33969</v>
      </c>
      <c r="K1556" s="2">
        <v>9999</v>
      </c>
      <c r="L1556" s="3">
        <v>7</v>
      </c>
      <c r="M1556" s="2">
        <v>9999</v>
      </c>
      <c r="N1556" s="2">
        <v>9999</v>
      </c>
      <c r="O1556" s="2">
        <v>9999</v>
      </c>
      <c r="P1556" s="2">
        <v>7</v>
      </c>
      <c r="Q1556" s="2">
        <v>0</v>
      </c>
      <c r="R1556" s="2">
        <v>13</v>
      </c>
      <c r="S1556" s="2">
        <v>9999</v>
      </c>
      <c r="T1556" s="2">
        <v>9999</v>
      </c>
      <c r="U1556" s="2">
        <v>9999</v>
      </c>
      <c r="V1556" s="2">
        <v>9999</v>
      </c>
      <c r="W1556" s="2">
        <v>9999</v>
      </c>
      <c r="X1556" s="2">
        <v>9999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</row>
    <row r="1557" spans="2:29" hidden="1" x14ac:dyDescent="0.25">
      <c r="B1557">
        <f t="shared" si="53"/>
        <v>1993</v>
      </c>
      <c r="C1557">
        <f t="shared" si="54"/>
        <v>1</v>
      </c>
      <c r="D1557" t="s">
        <v>12</v>
      </c>
      <c r="E1557">
        <v>9999</v>
      </c>
      <c r="F1557">
        <v>1</v>
      </c>
      <c r="G1557" s="2">
        <v>9999</v>
      </c>
      <c r="H1557" t="s">
        <v>3</v>
      </c>
      <c r="I1557" s="1">
        <v>33970</v>
      </c>
      <c r="J1557" s="1">
        <v>34028</v>
      </c>
    </row>
    <row r="1558" spans="2:29" hidden="1" x14ac:dyDescent="0.25">
      <c r="B1558">
        <f t="shared" si="53"/>
        <v>1993</v>
      </c>
      <c r="C1558">
        <f t="shared" si="54"/>
        <v>2</v>
      </c>
      <c r="D1558" t="s">
        <v>12</v>
      </c>
      <c r="E1558">
        <v>9999</v>
      </c>
      <c r="F1558">
        <v>1</v>
      </c>
      <c r="G1558" s="2">
        <v>9999</v>
      </c>
      <c r="H1558" t="s">
        <v>3</v>
      </c>
      <c r="I1558" s="1">
        <v>34029</v>
      </c>
      <c r="J1558" s="1">
        <v>34089</v>
      </c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</row>
    <row r="1559" spans="2:29" hidden="1" x14ac:dyDescent="0.25">
      <c r="B1559">
        <f t="shared" si="53"/>
        <v>1993</v>
      </c>
      <c r="C1559">
        <f t="shared" si="54"/>
        <v>3</v>
      </c>
      <c r="D1559" t="s">
        <v>12</v>
      </c>
      <c r="E1559">
        <v>9999</v>
      </c>
      <c r="F1559">
        <v>1</v>
      </c>
      <c r="G1559" s="2">
        <v>9999</v>
      </c>
      <c r="H1559" t="s">
        <v>3</v>
      </c>
      <c r="I1559" s="1">
        <v>34090</v>
      </c>
      <c r="J1559" s="1">
        <v>34150</v>
      </c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</row>
    <row r="1560" spans="2:29" hidden="1" x14ac:dyDescent="0.25">
      <c r="B1560">
        <f t="shared" si="53"/>
        <v>1993</v>
      </c>
      <c r="C1560">
        <f t="shared" si="54"/>
        <v>4</v>
      </c>
      <c r="D1560" t="s">
        <v>12</v>
      </c>
      <c r="E1560">
        <v>9999</v>
      </c>
      <c r="F1560">
        <v>1</v>
      </c>
      <c r="G1560" s="2">
        <v>9999</v>
      </c>
      <c r="H1560" t="s">
        <v>3</v>
      </c>
      <c r="I1560" s="1">
        <v>34151</v>
      </c>
      <c r="J1560" s="1">
        <v>34212</v>
      </c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</row>
    <row r="1561" spans="2:29" hidden="1" x14ac:dyDescent="0.25">
      <c r="B1561">
        <f t="shared" si="53"/>
        <v>1993</v>
      </c>
      <c r="C1561">
        <f t="shared" si="54"/>
        <v>5</v>
      </c>
      <c r="D1561" t="s">
        <v>12</v>
      </c>
      <c r="E1561">
        <v>9999</v>
      </c>
      <c r="F1561">
        <v>1</v>
      </c>
      <c r="G1561" s="2">
        <v>9999</v>
      </c>
      <c r="H1561" t="s">
        <v>3</v>
      </c>
      <c r="I1561" s="1">
        <v>34213</v>
      </c>
      <c r="J1561" s="1">
        <v>34273</v>
      </c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</row>
    <row r="1562" spans="2:29" hidden="1" x14ac:dyDescent="0.25">
      <c r="B1562">
        <f t="shared" si="53"/>
        <v>1993</v>
      </c>
      <c r="C1562">
        <f t="shared" si="54"/>
        <v>6</v>
      </c>
      <c r="D1562" t="s">
        <v>12</v>
      </c>
      <c r="E1562">
        <v>9999</v>
      </c>
      <c r="F1562">
        <v>1</v>
      </c>
      <c r="G1562" s="2">
        <v>9999</v>
      </c>
      <c r="H1562" t="s">
        <v>3</v>
      </c>
      <c r="I1562" s="1">
        <v>34274</v>
      </c>
      <c r="J1562" s="1">
        <v>34334</v>
      </c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</row>
    <row r="1563" spans="2:29" hidden="1" x14ac:dyDescent="0.25">
      <c r="B1563">
        <f t="shared" si="53"/>
        <v>1994</v>
      </c>
      <c r="C1563">
        <f t="shared" si="54"/>
        <v>1</v>
      </c>
      <c r="D1563" t="s">
        <v>12</v>
      </c>
      <c r="E1563">
        <v>9999</v>
      </c>
      <c r="F1563">
        <v>1</v>
      </c>
      <c r="G1563" s="2">
        <v>9999</v>
      </c>
      <c r="H1563" t="s">
        <v>3</v>
      </c>
      <c r="I1563" s="1">
        <v>34335</v>
      </c>
      <c r="J1563" s="1">
        <v>34393</v>
      </c>
      <c r="K1563" s="2">
        <v>9999</v>
      </c>
      <c r="L1563" s="3">
        <v>7</v>
      </c>
      <c r="M1563" s="2">
        <v>9999</v>
      </c>
      <c r="N1563" s="2">
        <v>9999</v>
      </c>
      <c r="O1563" s="2">
        <v>9999</v>
      </c>
      <c r="P1563" s="2">
        <v>7</v>
      </c>
      <c r="Q1563" s="2">
        <v>0</v>
      </c>
      <c r="R1563" s="2">
        <v>14</v>
      </c>
      <c r="S1563" s="2">
        <v>9999</v>
      </c>
      <c r="T1563" s="2">
        <v>9999</v>
      </c>
      <c r="U1563" s="2">
        <v>9999</v>
      </c>
      <c r="V1563" s="2">
        <v>9999</v>
      </c>
      <c r="W1563" s="2">
        <v>9999</v>
      </c>
      <c r="X1563" s="2">
        <v>9999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</row>
    <row r="1564" spans="2:29" hidden="1" x14ac:dyDescent="0.25">
      <c r="B1564">
        <f t="shared" si="53"/>
        <v>1994</v>
      </c>
      <c r="C1564">
        <f t="shared" si="54"/>
        <v>2</v>
      </c>
      <c r="D1564" t="s">
        <v>12</v>
      </c>
      <c r="E1564">
        <v>9999</v>
      </c>
      <c r="F1564">
        <v>1</v>
      </c>
      <c r="G1564" s="2">
        <v>9999</v>
      </c>
      <c r="H1564" t="s">
        <v>3</v>
      </c>
      <c r="I1564" s="1">
        <v>34394</v>
      </c>
      <c r="J1564" s="1">
        <v>34454</v>
      </c>
      <c r="K1564" s="2">
        <v>9999</v>
      </c>
      <c r="L1564" s="3">
        <v>7</v>
      </c>
      <c r="M1564" s="2">
        <v>9999</v>
      </c>
      <c r="N1564" s="2">
        <v>9999</v>
      </c>
      <c r="O1564" s="2">
        <v>9999</v>
      </c>
      <c r="P1564" s="2">
        <v>7</v>
      </c>
      <c r="Q1564" s="2">
        <v>0</v>
      </c>
      <c r="R1564" s="2">
        <v>14</v>
      </c>
      <c r="S1564" s="2">
        <v>9999</v>
      </c>
      <c r="T1564" s="2">
        <v>9999</v>
      </c>
      <c r="U1564" s="2">
        <v>9999</v>
      </c>
      <c r="V1564" s="2">
        <v>9999</v>
      </c>
      <c r="W1564" s="2">
        <v>9999</v>
      </c>
      <c r="X1564" s="2">
        <v>9999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</row>
    <row r="1565" spans="2:29" hidden="1" x14ac:dyDescent="0.25">
      <c r="B1565">
        <f t="shared" si="53"/>
        <v>1994</v>
      </c>
      <c r="C1565">
        <f t="shared" si="54"/>
        <v>3</v>
      </c>
      <c r="D1565" t="s">
        <v>12</v>
      </c>
      <c r="E1565">
        <v>9999</v>
      </c>
      <c r="F1565">
        <v>1</v>
      </c>
      <c r="G1565" s="2">
        <v>9999</v>
      </c>
      <c r="H1565" t="s">
        <v>3</v>
      </c>
      <c r="I1565" s="1">
        <v>34455</v>
      </c>
      <c r="J1565" s="1">
        <v>34515</v>
      </c>
      <c r="K1565" s="2">
        <v>9999</v>
      </c>
      <c r="L1565" s="3">
        <v>7</v>
      </c>
      <c r="M1565" s="2">
        <v>9999</v>
      </c>
      <c r="N1565" s="2">
        <v>9999</v>
      </c>
      <c r="O1565" s="2">
        <v>9999</v>
      </c>
      <c r="P1565" s="2">
        <v>7</v>
      </c>
      <c r="Q1565" s="2">
        <v>0</v>
      </c>
      <c r="R1565" s="2">
        <v>14</v>
      </c>
      <c r="S1565" s="2">
        <v>9999</v>
      </c>
      <c r="T1565" s="2">
        <v>9999</v>
      </c>
      <c r="U1565" s="2">
        <v>9999</v>
      </c>
      <c r="V1565" s="2">
        <v>9999</v>
      </c>
      <c r="W1565" s="2">
        <v>9999</v>
      </c>
      <c r="X1565" s="2">
        <v>9999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</row>
    <row r="1566" spans="2:29" hidden="1" x14ac:dyDescent="0.25">
      <c r="B1566">
        <f t="shared" si="53"/>
        <v>1994</v>
      </c>
      <c r="C1566">
        <f t="shared" si="54"/>
        <v>4</v>
      </c>
      <c r="D1566" t="s">
        <v>12</v>
      </c>
      <c r="E1566">
        <v>9999</v>
      </c>
      <c r="F1566">
        <v>1</v>
      </c>
      <c r="G1566" s="2">
        <v>9999</v>
      </c>
      <c r="H1566" t="s">
        <v>3</v>
      </c>
      <c r="I1566" s="1">
        <v>34516</v>
      </c>
      <c r="J1566" s="1">
        <v>34577</v>
      </c>
      <c r="K1566" s="2">
        <v>9999</v>
      </c>
      <c r="L1566" s="3">
        <v>7</v>
      </c>
      <c r="M1566" s="2">
        <v>9999</v>
      </c>
      <c r="N1566" s="2">
        <v>9999</v>
      </c>
      <c r="O1566" s="2">
        <v>9999</v>
      </c>
      <c r="P1566" s="2">
        <v>7</v>
      </c>
      <c r="Q1566" s="2">
        <v>0</v>
      </c>
      <c r="R1566" s="2">
        <v>14</v>
      </c>
      <c r="S1566" s="2">
        <v>9999</v>
      </c>
      <c r="T1566" s="2">
        <v>9999</v>
      </c>
      <c r="U1566" s="2">
        <v>9999</v>
      </c>
      <c r="V1566" s="2">
        <v>9999</v>
      </c>
      <c r="W1566" s="2">
        <v>9999</v>
      </c>
      <c r="X1566" s="2">
        <v>9999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</row>
    <row r="1567" spans="2:29" hidden="1" x14ac:dyDescent="0.25">
      <c r="B1567">
        <f t="shared" si="53"/>
        <v>1994</v>
      </c>
      <c r="C1567">
        <f t="shared" si="54"/>
        <v>5</v>
      </c>
      <c r="D1567" t="s">
        <v>12</v>
      </c>
      <c r="E1567">
        <v>9999</v>
      </c>
      <c r="F1567">
        <v>1</v>
      </c>
      <c r="G1567" s="2">
        <v>9999</v>
      </c>
      <c r="H1567" t="s">
        <v>3</v>
      </c>
      <c r="I1567" s="1">
        <v>34578</v>
      </c>
      <c r="J1567" s="1">
        <v>34638</v>
      </c>
      <c r="K1567" s="2">
        <v>9999</v>
      </c>
      <c r="L1567" s="3">
        <v>7</v>
      </c>
      <c r="M1567" s="2">
        <v>9999</v>
      </c>
      <c r="N1567" s="2">
        <v>9999</v>
      </c>
      <c r="O1567" s="2">
        <v>9999</v>
      </c>
      <c r="P1567" s="2">
        <v>7</v>
      </c>
      <c r="Q1567" s="2">
        <v>0</v>
      </c>
      <c r="R1567" s="2">
        <v>14</v>
      </c>
      <c r="S1567" s="2">
        <v>9999</v>
      </c>
      <c r="T1567" s="2">
        <v>9999</v>
      </c>
      <c r="U1567" s="2">
        <v>9999</v>
      </c>
      <c r="V1567" s="2">
        <v>9999</v>
      </c>
      <c r="W1567" s="2">
        <v>9999</v>
      </c>
      <c r="X1567" s="2">
        <v>9999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</row>
    <row r="1568" spans="2:29" hidden="1" x14ac:dyDescent="0.25">
      <c r="B1568">
        <f t="shared" si="53"/>
        <v>1994</v>
      </c>
      <c r="C1568">
        <f t="shared" si="54"/>
        <v>6</v>
      </c>
      <c r="D1568" t="s">
        <v>12</v>
      </c>
      <c r="E1568">
        <v>9999</v>
      </c>
      <c r="F1568">
        <v>1</v>
      </c>
      <c r="G1568" s="2">
        <v>9999</v>
      </c>
      <c r="H1568" t="s">
        <v>3</v>
      </c>
      <c r="I1568" s="1">
        <v>34639</v>
      </c>
      <c r="J1568" s="1">
        <v>34699</v>
      </c>
      <c r="K1568" s="2">
        <v>9999</v>
      </c>
      <c r="L1568" s="3">
        <v>7</v>
      </c>
      <c r="M1568" s="2">
        <v>9999</v>
      </c>
      <c r="N1568" s="2">
        <v>9999</v>
      </c>
      <c r="O1568" s="2">
        <v>9999</v>
      </c>
      <c r="P1568" s="2">
        <v>7</v>
      </c>
      <c r="Q1568" s="2">
        <v>0</v>
      </c>
      <c r="R1568" s="2">
        <v>14</v>
      </c>
      <c r="S1568" s="2">
        <v>9999</v>
      </c>
      <c r="T1568" s="2">
        <v>9999</v>
      </c>
      <c r="U1568" s="2">
        <v>9999</v>
      </c>
      <c r="V1568" s="2">
        <v>9999</v>
      </c>
      <c r="W1568" s="2">
        <v>9999</v>
      </c>
      <c r="X1568" s="2">
        <v>9999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</row>
    <row r="1569" spans="2:29" hidden="1" x14ac:dyDescent="0.25">
      <c r="B1569">
        <f t="shared" si="53"/>
        <v>1995</v>
      </c>
      <c r="C1569">
        <f t="shared" si="54"/>
        <v>1</v>
      </c>
      <c r="D1569" t="s">
        <v>12</v>
      </c>
      <c r="E1569">
        <v>9999</v>
      </c>
      <c r="F1569">
        <v>1</v>
      </c>
      <c r="G1569" s="2">
        <v>9999</v>
      </c>
      <c r="H1569" t="s">
        <v>3</v>
      </c>
      <c r="I1569" s="1">
        <v>34700</v>
      </c>
      <c r="J1569" s="1">
        <v>34758</v>
      </c>
      <c r="K1569" s="2">
        <v>9999</v>
      </c>
      <c r="L1569" s="3">
        <v>5</v>
      </c>
      <c r="M1569" s="2">
        <v>9999</v>
      </c>
      <c r="N1569" s="2">
        <v>9999</v>
      </c>
      <c r="O1569" s="2">
        <v>9999</v>
      </c>
      <c r="P1569" s="2">
        <v>5</v>
      </c>
      <c r="Q1569" s="2">
        <v>0</v>
      </c>
      <c r="R1569" s="2">
        <v>15</v>
      </c>
      <c r="S1569" s="2">
        <v>9999</v>
      </c>
      <c r="T1569" s="2">
        <v>9999</v>
      </c>
      <c r="U1569" s="2">
        <v>9999</v>
      </c>
      <c r="V1569" s="2">
        <v>9999</v>
      </c>
      <c r="W1569" s="2">
        <v>9999</v>
      </c>
      <c r="X1569" s="2">
        <v>9999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</row>
    <row r="1570" spans="2:29" hidden="1" x14ac:dyDescent="0.25">
      <c r="B1570">
        <f t="shared" si="53"/>
        <v>1995</v>
      </c>
      <c r="C1570">
        <f t="shared" si="54"/>
        <v>2</v>
      </c>
      <c r="D1570" t="s">
        <v>12</v>
      </c>
      <c r="E1570">
        <v>9999</v>
      </c>
      <c r="F1570">
        <v>1</v>
      </c>
      <c r="G1570" s="2">
        <v>9999</v>
      </c>
      <c r="H1570" t="s">
        <v>3</v>
      </c>
      <c r="I1570" s="1">
        <v>34759</v>
      </c>
      <c r="J1570" s="1">
        <v>34819</v>
      </c>
      <c r="K1570" s="2">
        <v>9999</v>
      </c>
      <c r="L1570" s="3">
        <v>5</v>
      </c>
      <c r="M1570" s="2">
        <v>9999</v>
      </c>
      <c r="N1570" s="2">
        <v>9999</v>
      </c>
      <c r="O1570" s="2">
        <v>9999</v>
      </c>
      <c r="P1570" s="2">
        <v>5</v>
      </c>
      <c r="Q1570" s="2">
        <v>0</v>
      </c>
      <c r="R1570" s="2">
        <v>15</v>
      </c>
      <c r="S1570" s="2">
        <v>9999</v>
      </c>
      <c r="T1570" s="2">
        <v>9999</v>
      </c>
      <c r="U1570" s="2">
        <v>9999</v>
      </c>
      <c r="V1570" s="2">
        <v>9999</v>
      </c>
      <c r="W1570" s="2">
        <v>9999</v>
      </c>
      <c r="X1570" s="2">
        <v>9999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</row>
    <row r="1571" spans="2:29" hidden="1" x14ac:dyDescent="0.25">
      <c r="B1571">
        <f t="shared" si="53"/>
        <v>1995</v>
      </c>
      <c r="C1571">
        <f t="shared" si="54"/>
        <v>3</v>
      </c>
      <c r="D1571" t="s">
        <v>12</v>
      </c>
      <c r="E1571">
        <v>9999</v>
      </c>
      <c r="F1571">
        <v>1</v>
      </c>
      <c r="G1571" s="2">
        <v>9999</v>
      </c>
      <c r="H1571" t="s">
        <v>3</v>
      </c>
      <c r="I1571" s="1">
        <v>34820</v>
      </c>
      <c r="J1571" s="1">
        <v>34880</v>
      </c>
      <c r="K1571" s="2">
        <v>9999</v>
      </c>
      <c r="L1571" s="3">
        <v>5</v>
      </c>
      <c r="M1571" s="2">
        <v>9999</v>
      </c>
      <c r="N1571" s="2">
        <v>9999</v>
      </c>
      <c r="O1571" s="2">
        <v>9999</v>
      </c>
      <c r="P1571" s="2">
        <v>5</v>
      </c>
      <c r="Q1571" s="2">
        <v>0</v>
      </c>
      <c r="R1571" s="2">
        <v>15</v>
      </c>
      <c r="S1571" s="2">
        <v>9999</v>
      </c>
      <c r="T1571" s="2">
        <v>9999</v>
      </c>
      <c r="U1571" s="2">
        <v>9999</v>
      </c>
      <c r="V1571" s="2">
        <v>9999</v>
      </c>
      <c r="W1571" s="2">
        <v>9999</v>
      </c>
      <c r="X1571" s="2">
        <v>9999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</row>
    <row r="1572" spans="2:29" hidden="1" x14ac:dyDescent="0.25">
      <c r="B1572">
        <f t="shared" si="53"/>
        <v>1995</v>
      </c>
      <c r="C1572">
        <f t="shared" si="54"/>
        <v>4</v>
      </c>
      <c r="D1572" t="s">
        <v>12</v>
      </c>
      <c r="E1572">
        <v>9999</v>
      </c>
      <c r="F1572">
        <v>1</v>
      </c>
      <c r="G1572" s="2">
        <v>9999</v>
      </c>
      <c r="H1572" t="s">
        <v>3</v>
      </c>
      <c r="I1572" s="1">
        <v>34881</v>
      </c>
      <c r="J1572" s="1">
        <v>34942</v>
      </c>
      <c r="K1572" s="2">
        <v>9999</v>
      </c>
      <c r="L1572" s="3">
        <v>5</v>
      </c>
      <c r="M1572" s="2">
        <v>9999</v>
      </c>
      <c r="N1572" s="2">
        <v>9999</v>
      </c>
      <c r="O1572" s="2">
        <v>9999</v>
      </c>
      <c r="P1572" s="2">
        <v>5</v>
      </c>
      <c r="Q1572" s="2">
        <v>0</v>
      </c>
      <c r="R1572" s="2">
        <v>15</v>
      </c>
      <c r="S1572" s="2">
        <v>9999</v>
      </c>
      <c r="T1572" s="2">
        <v>9999</v>
      </c>
      <c r="U1572" s="2">
        <v>9999</v>
      </c>
      <c r="V1572" s="2">
        <v>9999</v>
      </c>
      <c r="W1572" s="2">
        <v>9999</v>
      </c>
      <c r="X1572" s="2">
        <v>9999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</row>
    <row r="1573" spans="2:29" hidden="1" x14ac:dyDescent="0.25">
      <c r="B1573">
        <f t="shared" si="53"/>
        <v>1995</v>
      </c>
      <c r="C1573">
        <f t="shared" si="54"/>
        <v>5</v>
      </c>
      <c r="D1573" t="s">
        <v>12</v>
      </c>
      <c r="E1573">
        <v>9999</v>
      </c>
      <c r="F1573">
        <v>1</v>
      </c>
      <c r="G1573" s="2">
        <v>9999</v>
      </c>
      <c r="H1573" t="s">
        <v>3</v>
      </c>
      <c r="I1573" s="1">
        <v>34943</v>
      </c>
      <c r="J1573" s="1">
        <v>35003</v>
      </c>
      <c r="K1573" s="2">
        <v>9999</v>
      </c>
      <c r="L1573" s="3">
        <v>5</v>
      </c>
      <c r="M1573" s="2">
        <v>9999</v>
      </c>
      <c r="N1573" s="2">
        <v>9999</v>
      </c>
      <c r="O1573" s="2">
        <v>9999</v>
      </c>
      <c r="P1573" s="2">
        <v>5</v>
      </c>
      <c r="Q1573" s="2">
        <v>0</v>
      </c>
      <c r="R1573" s="2">
        <v>15</v>
      </c>
      <c r="S1573" s="2">
        <v>9999</v>
      </c>
      <c r="T1573" s="2">
        <v>9999</v>
      </c>
      <c r="U1573" s="2">
        <v>9999</v>
      </c>
      <c r="V1573" s="2">
        <v>9999</v>
      </c>
      <c r="W1573" s="2">
        <v>9999</v>
      </c>
      <c r="X1573" s="2">
        <v>9999</v>
      </c>
      <c r="Y1573" s="2">
        <v>0</v>
      </c>
      <c r="Z1573" s="2">
        <v>0</v>
      </c>
      <c r="AA1573" s="2">
        <v>0</v>
      </c>
      <c r="AB1573" s="2">
        <v>0</v>
      </c>
      <c r="AC1573" s="2">
        <v>0</v>
      </c>
    </row>
    <row r="1574" spans="2:29" hidden="1" x14ac:dyDescent="0.25">
      <c r="B1574">
        <f t="shared" si="53"/>
        <v>1995</v>
      </c>
      <c r="C1574">
        <f t="shared" si="54"/>
        <v>6</v>
      </c>
      <c r="D1574" t="s">
        <v>12</v>
      </c>
      <c r="E1574">
        <v>9999</v>
      </c>
      <c r="F1574">
        <v>1</v>
      </c>
      <c r="G1574" s="2">
        <v>9999</v>
      </c>
      <c r="H1574" t="s">
        <v>3</v>
      </c>
      <c r="I1574" s="1">
        <v>35004</v>
      </c>
      <c r="J1574" s="1">
        <v>35064</v>
      </c>
      <c r="K1574" s="2">
        <v>9999</v>
      </c>
      <c r="L1574" s="3">
        <v>5</v>
      </c>
      <c r="M1574" s="2">
        <v>9999</v>
      </c>
      <c r="N1574" s="2">
        <v>9999</v>
      </c>
      <c r="O1574" s="2">
        <v>9999</v>
      </c>
      <c r="P1574" s="2">
        <v>5</v>
      </c>
      <c r="Q1574" s="2">
        <v>0</v>
      </c>
      <c r="R1574" s="2">
        <v>15</v>
      </c>
      <c r="S1574" s="2">
        <v>9999</v>
      </c>
      <c r="T1574" s="2">
        <v>9999</v>
      </c>
      <c r="U1574" s="2">
        <v>9999</v>
      </c>
      <c r="V1574" s="2">
        <v>9999</v>
      </c>
      <c r="W1574" s="2">
        <v>9999</v>
      </c>
      <c r="X1574" s="2">
        <v>9999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</row>
    <row r="1575" spans="2:29" hidden="1" x14ac:dyDescent="0.25">
      <c r="B1575">
        <f t="shared" si="53"/>
        <v>1996</v>
      </c>
      <c r="C1575">
        <f t="shared" si="54"/>
        <v>1</v>
      </c>
      <c r="D1575" t="s">
        <v>12</v>
      </c>
      <c r="E1575">
        <v>9999</v>
      </c>
      <c r="F1575">
        <v>1</v>
      </c>
      <c r="G1575" s="2">
        <v>9999</v>
      </c>
      <c r="H1575" t="s">
        <v>3</v>
      </c>
      <c r="I1575" s="1">
        <v>35065</v>
      </c>
      <c r="J1575" s="1">
        <v>35124</v>
      </c>
      <c r="K1575" s="2">
        <v>9999</v>
      </c>
      <c r="L1575" s="3">
        <v>5</v>
      </c>
      <c r="M1575" s="2">
        <v>9999</v>
      </c>
      <c r="N1575" s="2">
        <v>9999</v>
      </c>
      <c r="O1575" s="2">
        <v>9999</v>
      </c>
      <c r="P1575" s="2">
        <v>5</v>
      </c>
      <c r="Q1575" s="2">
        <v>0</v>
      </c>
      <c r="R1575" s="2">
        <v>15</v>
      </c>
      <c r="S1575" s="2">
        <v>9999</v>
      </c>
      <c r="T1575" s="2">
        <v>9999</v>
      </c>
      <c r="U1575" s="2">
        <v>9999</v>
      </c>
      <c r="V1575" s="2">
        <v>9999</v>
      </c>
      <c r="W1575" s="2">
        <v>9999</v>
      </c>
      <c r="X1575" s="2">
        <v>9999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</row>
    <row r="1576" spans="2:29" hidden="1" x14ac:dyDescent="0.25">
      <c r="B1576">
        <f t="shared" si="53"/>
        <v>1996</v>
      </c>
      <c r="C1576">
        <f t="shared" si="54"/>
        <v>2</v>
      </c>
      <c r="D1576" t="s">
        <v>12</v>
      </c>
      <c r="E1576">
        <v>9999</v>
      </c>
      <c r="F1576">
        <v>1</v>
      </c>
      <c r="G1576" s="2">
        <v>9999</v>
      </c>
      <c r="H1576" t="s">
        <v>3</v>
      </c>
      <c r="I1576" s="1">
        <v>35125</v>
      </c>
      <c r="J1576" s="1">
        <v>35185</v>
      </c>
      <c r="K1576" s="2">
        <v>9999</v>
      </c>
      <c r="L1576" s="3">
        <v>5</v>
      </c>
      <c r="M1576" s="2">
        <v>9999</v>
      </c>
      <c r="N1576" s="2">
        <v>9999</v>
      </c>
      <c r="O1576" s="2">
        <v>9999</v>
      </c>
      <c r="P1576" s="2">
        <v>5</v>
      </c>
      <c r="Q1576" s="2">
        <v>0</v>
      </c>
      <c r="R1576" s="2">
        <v>15</v>
      </c>
      <c r="S1576" s="2">
        <v>9999</v>
      </c>
      <c r="T1576" s="2">
        <v>9999</v>
      </c>
      <c r="U1576" s="2">
        <v>9999</v>
      </c>
      <c r="V1576" s="2">
        <v>9999</v>
      </c>
      <c r="W1576" s="2">
        <v>9999</v>
      </c>
      <c r="X1576" s="2">
        <v>9999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</row>
    <row r="1577" spans="2:29" hidden="1" x14ac:dyDescent="0.25">
      <c r="B1577">
        <f t="shared" si="53"/>
        <v>1996</v>
      </c>
      <c r="C1577">
        <f t="shared" si="54"/>
        <v>3</v>
      </c>
      <c r="D1577" t="s">
        <v>12</v>
      </c>
      <c r="E1577">
        <v>9999</v>
      </c>
      <c r="F1577">
        <v>1</v>
      </c>
      <c r="G1577" s="2">
        <v>9999</v>
      </c>
      <c r="H1577" t="s">
        <v>3</v>
      </c>
      <c r="I1577" s="1">
        <v>35186</v>
      </c>
      <c r="J1577" s="1">
        <v>35246</v>
      </c>
      <c r="K1577" s="2">
        <v>9999</v>
      </c>
      <c r="L1577" s="3">
        <v>5</v>
      </c>
      <c r="M1577" s="2">
        <v>9999</v>
      </c>
      <c r="N1577" s="2">
        <v>9999</v>
      </c>
      <c r="O1577" s="2">
        <v>9999</v>
      </c>
      <c r="P1577" s="2">
        <v>5</v>
      </c>
      <c r="Q1577" s="2">
        <v>0</v>
      </c>
      <c r="R1577" s="2">
        <v>15</v>
      </c>
      <c r="S1577" s="2">
        <v>9999</v>
      </c>
      <c r="T1577" s="2">
        <v>9999</v>
      </c>
      <c r="U1577" s="2">
        <v>9999</v>
      </c>
      <c r="V1577" s="2">
        <v>9999</v>
      </c>
      <c r="W1577" s="2">
        <v>9999</v>
      </c>
      <c r="X1577" s="2">
        <v>9999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</row>
    <row r="1578" spans="2:29" hidden="1" x14ac:dyDescent="0.25">
      <c r="B1578">
        <f t="shared" si="53"/>
        <v>1996</v>
      </c>
      <c r="C1578">
        <f t="shared" si="54"/>
        <v>4</v>
      </c>
      <c r="D1578" t="s">
        <v>12</v>
      </c>
      <c r="E1578">
        <v>9999</v>
      </c>
      <c r="F1578">
        <v>1</v>
      </c>
      <c r="G1578" s="2">
        <v>9999</v>
      </c>
      <c r="H1578" t="s">
        <v>3</v>
      </c>
      <c r="I1578" s="1">
        <v>35247</v>
      </c>
      <c r="J1578" s="1">
        <v>35308</v>
      </c>
      <c r="K1578" s="2">
        <v>9999</v>
      </c>
      <c r="L1578" s="3">
        <v>5</v>
      </c>
      <c r="M1578" s="2">
        <v>9999</v>
      </c>
      <c r="N1578" s="2">
        <v>9999</v>
      </c>
      <c r="O1578" s="2">
        <v>9999</v>
      </c>
      <c r="P1578" s="2">
        <v>5</v>
      </c>
      <c r="Q1578" s="2">
        <v>0</v>
      </c>
      <c r="R1578" s="2">
        <v>15</v>
      </c>
      <c r="S1578" s="2">
        <v>9999</v>
      </c>
      <c r="T1578" s="2">
        <v>9999</v>
      </c>
      <c r="U1578" s="2">
        <v>9999</v>
      </c>
      <c r="V1578" s="2">
        <v>9999</v>
      </c>
      <c r="W1578" s="2">
        <v>9999</v>
      </c>
      <c r="X1578" s="2">
        <v>9999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</row>
    <row r="1579" spans="2:29" hidden="1" x14ac:dyDescent="0.25">
      <c r="B1579">
        <f t="shared" si="53"/>
        <v>1996</v>
      </c>
      <c r="C1579">
        <f t="shared" si="54"/>
        <v>5</v>
      </c>
      <c r="D1579" t="s">
        <v>12</v>
      </c>
      <c r="E1579">
        <v>9999</v>
      </c>
      <c r="F1579">
        <v>1</v>
      </c>
      <c r="G1579" s="2">
        <v>9999</v>
      </c>
      <c r="H1579" t="s">
        <v>3</v>
      </c>
      <c r="I1579" s="1">
        <v>35309</v>
      </c>
      <c r="J1579" s="1">
        <v>35369</v>
      </c>
      <c r="K1579" s="2">
        <v>9999</v>
      </c>
      <c r="L1579" s="3">
        <v>5</v>
      </c>
      <c r="M1579" s="2">
        <v>9999</v>
      </c>
      <c r="N1579" s="2">
        <v>9999</v>
      </c>
      <c r="O1579" s="2">
        <v>9999</v>
      </c>
      <c r="P1579" s="2">
        <v>5</v>
      </c>
      <c r="Q1579" s="2">
        <v>0</v>
      </c>
      <c r="R1579" s="2">
        <v>15</v>
      </c>
      <c r="S1579" s="2">
        <v>9999</v>
      </c>
      <c r="T1579" s="2">
        <v>9999</v>
      </c>
      <c r="U1579" s="2">
        <v>9999</v>
      </c>
      <c r="V1579" s="2">
        <v>9999</v>
      </c>
      <c r="W1579" s="2">
        <v>9999</v>
      </c>
      <c r="X1579" s="2">
        <v>9999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</row>
    <row r="1580" spans="2:29" hidden="1" x14ac:dyDescent="0.25">
      <c r="B1580">
        <f t="shared" si="53"/>
        <v>1996</v>
      </c>
      <c r="C1580">
        <f t="shared" si="54"/>
        <v>6</v>
      </c>
      <c r="D1580" t="s">
        <v>12</v>
      </c>
      <c r="E1580">
        <v>9999</v>
      </c>
      <c r="F1580">
        <v>1</v>
      </c>
      <c r="G1580" s="2">
        <v>9999</v>
      </c>
      <c r="H1580" t="s">
        <v>3</v>
      </c>
      <c r="I1580" s="1">
        <v>35370</v>
      </c>
      <c r="J1580" s="1">
        <v>35430</v>
      </c>
      <c r="K1580" s="2">
        <v>9999</v>
      </c>
      <c r="L1580" s="3">
        <v>5</v>
      </c>
      <c r="M1580" s="2">
        <v>9999</v>
      </c>
      <c r="N1580" s="2">
        <v>9999</v>
      </c>
      <c r="O1580" s="2">
        <v>9999</v>
      </c>
      <c r="P1580" s="2">
        <v>5</v>
      </c>
      <c r="Q1580" s="2">
        <v>0</v>
      </c>
      <c r="R1580" s="2">
        <v>15</v>
      </c>
      <c r="S1580" s="2">
        <v>9999</v>
      </c>
      <c r="T1580" s="2">
        <v>9999</v>
      </c>
      <c r="U1580" s="2">
        <v>9999</v>
      </c>
      <c r="V1580" s="2">
        <v>9999</v>
      </c>
      <c r="W1580" s="2">
        <v>9999</v>
      </c>
      <c r="X1580" s="2">
        <v>9999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</row>
    <row r="1581" spans="2:29" hidden="1" x14ac:dyDescent="0.25">
      <c r="B1581">
        <f t="shared" si="53"/>
        <v>1997</v>
      </c>
      <c r="C1581">
        <f t="shared" si="54"/>
        <v>1</v>
      </c>
      <c r="D1581" t="s">
        <v>12</v>
      </c>
      <c r="E1581">
        <v>9999</v>
      </c>
      <c r="F1581">
        <v>1</v>
      </c>
      <c r="G1581" s="2">
        <v>9999</v>
      </c>
      <c r="H1581" t="s">
        <v>3</v>
      </c>
      <c r="I1581" s="1">
        <v>35431</v>
      </c>
      <c r="J1581" s="1">
        <v>35489</v>
      </c>
      <c r="K1581" s="2">
        <v>9999</v>
      </c>
      <c r="L1581" s="3">
        <v>5</v>
      </c>
      <c r="M1581" s="2">
        <v>9999</v>
      </c>
      <c r="N1581" s="2">
        <v>9999</v>
      </c>
      <c r="O1581" s="2">
        <v>9999</v>
      </c>
      <c r="P1581" s="2">
        <v>5</v>
      </c>
      <c r="Q1581" s="2">
        <v>0</v>
      </c>
      <c r="R1581" s="2">
        <v>15</v>
      </c>
      <c r="S1581" s="2">
        <v>9999</v>
      </c>
      <c r="T1581" s="2">
        <v>9999</v>
      </c>
      <c r="U1581" s="2">
        <v>9999</v>
      </c>
      <c r="V1581" s="2">
        <v>9999</v>
      </c>
      <c r="W1581" s="2">
        <v>9999</v>
      </c>
      <c r="X1581" s="2">
        <v>9999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</row>
    <row r="1582" spans="2:29" hidden="1" x14ac:dyDescent="0.25">
      <c r="B1582">
        <f t="shared" si="53"/>
        <v>1997</v>
      </c>
      <c r="C1582">
        <f t="shared" si="54"/>
        <v>2</v>
      </c>
      <c r="D1582" t="s">
        <v>12</v>
      </c>
      <c r="E1582">
        <v>9999</v>
      </c>
      <c r="F1582">
        <v>1</v>
      </c>
      <c r="G1582" s="2">
        <v>9999</v>
      </c>
      <c r="H1582" t="s">
        <v>3</v>
      </c>
      <c r="I1582" s="1">
        <v>35490</v>
      </c>
      <c r="J1582" s="1">
        <v>35550</v>
      </c>
      <c r="K1582" s="2">
        <v>9999</v>
      </c>
      <c r="L1582" s="3">
        <v>5</v>
      </c>
      <c r="M1582" s="2">
        <v>9999</v>
      </c>
      <c r="N1582" s="2">
        <v>9999</v>
      </c>
      <c r="O1582" s="2">
        <v>9999</v>
      </c>
      <c r="P1582" s="2">
        <v>5</v>
      </c>
      <c r="Q1582" s="2">
        <v>0</v>
      </c>
      <c r="R1582" s="2">
        <v>15</v>
      </c>
      <c r="S1582" s="2">
        <v>9999</v>
      </c>
      <c r="T1582" s="2">
        <v>9999</v>
      </c>
      <c r="U1582" s="2">
        <v>9999</v>
      </c>
      <c r="V1582" s="2">
        <v>9999</v>
      </c>
      <c r="W1582" s="2">
        <v>9999</v>
      </c>
      <c r="X1582" s="2">
        <v>9999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</row>
    <row r="1583" spans="2:29" hidden="1" x14ac:dyDescent="0.25">
      <c r="B1583">
        <f t="shared" si="53"/>
        <v>1997</v>
      </c>
      <c r="C1583">
        <f t="shared" si="54"/>
        <v>3</v>
      </c>
      <c r="D1583" t="s">
        <v>12</v>
      </c>
      <c r="E1583">
        <v>9999</v>
      </c>
      <c r="F1583">
        <v>1</v>
      </c>
      <c r="G1583" s="2">
        <v>9999</v>
      </c>
      <c r="H1583" t="s">
        <v>3</v>
      </c>
      <c r="I1583" s="1">
        <v>35551</v>
      </c>
      <c r="J1583" s="1">
        <v>35611</v>
      </c>
      <c r="K1583" s="2">
        <v>9999</v>
      </c>
      <c r="L1583" s="3">
        <v>5</v>
      </c>
      <c r="M1583" s="2">
        <v>9999</v>
      </c>
      <c r="N1583" s="2">
        <v>9999</v>
      </c>
      <c r="O1583" s="2">
        <v>9999</v>
      </c>
      <c r="P1583" s="2">
        <v>5</v>
      </c>
      <c r="Q1583" s="2">
        <v>0</v>
      </c>
      <c r="R1583" s="2">
        <v>15</v>
      </c>
      <c r="S1583" s="2">
        <v>9999</v>
      </c>
      <c r="T1583" s="2">
        <v>9999</v>
      </c>
      <c r="U1583" s="2">
        <v>9999</v>
      </c>
      <c r="V1583" s="2">
        <v>9999</v>
      </c>
      <c r="W1583" s="2">
        <v>9999</v>
      </c>
      <c r="X1583" s="2">
        <v>9999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</row>
    <row r="1584" spans="2:29" hidden="1" x14ac:dyDescent="0.25">
      <c r="B1584">
        <f t="shared" si="53"/>
        <v>1997</v>
      </c>
      <c r="C1584">
        <f t="shared" si="54"/>
        <v>4</v>
      </c>
      <c r="D1584" t="s">
        <v>12</v>
      </c>
      <c r="E1584">
        <v>9999</v>
      </c>
      <c r="F1584">
        <v>1</v>
      </c>
      <c r="G1584" s="2">
        <v>9999</v>
      </c>
      <c r="H1584" t="s">
        <v>3</v>
      </c>
      <c r="I1584" s="1">
        <v>35612</v>
      </c>
      <c r="J1584" s="1">
        <v>35673</v>
      </c>
      <c r="K1584" s="2">
        <v>9999</v>
      </c>
      <c r="L1584" s="3">
        <v>5</v>
      </c>
      <c r="M1584" s="2">
        <v>9999</v>
      </c>
      <c r="N1584" s="2">
        <v>9999</v>
      </c>
      <c r="O1584" s="2">
        <v>9999</v>
      </c>
      <c r="P1584" s="2">
        <v>5</v>
      </c>
      <c r="Q1584" s="2">
        <v>0</v>
      </c>
      <c r="R1584" s="2">
        <v>15</v>
      </c>
      <c r="S1584" s="2">
        <v>9999</v>
      </c>
      <c r="T1584" s="2">
        <v>9999</v>
      </c>
      <c r="U1584" s="2">
        <v>9999</v>
      </c>
      <c r="V1584" s="2">
        <v>9999</v>
      </c>
      <c r="W1584" s="2">
        <v>9999</v>
      </c>
      <c r="X1584" s="2">
        <v>9999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</row>
    <row r="1585" spans="2:29" hidden="1" x14ac:dyDescent="0.25">
      <c r="B1585">
        <f t="shared" si="53"/>
        <v>1997</v>
      </c>
      <c r="C1585">
        <f t="shared" si="54"/>
        <v>5</v>
      </c>
      <c r="D1585" t="s">
        <v>12</v>
      </c>
      <c r="E1585">
        <v>9999</v>
      </c>
      <c r="F1585">
        <v>1</v>
      </c>
      <c r="G1585" s="2">
        <v>9999</v>
      </c>
      <c r="H1585" t="s">
        <v>3</v>
      </c>
      <c r="I1585" s="1">
        <v>35674</v>
      </c>
      <c r="J1585" s="1">
        <v>35734</v>
      </c>
      <c r="K1585" s="2">
        <v>9999</v>
      </c>
      <c r="L1585" s="3">
        <v>5</v>
      </c>
      <c r="M1585" s="2">
        <v>9999</v>
      </c>
      <c r="N1585" s="2">
        <v>9999</v>
      </c>
      <c r="O1585" s="2">
        <v>9999</v>
      </c>
      <c r="P1585" s="2">
        <v>5</v>
      </c>
      <c r="Q1585" s="2">
        <v>0</v>
      </c>
      <c r="R1585" s="2">
        <v>15</v>
      </c>
      <c r="S1585" s="2">
        <v>9999</v>
      </c>
      <c r="T1585" s="2">
        <v>9999</v>
      </c>
      <c r="U1585" s="2">
        <v>9999</v>
      </c>
      <c r="V1585" s="2">
        <v>9999</v>
      </c>
      <c r="W1585" s="2">
        <v>9999</v>
      </c>
      <c r="X1585" s="2">
        <v>9999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</row>
    <row r="1586" spans="2:29" hidden="1" x14ac:dyDescent="0.25">
      <c r="B1586">
        <f t="shared" si="53"/>
        <v>1997</v>
      </c>
      <c r="C1586">
        <f t="shared" si="54"/>
        <v>6</v>
      </c>
      <c r="D1586" t="s">
        <v>12</v>
      </c>
      <c r="E1586">
        <v>9999</v>
      </c>
      <c r="F1586">
        <v>1</v>
      </c>
      <c r="G1586" s="2">
        <v>9999</v>
      </c>
      <c r="H1586" t="s">
        <v>3</v>
      </c>
      <c r="I1586" s="1">
        <v>35735</v>
      </c>
      <c r="J1586" s="1">
        <v>35795</v>
      </c>
      <c r="K1586" s="2">
        <v>9999</v>
      </c>
      <c r="L1586" s="3">
        <v>5</v>
      </c>
      <c r="M1586" s="2">
        <v>9999</v>
      </c>
      <c r="N1586" s="2">
        <v>9999</v>
      </c>
      <c r="O1586" s="2">
        <v>9999</v>
      </c>
      <c r="P1586" s="2">
        <v>5</v>
      </c>
      <c r="Q1586" s="2">
        <v>0</v>
      </c>
      <c r="R1586" s="2">
        <v>15</v>
      </c>
      <c r="S1586" s="2">
        <v>9999</v>
      </c>
      <c r="T1586" s="2">
        <v>9999</v>
      </c>
      <c r="U1586" s="2">
        <v>9999</v>
      </c>
      <c r="V1586" s="2">
        <v>9999</v>
      </c>
      <c r="W1586" s="2">
        <v>9999</v>
      </c>
      <c r="X1586" s="2">
        <v>9999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</row>
    <row r="1587" spans="2:29" hidden="1" x14ac:dyDescent="0.25">
      <c r="B1587">
        <f t="shared" si="53"/>
        <v>1998</v>
      </c>
      <c r="C1587">
        <f t="shared" si="54"/>
        <v>1</v>
      </c>
      <c r="D1587" t="s">
        <v>12</v>
      </c>
      <c r="E1587">
        <v>9999</v>
      </c>
      <c r="F1587">
        <v>1</v>
      </c>
      <c r="G1587" s="2">
        <v>9999</v>
      </c>
      <c r="H1587" t="s">
        <v>3</v>
      </c>
      <c r="I1587" s="1">
        <v>35796</v>
      </c>
      <c r="J1587" s="1">
        <v>35854</v>
      </c>
      <c r="K1587" s="2">
        <v>9999</v>
      </c>
      <c r="L1587" s="3">
        <v>4</v>
      </c>
      <c r="M1587" s="2">
        <v>9999</v>
      </c>
      <c r="N1587" s="2">
        <v>9999</v>
      </c>
      <c r="O1587" s="2">
        <v>9999</v>
      </c>
      <c r="P1587" s="2">
        <v>4</v>
      </c>
      <c r="Q1587" s="2">
        <v>0</v>
      </c>
      <c r="R1587" s="2">
        <v>15</v>
      </c>
      <c r="S1587" s="2">
        <v>9999</v>
      </c>
      <c r="T1587" s="2">
        <v>9999</v>
      </c>
      <c r="U1587" s="2">
        <v>9999</v>
      </c>
      <c r="V1587" s="2">
        <v>9999</v>
      </c>
      <c r="W1587" s="2">
        <v>9999</v>
      </c>
      <c r="X1587" s="2">
        <v>9999</v>
      </c>
      <c r="Y1587" s="2">
        <v>0</v>
      </c>
      <c r="Z1587" s="2">
        <v>0</v>
      </c>
      <c r="AA1587" s="2">
        <v>18</v>
      </c>
      <c r="AB1587" s="2">
        <v>0</v>
      </c>
      <c r="AC1587" s="2">
        <v>0</v>
      </c>
    </row>
    <row r="1588" spans="2:29" hidden="1" x14ac:dyDescent="0.25">
      <c r="B1588">
        <f t="shared" si="53"/>
        <v>1998</v>
      </c>
      <c r="C1588">
        <f t="shared" si="54"/>
        <v>2</v>
      </c>
      <c r="D1588" t="s">
        <v>12</v>
      </c>
      <c r="E1588">
        <v>9999</v>
      </c>
      <c r="F1588">
        <v>1</v>
      </c>
      <c r="G1588" s="2">
        <v>9999</v>
      </c>
      <c r="H1588" t="s">
        <v>3</v>
      </c>
      <c r="I1588" s="1">
        <v>35855</v>
      </c>
      <c r="J1588" s="1">
        <v>35915</v>
      </c>
      <c r="K1588" s="2">
        <v>9999</v>
      </c>
      <c r="L1588" s="3">
        <v>4</v>
      </c>
      <c r="M1588" s="2">
        <v>9999</v>
      </c>
      <c r="N1588" s="2">
        <v>9999</v>
      </c>
      <c r="O1588" s="2">
        <v>9999</v>
      </c>
      <c r="P1588" s="2">
        <v>4</v>
      </c>
      <c r="Q1588" s="2">
        <v>0</v>
      </c>
      <c r="R1588" s="2">
        <v>15</v>
      </c>
      <c r="S1588" s="2">
        <v>9999</v>
      </c>
      <c r="T1588" s="2">
        <v>9999</v>
      </c>
      <c r="U1588" s="2">
        <v>9999</v>
      </c>
      <c r="V1588" s="2">
        <v>9999</v>
      </c>
      <c r="W1588" s="2">
        <v>9999</v>
      </c>
      <c r="X1588" s="2">
        <v>9999</v>
      </c>
      <c r="Y1588" s="2">
        <v>0</v>
      </c>
      <c r="Z1588" s="2">
        <v>0</v>
      </c>
      <c r="AA1588" s="2">
        <v>18</v>
      </c>
      <c r="AB1588" s="2">
        <v>0</v>
      </c>
      <c r="AC1588" s="2">
        <v>0</v>
      </c>
    </row>
    <row r="1589" spans="2:29" hidden="1" x14ac:dyDescent="0.25">
      <c r="B1589">
        <f t="shared" si="53"/>
        <v>1998</v>
      </c>
      <c r="C1589">
        <f t="shared" si="54"/>
        <v>3</v>
      </c>
      <c r="D1589" t="s">
        <v>12</v>
      </c>
      <c r="E1589">
        <v>9999</v>
      </c>
      <c r="F1589">
        <v>1</v>
      </c>
      <c r="G1589" s="2">
        <v>9999</v>
      </c>
      <c r="H1589" t="s">
        <v>3</v>
      </c>
      <c r="I1589" s="1">
        <v>35916</v>
      </c>
      <c r="J1589" s="1">
        <v>35976</v>
      </c>
      <c r="K1589" s="2">
        <v>9999</v>
      </c>
      <c r="L1589" s="3">
        <v>4</v>
      </c>
      <c r="M1589" s="2">
        <v>9999</v>
      </c>
      <c r="N1589" s="2">
        <v>9999</v>
      </c>
      <c r="O1589" s="2">
        <v>9999</v>
      </c>
      <c r="P1589" s="2">
        <v>4</v>
      </c>
      <c r="Q1589" s="2">
        <v>0</v>
      </c>
      <c r="R1589" s="2">
        <v>15</v>
      </c>
      <c r="S1589" s="2">
        <v>9999</v>
      </c>
      <c r="T1589" s="2">
        <v>9999</v>
      </c>
      <c r="U1589" s="2">
        <v>9999</v>
      </c>
      <c r="V1589" s="2">
        <v>9999</v>
      </c>
      <c r="W1589" s="2">
        <v>9999</v>
      </c>
      <c r="X1589" s="2">
        <v>9999</v>
      </c>
      <c r="Y1589" s="2">
        <v>0</v>
      </c>
      <c r="Z1589" s="2">
        <v>0</v>
      </c>
      <c r="AA1589" s="2">
        <v>18</v>
      </c>
      <c r="AB1589" s="2">
        <v>0</v>
      </c>
      <c r="AC1589" s="2">
        <v>0</v>
      </c>
    </row>
    <row r="1590" spans="2:29" hidden="1" x14ac:dyDescent="0.25">
      <c r="B1590">
        <f t="shared" si="53"/>
        <v>1998</v>
      </c>
      <c r="C1590">
        <f t="shared" si="54"/>
        <v>4</v>
      </c>
      <c r="D1590" t="s">
        <v>12</v>
      </c>
      <c r="E1590">
        <v>9999</v>
      </c>
      <c r="F1590">
        <v>1</v>
      </c>
      <c r="G1590" s="2">
        <v>9999</v>
      </c>
      <c r="H1590" t="s">
        <v>3</v>
      </c>
      <c r="I1590" s="1">
        <v>35977</v>
      </c>
      <c r="J1590" s="1">
        <v>36038</v>
      </c>
      <c r="K1590" s="2">
        <v>9999</v>
      </c>
      <c r="L1590" s="3">
        <v>4</v>
      </c>
      <c r="M1590" s="2">
        <v>9999</v>
      </c>
      <c r="N1590" s="2">
        <v>9999</v>
      </c>
      <c r="O1590" s="2">
        <v>9999</v>
      </c>
      <c r="P1590" s="2">
        <v>4</v>
      </c>
      <c r="Q1590" s="2">
        <v>0</v>
      </c>
      <c r="R1590" s="2">
        <v>15</v>
      </c>
      <c r="S1590" s="2">
        <v>9999</v>
      </c>
      <c r="T1590" s="2">
        <v>9999</v>
      </c>
      <c r="U1590" s="2">
        <v>9999</v>
      </c>
      <c r="V1590" s="2">
        <v>9999</v>
      </c>
      <c r="W1590" s="2">
        <v>9999</v>
      </c>
      <c r="X1590" s="2">
        <v>9999</v>
      </c>
      <c r="Y1590" s="2">
        <v>0</v>
      </c>
      <c r="Z1590" s="2">
        <v>0</v>
      </c>
      <c r="AA1590" s="2">
        <v>18</v>
      </c>
      <c r="AB1590" s="2">
        <v>0</v>
      </c>
      <c r="AC1590" s="2">
        <v>0</v>
      </c>
    </row>
    <row r="1591" spans="2:29" hidden="1" x14ac:dyDescent="0.25">
      <c r="B1591">
        <f t="shared" si="53"/>
        <v>1998</v>
      </c>
      <c r="C1591">
        <f t="shared" si="54"/>
        <v>5</v>
      </c>
      <c r="D1591" t="s">
        <v>12</v>
      </c>
      <c r="E1591">
        <v>9999</v>
      </c>
      <c r="F1591">
        <v>1</v>
      </c>
      <c r="G1591" s="2">
        <v>9999</v>
      </c>
      <c r="H1591" t="s">
        <v>3</v>
      </c>
      <c r="I1591" s="1">
        <v>36039</v>
      </c>
      <c r="J1591" s="1">
        <v>36099</v>
      </c>
      <c r="K1591" s="2">
        <v>9999</v>
      </c>
      <c r="L1591" s="3">
        <v>4</v>
      </c>
      <c r="M1591" s="2">
        <v>9999</v>
      </c>
      <c r="N1591" s="2">
        <v>9999</v>
      </c>
      <c r="O1591" s="2">
        <v>9999</v>
      </c>
      <c r="P1591" s="2">
        <v>4</v>
      </c>
      <c r="Q1591" s="2">
        <v>0</v>
      </c>
      <c r="R1591" s="2">
        <v>15</v>
      </c>
      <c r="S1591" s="2">
        <v>9999</v>
      </c>
      <c r="T1591" s="2">
        <v>9999</v>
      </c>
      <c r="U1591" s="2">
        <v>9999</v>
      </c>
      <c r="V1591" s="2">
        <v>9999</v>
      </c>
      <c r="W1591" s="2">
        <v>9999</v>
      </c>
      <c r="X1591" s="2">
        <v>9999</v>
      </c>
      <c r="Y1591" s="2">
        <v>0</v>
      </c>
      <c r="Z1591" s="2">
        <v>0</v>
      </c>
      <c r="AA1591" s="2">
        <v>18</v>
      </c>
      <c r="AB1591" s="2">
        <v>0</v>
      </c>
      <c r="AC1591" s="2">
        <v>0</v>
      </c>
    </row>
    <row r="1592" spans="2:29" hidden="1" x14ac:dyDescent="0.25">
      <c r="B1592">
        <f t="shared" si="53"/>
        <v>1998</v>
      </c>
      <c r="C1592">
        <f t="shared" si="54"/>
        <v>6</v>
      </c>
      <c r="D1592" t="s">
        <v>12</v>
      </c>
      <c r="E1592">
        <v>9999</v>
      </c>
      <c r="F1592">
        <v>1</v>
      </c>
      <c r="G1592" s="2">
        <v>9999</v>
      </c>
      <c r="H1592" t="s">
        <v>3</v>
      </c>
      <c r="I1592" s="1">
        <v>36100</v>
      </c>
      <c r="J1592" s="1">
        <v>36160</v>
      </c>
      <c r="K1592" s="2">
        <v>9999</v>
      </c>
      <c r="L1592" s="3">
        <v>4</v>
      </c>
      <c r="M1592" s="2">
        <v>9999</v>
      </c>
      <c r="N1592" s="2">
        <v>9999</v>
      </c>
      <c r="O1592" s="2">
        <v>9999</v>
      </c>
      <c r="P1592" s="2">
        <v>4</v>
      </c>
      <c r="Q1592" s="2">
        <v>0</v>
      </c>
      <c r="R1592" s="2">
        <v>15</v>
      </c>
      <c r="S1592" s="2">
        <v>9999</v>
      </c>
      <c r="T1592" s="2">
        <v>9999</v>
      </c>
      <c r="U1592" s="2">
        <v>9999</v>
      </c>
      <c r="V1592" s="2">
        <v>9999</v>
      </c>
      <c r="W1592" s="2">
        <v>9999</v>
      </c>
      <c r="X1592" s="2">
        <v>9999</v>
      </c>
      <c r="Y1592" s="2">
        <v>0</v>
      </c>
      <c r="Z1592" s="2">
        <v>0</v>
      </c>
      <c r="AA1592" s="2">
        <v>18</v>
      </c>
      <c r="AB1592" s="2">
        <v>0</v>
      </c>
      <c r="AC1592" s="2">
        <v>0</v>
      </c>
    </row>
    <row r="1593" spans="2:29" hidden="1" x14ac:dyDescent="0.25">
      <c r="B1593">
        <f t="shared" si="53"/>
        <v>1999</v>
      </c>
      <c r="C1593">
        <f t="shared" si="54"/>
        <v>1</v>
      </c>
      <c r="D1593" t="s">
        <v>12</v>
      </c>
      <c r="E1593">
        <v>9999</v>
      </c>
      <c r="F1593">
        <v>1</v>
      </c>
      <c r="G1593" s="2">
        <v>9999</v>
      </c>
      <c r="H1593" t="s">
        <v>3</v>
      </c>
      <c r="I1593" s="1">
        <v>36161</v>
      </c>
      <c r="J1593" s="1">
        <v>36219</v>
      </c>
      <c r="K1593" s="2">
        <v>9999</v>
      </c>
      <c r="L1593" s="3">
        <v>4</v>
      </c>
      <c r="M1593" s="2">
        <v>9999</v>
      </c>
      <c r="N1593" s="2">
        <v>9999</v>
      </c>
      <c r="O1593" s="2">
        <v>9999</v>
      </c>
      <c r="P1593" s="2">
        <v>4</v>
      </c>
      <c r="Q1593" s="2">
        <v>0</v>
      </c>
      <c r="R1593" s="2">
        <v>15</v>
      </c>
      <c r="S1593" s="2">
        <v>9999</v>
      </c>
      <c r="T1593" s="2">
        <v>9999</v>
      </c>
      <c r="U1593" s="2">
        <v>9999</v>
      </c>
      <c r="V1593" s="2">
        <v>9999</v>
      </c>
      <c r="W1593" s="2">
        <v>9999</v>
      </c>
      <c r="X1593" s="2">
        <v>9999</v>
      </c>
      <c r="Y1593" s="2">
        <v>0</v>
      </c>
      <c r="Z1593" s="2">
        <v>0</v>
      </c>
      <c r="AA1593" s="2">
        <v>0</v>
      </c>
      <c r="AB1593" s="2">
        <v>0</v>
      </c>
      <c r="AC1593" s="2">
        <v>0</v>
      </c>
    </row>
    <row r="1594" spans="2:29" hidden="1" x14ac:dyDescent="0.25">
      <c r="B1594">
        <f t="shared" si="53"/>
        <v>1999</v>
      </c>
      <c r="C1594">
        <f t="shared" si="54"/>
        <v>2</v>
      </c>
      <c r="D1594" t="s">
        <v>12</v>
      </c>
      <c r="E1594">
        <v>9999</v>
      </c>
      <c r="F1594">
        <v>1</v>
      </c>
      <c r="G1594" s="2">
        <v>9999</v>
      </c>
      <c r="H1594" t="s">
        <v>3</v>
      </c>
      <c r="I1594" s="1">
        <v>36220</v>
      </c>
      <c r="J1594" s="1">
        <v>36280</v>
      </c>
      <c r="K1594" s="2">
        <v>9999</v>
      </c>
      <c r="L1594" s="3">
        <v>4</v>
      </c>
      <c r="M1594" s="2">
        <v>9999</v>
      </c>
      <c r="N1594" s="2">
        <v>9999</v>
      </c>
      <c r="O1594" s="2">
        <v>9999</v>
      </c>
      <c r="P1594" s="2">
        <v>4</v>
      </c>
      <c r="Q1594" s="2">
        <v>0</v>
      </c>
      <c r="R1594" s="2">
        <v>15</v>
      </c>
      <c r="S1594" s="2">
        <v>9999</v>
      </c>
      <c r="T1594" s="2">
        <v>9999</v>
      </c>
      <c r="U1594" s="2">
        <v>9999</v>
      </c>
      <c r="V1594" s="2">
        <v>9999</v>
      </c>
      <c r="W1594" s="2">
        <v>9999</v>
      </c>
      <c r="X1594" s="2">
        <v>9999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</row>
    <row r="1595" spans="2:29" hidden="1" x14ac:dyDescent="0.25">
      <c r="B1595">
        <f t="shared" si="53"/>
        <v>1999</v>
      </c>
      <c r="C1595">
        <f t="shared" si="54"/>
        <v>3</v>
      </c>
      <c r="D1595" t="s">
        <v>12</v>
      </c>
      <c r="E1595">
        <v>9999</v>
      </c>
      <c r="F1595">
        <v>1</v>
      </c>
      <c r="G1595" s="2">
        <v>9999</v>
      </c>
      <c r="H1595" t="s">
        <v>3</v>
      </c>
      <c r="I1595" s="1">
        <v>36281</v>
      </c>
      <c r="J1595" s="1">
        <v>36341</v>
      </c>
      <c r="K1595" s="2">
        <v>9999</v>
      </c>
      <c r="L1595" s="3">
        <v>4</v>
      </c>
      <c r="M1595" s="2">
        <v>9999</v>
      </c>
      <c r="N1595" s="2">
        <v>9999</v>
      </c>
      <c r="O1595" s="2">
        <v>9999</v>
      </c>
      <c r="P1595" s="2">
        <v>4</v>
      </c>
      <c r="Q1595" s="2">
        <v>0</v>
      </c>
      <c r="R1595" s="2">
        <v>15</v>
      </c>
      <c r="S1595" s="2">
        <v>9999</v>
      </c>
      <c r="T1595" s="2">
        <v>9999</v>
      </c>
      <c r="U1595" s="2">
        <v>9999</v>
      </c>
      <c r="V1595" s="2">
        <v>9999</v>
      </c>
      <c r="W1595" s="2">
        <v>9999</v>
      </c>
      <c r="X1595" s="2">
        <v>9999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</row>
    <row r="1596" spans="2:29" hidden="1" x14ac:dyDescent="0.25">
      <c r="B1596">
        <f t="shared" si="53"/>
        <v>1999</v>
      </c>
      <c r="C1596">
        <f t="shared" si="54"/>
        <v>4</v>
      </c>
      <c r="D1596" t="s">
        <v>12</v>
      </c>
      <c r="E1596">
        <v>9999</v>
      </c>
      <c r="F1596">
        <v>1</v>
      </c>
      <c r="G1596" s="2">
        <v>9999</v>
      </c>
      <c r="H1596" t="s">
        <v>3</v>
      </c>
      <c r="I1596" s="1">
        <v>36342</v>
      </c>
      <c r="J1596" s="1">
        <v>36403</v>
      </c>
      <c r="K1596" s="2">
        <v>9999</v>
      </c>
      <c r="L1596" s="3">
        <v>4</v>
      </c>
      <c r="M1596" s="2">
        <v>9999</v>
      </c>
      <c r="N1596" s="2">
        <v>9999</v>
      </c>
      <c r="O1596" s="2">
        <v>9999</v>
      </c>
      <c r="P1596" s="2">
        <v>4</v>
      </c>
      <c r="Q1596" s="2">
        <v>0</v>
      </c>
      <c r="R1596" s="2">
        <v>15</v>
      </c>
      <c r="S1596" s="2">
        <v>9999</v>
      </c>
      <c r="T1596" s="2">
        <v>9999</v>
      </c>
      <c r="U1596" s="2">
        <v>9999</v>
      </c>
      <c r="V1596" s="2">
        <v>9999</v>
      </c>
      <c r="W1596" s="2">
        <v>9999</v>
      </c>
      <c r="X1596" s="2">
        <v>9999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</row>
    <row r="1597" spans="2:29" hidden="1" x14ac:dyDescent="0.25">
      <c r="B1597">
        <f t="shared" si="53"/>
        <v>1999</v>
      </c>
      <c r="C1597">
        <f t="shared" si="54"/>
        <v>5</v>
      </c>
      <c r="D1597" t="s">
        <v>12</v>
      </c>
      <c r="E1597">
        <v>9999</v>
      </c>
      <c r="F1597">
        <v>1</v>
      </c>
      <c r="G1597" s="2">
        <v>9999</v>
      </c>
      <c r="H1597" t="s">
        <v>3</v>
      </c>
      <c r="I1597" s="1">
        <v>36404</v>
      </c>
      <c r="J1597" s="1">
        <v>36464</v>
      </c>
      <c r="K1597" s="2">
        <v>9999</v>
      </c>
      <c r="L1597" s="3">
        <v>4</v>
      </c>
      <c r="M1597" s="2">
        <v>9999</v>
      </c>
      <c r="N1597" s="2">
        <v>9999</v>
      </c>
      <c r="O1597" s="2">
        <v>9999</v>
      </c>
      <c r="P1597" s="2">
        <v>4</v>
      </c>
      <c r="Q1597" s="2">
        <v>0</v>
      </c>
      <c r="R1597" s="2">
        <v>15</v>
      </c>
      <c r="S1597" s="2">
        <v>9999</v>
      </c>
      <c r="T1597" s="2">
        <v>9999</v>
      </c>
      <c r="U1597" s="2">
        <v>9999</v>
      </c>
      <c r="V1597" s="2">
        <v>9999</v>
      </c>
      <c r="W1597" s="2">
        <v>9999</v>
      </c>
      <c r="X1597" s="2">
        <v>9999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</row>
    <row r="1598" spans="2:29" hidden="1" x14ac:dyDescent="0.25">
      <c r="B1598">
        <f t="shared" si="53"/>
        <v>1999</v>
      </c>
      <c r="C1598">
        <f t="shared" si="54"/>
        <v>6</v>
      </c>
      <c r="D1598" t="s">
        <v>12</v>
      </c>
      <c r="E1598">
        <v>9999</v>
      </c>
      <c r="F1598">
        <v>1</v>
      </c>
      <c r="G1598" s="2">
        <v>9999</v>
      </c>
      <c r="H1598" t="s">
        <v>3</v>
      </c>
      <c r="I1598" s="1">
        <v>36465</v>
      </c>
      <c r="J1598" s="1">
        <v>36525</v>
      </c>
      <c r="K1598" s="2">
        <v>9999</v>
      </c>
      <c r="L1598" s="3">
        <v>4</v>
      </c>
      <c r="M1598" s="2">
        <v>9999</v>
      </c>
      <c r="N1598" s="2">
        <v>9999</v>
      </c>
      <c r="O1598" s="2">
        <v>9999</v>
      </c>
      <c r="P1598" s="2">
        <v>4</v>
      </c>
      <c r="Q1598" s="2">
        <v>0</v>
      </c>
      <c r="R1598" s="2">
        <v>15</v>
      </c>
      <c r="S1598" s="2">
        <v>9999</v>
      </c>
      <c r="T1598" s="2">
        <v>9999</v>
      </c>
      <c r="U1598" s="2">
        <v>9999</v>
      </c>
      <c r="V1598" s="2">
        <v>9999</v>
      </c>
      <c r="W1598" s="2">
        <v>9999</v>
      </c>
      <c r="X1598" s="2">
        <v>9999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</row>
    <row r="1599" spans="2:29" hidden="1" x14ac:dyDescent="0.25">
      <c r="B1599">
        <f t="shared" si="53"/>
        <v>2000</v>
      </c>
      <c r="C1599">
        <f t="shared" si="54"/>
        <v>1</v>
      </c>
      <c r="D1599" t="s">
        <v>12</v>
      </c>
      <c r="E1599">
        <v>9999</v>
      </c>
      <c r="F1599">
        <v>1</v>
      </c>
      <c r="G1599" s="2">
        <v>9999</v>
      </c>
      <c r="H1599" t="s">
        <v>3</v>
      </c>
      <c r="I1599" s="1">
        <v>36526</v>
      </c>
      <c r="J1599" s="1">
        <v>36585</v>
      </c>
      <c r="K1599" s="2">
        <v>9999</v>
      </c>
      <c r="L1599" s="3">
        <v>4</v>
      </c>
      <c r="M1599" s="2">
        <v>9999</v>
      </c>
      <c r="N1599" s="2">
        <v>9999</v>
      </c>
      <c r="O1599" s="2">
        <v>9999</v>
      </c>
      <c r="P1599" s="2">
        <v>4</v>
      </c>
      <c r="Q1599" s="2">
        <v>0</v>
      </c>
      <c r="R1599" s="2">
        <v>15</v>
      </c>
      <c r="S1599" s="2">
        <v>9999</v>
      </c>
      <c r="T1599" s="2">
        <v>9999</v>
      </c>
      <c r="U1599" s="2">
        <v>9999</v>
      </c>
      <c r="V1599" s="2">
        <v>9999</v>
      </c>
      <c r="W1599" s="2">
        <v>9999</v>
      </c>
      <c r="X1599" s="2">
        <v>9999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</row>
    <row r="1600" spans="2:29" hidden="1" x14ac:dyDescent="0.25">
      <c r="B1600">
        <f t="shared" si="53"/>
        <v>2000</v>
      </c>
      <c r="C1600">
        <f t="shared" si="54"/>
        <v>2</v>
      </c>
      <c r="D1600" t="s">
        <v>12</v>
      </c>
      <c r="E1600">
        <v>9999</v>
      </c>
      <c r="F1600">
        <v>1</v>
      </c>
      <c r="G1600" s="2">
        <v>9999</v>
      </c>
      <c r="H1600" t="s">
        <v>3</v>
      </c>
      <c r="I1600" s="1">
        <v>36586</v>
      </c>
      <c r="J1600" s="1">
        <v>36646</v>
      </c>
      <c r="K1600" s="2">
        <v>9999</v>
      </c>
      <c r="L1600" s="3">
        <v>4</v>
      </c>
      <c r="M1600" s="2">
        <v>9999</v>
      </c>
      <c r="N1600" s="2">
        <v>9999</v>
      </c>
      <c r="O1600" s="2">
        <v>9999</v>
      </c>
      <c r="P1600" s="2">
        <v>4</v>
      </c>
      <c r="Q1600" s="2">
        <v>0</v>
      </c>
      <c r="R1600" s="2">
        <v>15</v>
      </c>
      <c r="S1600" s="2">
        <v>9999</v>
      </c>
      <c r="T1600" s="2">
        <v>9999</v>
      </c>
      <c r="U1600" s="2">
        <v>9999</v>
      </c>
      <c r="V1600" s="2">
        <v>9999</v>
      </c>
      <c r="W1600" s="2">
        <v>9999</v>
      </c>
      <c r="X1600" s="2">
        <v>9999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</row>
    <row r="1601" spans="2:29" hidden="1" x14ac:dyDescent="0.25">
      <c r="B1601">
        <f t="shared" si="53"/>
        <v>2000</v>
      </c>
      <c r="C1601">
        <f t="shared" si="54"/>
        <v>3</v>
      </c>
      <c r="D1601" t="s">
        <v>12</v>
      </c>
      <c r="E1601">
        <v>9999</v>
      </c>
      <c r="F1601">
        <v>1</v>
      </c>
      <c r="G1601" s="2">
        <v>9999</v>
      </c>
      <c r="H1601" t="s">
        <v>3</v>
      </c>
      <c r="I1601" s="1">
        <v>36647</v>
      </c>
      <c r="J1601" s="1">
        <v>36707</v>
      </c>
      <c r="K1601" s="2">
        <v>9999</v>
      </c>
      <c r="L1601" s="3">
        <v>4</v>
      </c>
      <c r="M1601" s="2">
        <v>9999</v>
      </c>
      <c r="N1601" s="2">
        <v>9999</v>
      </c>
      <c r="O1601" s="2">
        <v>9999</v>
      </c>
      <c r="P1601" s="2">
        <v>4</v>
      </c>
      <c r="Q1601" s="2">
        <v>0</v>
      </c>
      <c r="R1601" s="2">
        <v>15</v>
      </c>
      <c r="S1601" s="2">
        <v>9999</v>
      </c>
      <c r="T1601" s="2">
        <v>9999</v>
      </c>
      <c r="U1601" s="2">
        <v>9999</v>
      </c>
      <c r="V1601" s="2">
        <v>9999</v>
      </c>
      <c r="W1601" s="2">
        <v>9999</v>
      </c>
      <c r="X1601" s="2">
        <v>9999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</row>
    <row r="1602" spans="2:29" hidden="1" x14ac:dyDescent="0.25">
      <c r="B1602">
        <f t="shared" si="53"/>
        <v>2000</v>
      </c>
      <c r="C1602">
        <f t="shared" si="54"/>
        <v>4</v>
      </c>
      <c r="D1602" t="s">
        <v>12</v>
      </c>
      <c r="E1602">
        <v>9999</v>
      </c>
      <c r="F1602">
        <v>1</v>
      </c>
      <c r="G1602" s="2">
        <v>9999</v>
      </c>
      <c r="H1602" t="s">
        <v>3</v>
      </c>
      <c r="I1602" s="1">
        <v>36708</v>
      </c>
      <c r="J1602" s="1">
        <v>36769</v>
      </c>
      <c r="K1602" s="2">
        <v>9999</v>
      </c>
      <c r="L1602" s="3">
        <v>4</v>
      </c>
      <c r="M1602" s="2">
        <v>9999</v>
      </c>
      <c r="N1602" s="2">
        <v>9999</v>
      </c>
      <c r="O1602" s="2">
        <v>9999</v>
      </c>
      <c r="P1602" s="2">
        <v>4</v>
      </c>
      <c r="Q1602" s="2">
        <v>0</v>
      </c>
      <c r="R1602" s="2">
        <v>15</v>
      </c>
      <c r="S1602" s="2">
        <v>9999</v>
      </c>
      <c r="T1602" s="2">
        <v>9999</v>
      </c>
      <c r="U1602" s="2">
        <v>9999</v>
      </c>
      <c r="V1602" s="2">
        <v>9999</v>
      </c>
      <c r="W1602" s="2">
        <v>9999</v>
      </c>
      <c r="X1602" s="2">
        <v>9999</v>
      </c>
      <c r="Y1602" s="2">
        <v>0</v>
      </c>
      <c r="Z1602" s="2">
        <v>0</v>
      </c>
      <c r="AA1602" s="2">
        <v>0</v>
      </c>
      <c r="AB1602" s="2">
        <v>0</v>
      </c>
      <c r="AC1602" s="2">
        <v>0</v>
      </c>
    </row>
    <row r="1603" spans="2:29" hidden="1" x14ac:dyDescent="0.25">
      <c r="B1603">
        <f t="shared" ref="B1603:B1666" si="55">YEAR(I1603)</f>
        <v>2000</v>
      </c>
      <c r="C1603">
        <f t="shared" ref="C1603:C1666" si="56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5</v>
      </c>
      <c r="D1603" t="s">
        <v>12</v>
      </c>
      <c r="E1603">
        <v>9999</v>
      </c>
      <c r="F1603">
        <v>1</v>
      </c>
      <c r="G1603" s="2">
        <v>9999</v>
      </c>
      <c r="H1603" t="s">
        <v>3</v>
      </c>
      <c r="I1603" s="1">
        <v>36770</v>
      </c>
      <c r="J1603" s="1">
        <v>36830</v>
      </c>
      <c r="K1603" s="2">
        <v>9999</v>
      </c>
      <c r="L1603" s="3">
        <v>4</v>
      </c>
      <c r="M1603" s="2">
        <v>9999</v>
      </c>
      <c r="N1603" s="2">
        <v>9999</v>
      </c>
      <c r="O1603" s="2">
        <v>9999</v>
      </c>
      <c r="P1603" s="2">
        <v>4</v>
      </c>
      <c r="Q1603" s="2">
        <v>0</v>
      </c>
      <c r="R1603" s="2">
        <v>15</v>
      </c>
      <c r="S1603" s="2">
        <v>9999</v>
      </c>
      <c r="T1603" s="2">
        <v>9999</v>
      </c>
      <c r="U1603" s="2">
        <v>9999</v>
      </c>
      <c r="V1603" s="2">
        <v>9999</v>
      </c>
      <c r="W1603" s="2">
        <v>9999</v>
      </c>
      <c r="X1603" s="2">
        <v>9999</v>
      </c>
      <c r="Y1603" s="2">
        <v>0</v>
      </c>
      <c r="Z1603" s="2">
        <v>0</v>
      </c>
      <c r="AA1603" s="2">
        <v>0</v>
      </c>
      <c r="AB1603" s="2">
        <v>0</v>
      </c>
      <c r="AC1603" s="2">
        <v>0</v>
      </c>
    </row>
    <row r="1604" spans="2:29" hidden="1" x14ac:dyDescent="0.25">
      <c r="B1604">
        <f t="shared" si="55"/>
        <v>2000</v>
      </c>
      <c r="C1604">
        <f t="shared" si="56"/>
        <v>6</v>
      </c>
      <c r="D1604" t="s">
        <v>12</v>
      </c>
      <c r="E1604">
        <v>9999</v>
      </c>
      <c r="F1604">
        <v>1</v>
      </c>
      <c r="G1604" s="2">
        <v>9999</v>
      </c>
      <c r="H1604" t="s">
        <v>3</v>
      </c>
      <c r="I1604" s="1">
        <v>36831</v>
      </c>
      <c r="J1604" s="1">
        <v>36891</v>
      </c>
      <c r="K1604" s="2">
        <v>9999</v>
      </c>
      <c r="L1604" s="3">
        <v>4</v>
      </c>
      <c r="M1604" s="2">
        <v>9999</v>
      </c>
      <c r="N1604" s="2">
        <v>9999</v>
      </c>
      <c r="O1604" s="2">
        <v>9999</v>
      </c>
      <c r="P1604" s="2">
        <v>4</v>
      </c>
      <c r="Q1604" s="2">
        <v>0</v>
      </c>
      <c r="R1604" s="2">
        <v>15</v>
      </c>
      <c r="S1604" s="2">
        <v>9999</v>
      </c>
      <c r="T1604" s="2">
        <v>9999</v>
      </c>
      <c r="U1604" s="2">
        <v>9999</v>
      </c>
      <c r="V1604" s="2">
        <v>9999</v>
      </c>
      <c r="W1604" s="2">
        <v>9999</v>
      </c>
      <c r="X1604" s="2">
        <v>9999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</row>
    <row r="1605" spans="2:29" hidden="1" x14ac:dyDescent="0.25">
      <c r="B1605">
        <f t="shared" si="55"/>
        <v>2001</v>
      </c>
      <c r="C1605">
        <f t="shared" si="56"/>
        <v>1</v>
      </c>
      <c r="D1605" t="s">
        <v>12</v>
      </c>
      <c r="E1605">
        <v>9999</v>
      </c>
      <c r="F1605">
        <v>1</v>
      </c>
      <c r="G1605" s="2">
        <v>9999</v>
      </c>
      <c r="H1605" t="s">
        <v>3</v>
      </c>
      <c r="I1605" s="1">
        <v>36892</v>
      </c>
      <c r="J1605" s="1">
        <v>36950</v>
      </c>
      <c r="K1605" s="2">
        <v>9999</v>
      </c>
      <c r="L1605" s="3">
        <v>4</v>
      </c>
      <c r="M1605" s="2">
        <v>9999</v>
      </c>
      <c r="N1605" s="2">
        <v>9999</v>
      </c>
      <c r="O1605" s="2">
        <v>9999</v>
      </c>
      <c r="P1605" s="2">
        <v>4</v>
      </c>
      <c r="Q1605" s="2">
        <v>0</v>
      </c>
      <c r="R1605" s="2">
        <v>15</v>
      </c>
      <c r="S1605" s="2">
        <v>9999</v>
      </c>
      <c r="T1605" s="2">
        <v>9999</v>
      </c>
      <c r="U1605" s="2">
        <v>9999</v>
      </c>
      <c r="V1605" s="2">
        <v>9999</v>
      </c>
      <c r="W1605" s="2">
        <v>9999</v>
      </c>
      <c r="X1605" s="2">
        <v>9999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</row>
    <row r="1606" spans="2:29" hidden="1" x14ac:dyDescent="0.25">
      <c r="B1606">
        <f t="shared" si="55"/>
        <v>2001</v>
      </c>
      <c r="C1606">
        <f t="shared" si="56"/>
        <v>2</v>
      </c>
      <c r="D1606" t="s">
        <v>12</v>
      </c>
      <c r="E1606">
        <v>9999</v>
      </c>
      <c r="F1606">
        <v>1</v>
      </c>
      <c r="G1606" s="2">
        <v>9999</v>
      </c>
      <c r="H1606" t="s">
        <v>3</v>
      </c>
      <c r="I1606" s="1">
        <v>36951</v>
      </c>
      <c r="J1606" s="1">
        <v>37011</v>
      </c>
      <c r="K1606" s="2">
        <v>9999</v>
      </c>
      <c r="L1606" s="3">
        <v>4</v>
      </c>
      <c r="M1606" s="2">
        <v>9999</v>
      </c>
      <c r="N1606" s="2">
        <v>9999</v>
      </c>
      <c r="O1606" s="2">
        <v>9999</v>
      </c>
      <c r="P1606" s="2">
        <v>4</v>
      </c>
      <c r="Q1606" s="2">
        <v>0</v>
      </c>
      <c r="R1606" s="2">
        <v>15</v>
      </c>
      <c r="S1606" s="2">
        <v>9999</v>
      </c>
      <c r="T1606" s="2">
        <v>9999</v>
      </c>
      <c r="U1606" s="2">
        <v>9999</v>
      </c>
      <c r="V1606" s="2">
        <v>9999</v>
      </c>
      <c r="W1606" s="2">
        <v>9999</v>
      </c>
      <c r="X1606" s="2">
        <v>9999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</row>
    <row r="1607" spans="2:29" hidden="1" x14ac:dyDescent="0.25">
      <c r="B1607">
        <f t="shared" si="55"/>
        <v>2001</v>
      </c>
      <c r="C1607">
        <f t="shared" si="56"/>
        <v>3</v>
      </c>
      <c r="D1607" t="s">
        <v>12</v>
      </c>
      <c r="E1607">
        <v>9999</v>
      </c>
      <c r="F1607">
        <v>1</v>
      </c>
      <c r="G1607" s="2">
        <v>9999</v>
      </c>
      <c r="H1607" t="s">
        <v>3</v>
      </c>
      <c r="I1607" s="1">
        <v>37012</v>
      </c>
      <c r="J1607" s="1">
        <v>37072</v>
      </c>
      <c r="K1607" s="2">
        <v>9999</v>
      </c>
      <c r="L1607" s="3">
        <v>4</v>
      </c>
      <c r="M1607" s="2">
        <v>9999</v>
      </c>
      <c r="N1607" s="2">
        <v>9999</v>
      </c>
      <c r="O1607" s="2">
        <v>9999</v>
      </c>
      <c r="P1607" s="2">
        <v>4</v>
      </c>
      <c r="Q1607" s="2">
        <v>0</v>
      </c>
      <c r="R1607" s="2">
        <v>15</v>
      </c>
      <c r="S1607" s="2">
        <v>9999</v>
      </c>
      <c r="T1607" s="2">
        <v>9999</v>
      </c>
      <c r="U1607" s="2">
        <v>9999</v>
      </c>
      <c r="V1607" s="2">
        <v>9999</v>
      </c>
      <c r="W1607" s="2">
        <v>9999</v>
      </c>
      <c r="X1607" s="2">
        <v>9999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</row>
    <row r="1608" spans="2:29" hidden="1" x14ac:dyDescent="0.25">
      <c r="B1608">
        <f t="shared" si="55"/>
        <v>2001</v>
      </c>
      <c r="C1608">
        <f t="shared" si="56"/>
        <v>4</v>
      </c>
      <c r="D1608" t="s">
        <v>12</v>
      </c>
      <c r="E1608">
        <v>9999</v>
      </c>
      <c r="F1608">
        <v>1</v>
      </c>
      <c r="G1608" s="2">
        <v>9999</v>
      </c>
      <c r="H1608" t="s">
        <v>3</v>
      </c>
      <c r="I1608" s="1">
        <v>37073</v>
      </c>
      <c r="J1608" s="1">
        <v>37134</v>
      </c>
      <c r="K1608" s="2">
        <v>9999</v>
      </c>
      <c r="L1608" s="3">
        <v>4</v>
      </c>
      <c r="M1608" s="2">
        <v>9999</v>
      </c>
      <c r="N1608" s="2">
        <v>9999</v>
      </c>
      <c r="O1608" s="2">
        <v>9999</v>
      </c>
      <c r="P1608" s="2">
        <v>4</v>
      </c>
      <c r="Q1608" s="2">
        <v>0</v>
      </c>
      <c r="R1608" s="2">
        <v>15</v>
      </c>
      <c r="S1608" s="2">
        <v>9999</v>
      </c>
      <c r="T1608" s="2">
        <v>9999</v>
      </c>
      <c r="U1608" s="2">
        <v>9999</v>
      </c>
      <c r="V1608" s="2">
        <v>9999</v>
      </c>
      <c r="W1608" s="2">
        <v>9999</v>
      </c>
      <c r="X1608" s="2">
        <v>9999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</row>
    <row r="1609" spans="2:29" hidden="1" x14ac:dyDescent="0.25">
      <c r="B1609">
        <f t="shared" si="55"/>
        <v>2001</v>
      </c>
      <c r="C1609">
        <f t="shared" si="56"/>
        <v>5</v>
      </c>
      <c r="D1609" t="s">
        <v>12</v>
      </c>
      <c r="E1609">
        <v>9999</v>
      </c>
      <c r="F1609">
        <v>1</v>
      </c>
      <c r="G1609" s="2">
        <v>9999</v>
      </c>
      <c r="H1609" t="s">
        <v>3</v>
      </c>
      <c r="I1609" s="1">
        <v>37135</v>
      </c>
      <c r="J1609" s="1">
        <v>37195</v>
      </c>
      <c r="K1609" s="2">
        <v>9999</v>
      </c>
      <c r="L1609" s="3">
        <v>4</v>
      </c>
      <c r="M1609" s="2">
        <v>9999</v>
      </c>
      <c r="N1609" s="2">
        <v>9999</v>
      </c>
      <c r="O1609" s="2">
        <v>9999</v>
      </c>
      <c r="P1609" s="2">
        <v>4</v>
      </c>
      <c r="Q1609" s="2">
        <v>0</v>
      </c>
      <c r="R1609" s="2">
        <v>15</v>
      </c>
      <c r="S1609" s="2">
        <v>9999</v>
      </c>
      <c r="T1609" s="2">
        <v>9999</v>
      </c>
      <c r="U1609" s="2">
        <v>9999</v>
      </c>
      <c r="V1609" s="2">
        <v>9999</v>
      </c>
      <c r="W1609" s="2">
        <v>9999</v>
      </c>
      <c r="X1609" s="2">
        <v>9999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</row>
    <row r="1610" spans="2:29" hidden="1" x14ac:dyDescent="0.25">
      <c r="B1610">
        <f t="shared" si="55"/>
        <v>2001</v>
      </c>
      <c r="C1610">
        <f t="shared" si="56"/>
        <v>6</v>
      </c>
      <c r="D1610" t="s">
        <v>12</v>
      </c>
      <c r="E1610">
        <v>9999</v>
      </c>
      <c r="F1610">
        <v>1</v>
      </c>
      <c r="G1610" s="2">
        <v>9999</v>
      </c>
      <c r="H1610" t="s">
        <v>3</v>
      </c>
      <c r="I1610" s="1">
        <v>37196</v>
      </c>
      <c r="J1610" s="1">
        <v>37256</v>
      </c>
      <c r="K1610" s="2">
        <v>9999</v>
      </c>
      <c r="L1610" s="3">
        <v>4</v>
      </c>
      <c r="M1610" s="2">
        <v>9999</v>
      </c>
      <c r="N1610" s="2">
        <v>9999</v>
      </c>
      <c r="O1610" s="2">
        <v>9999</v>
      </c>
      <c r="P1610" s="2">
        <v>4</v>
      </c>
      <c r="Q1610" s="2">
        <v>0</v>
      </c>
      <c r="R1610" s="2">
        <v>15</v>
      </c>
      <c r="S1610" s="2">
        <v>9999</v>
      </c>
      <c r="T1610" s="2">
        <v>9999</v>
      </c>
      <c r="U1610" s="2">
        <v>9999</v>
      </c>
      <c r="V1610" s="2">
        <v>9999</v>
      </c>
      <c r="W1610" s="2">
        <v>9999</v>
      </c>
      <c r="X1610" s="2">
        <v>9999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</row>
    <row r="1611" spans="2:29" hidden="1" x14ac:dyDescent="0.25">
      <c r="B1611">
        <f t="shared" si="55"/>
        <v>2002</v>
      </c>
      <c r="C1611">
        <f t="shared" si="56"/>
        <v>1</v>
      </c>
      <c r="D1611" t="s">
        <v>12</v>
      </c>
      <c r="E1611">
        <v>9999</v>
      </c>
      <c r="F1611">
        <v>1</v>
      </c>
      <c r="G1611" s="2">
        <v>9999</v>
      </c>
      <c r="H1611" t="s">
        <v>3</v>
      </c>
      <c r="I1611" s="1">
        <v>37257</v>
      </c>
      <c r="J1611" s="1">
        <v>37315</v>
      </c>
      <c r="K1611" s="2">
        <v>9999</v>
      </c>
      <c r="L1611" s="3">
        <v>4</v>
      </c>
      <c r="M1611" s="2">
        <v>9999</v>
      </c>
      <c r="N1611" s="2">
        <v>9999</v>
      </c>
      <c r="O1611" s="2">
        <v>9999</v>
      </c>
      <c r="P1611" s="2">
        <v>4</v>
      </c>
      <c r="Q1611" s="2">
        <v>0</v>
      </c>
      <c r="R1611" s="2">
        <v>15</v>
      </c>
      <c r="S1611" s="2">
        <v>9999</v>
      </c>
      <c r="T1611" s="2">
        <v>9999</v>
      </c>
      <c r="U1611" s="2">
        <v>9999</v>
      </c>
      <c r="V1611" s="2">
        <v>9999</v>
      </c>
      <c r="W1611" s="2">
        <v>9999</v>
      </c>
      <c r="X1611" s="2">
        <v>9999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</row>
    <row r="1612" spans="2:29" hidden="1" x14ac:dyDescent="0.25">
      <c r="B1612">
        <f t="shared" si="55"/>
        <v>2002</v>
      </c>
      <c r="C1612">
        <f t="shared" si="56"/>
        <v>2</v>
      </c>
      <c r="D1612" t="s">
        <v>12</v>
      </c>
      <c r="E1612">
        <v>9999</v>
      </c>
      <c r="F1612">
        <v>1</v>
      </c>
      <c r="G1612" s="2">
        <v>9999</v>
      </c>
      <c r="H1612" t="s">
        <v>3</v>
      </c>
      <c r="I1612" s="1">
        <v>37316</v>
      </c>
      <c r="J1612" s="1">
        <v>37376</v>
      </c>
      <c r="K1612" s="2">
        <v>9999</v>
      </c>
      <c r="L1612" s="3">
        <v>4</v>
      </c>
      <c r="M1612" s="2">
        <v>9999</v>
      </c>
      <c r="N1612" s="2">
        <v>9999</v>
      </c>
      <c r="O1612" s="2">
        <v>9999</v>
      </c>
      <c r="P1612" s="2">
        <v>4</v>
      </c>
      <c r="Q1612" s="2">
        <v>0</v>
      </c>
      <c r="R1612" s="2">
        <v>15</v>
      </c>
      <c r="S1612" s="2">
        <v>9999</v>
      </c>
      <c r="T1612" s="2">
        <v>9999</v>
      </c>
      <c r="U1612" s="2">
        <v>9999</v>
      </c>
      <c r="V1612" s="2">
        <v>9999</v>
      </c>
      <c r="W1612" s="2">
        <v>9999</v>
      </c>
      <c r="X1612" s="2">
        <v>9999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</row>
    <row r="1613" spans="2:29" hidden="1" x14ac:dyDescent="0.25">
      <c r="B1613">
        <f t="shared" si="55"/>
        <v>2002</v>
      </c>
      <c r="C1613">
        <f t="shared" si="56"/>
        <v>3</v>
      </c>
      <c r="D1613" t="s">
        <v>12</v>
      </c>
      <c r="E1613">
        <v>9999</v>
      </c>
      <c r="F1613">
        <v>1</v>
      </c>
      <c r="G1613" s="2">
        <v>9999</v>
      </c>
      <c r="H1613" t="s">
        <v>3</v>
      </c>
      <c r="I1613" s="1">
        <v>37377</v>
      </c>
      <c r="J1613" s="1">
        <v>37437</v>
      </c>
      <c r="K1613" s="2">
        <v>9999</v>
      </c>
      <c r="L1613" s="3">
        <v>4</v>
      </c>
      <c r="M1613" s="2">
        <v>9999</v>
      </c>
      <c r="N1613" s="2">
        <v>9999</v>
      </c>
      <c r="O1613" s="2">
        <v>9999</v>
      </c>
      <c r="P1613" s="2">
        <v>4</v>
      </c>
      <c r="Q1613" s="2">
        <v>0</v>
      </c>
      <c r="R1613" s="2">
        <v>15</v>
      </c>
      <c r="S1613" s="2">
        <v>9999</v>
      </c>
      <c r="T1613" s="2">
        <v>9999</v>
      </c>
      <c r="U1613" s="2">
        <v>9999</v>
      </c>
      <c r="V1613" s="2">
        <v>9999</v>
      </c>
      <c r="W1613" s="2">
        <v>9999</v>
      </c>
      <c r="X1613" s="2">
        <v>9999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</row>
    <row r="1614" spans="2:29" hidden="1" x14ac:dyDescent="0.25">
      <c r="B1614">
        <f t="shared" si="55"/>
        <v>2002</v>
      </c>
      <c r="C1614">
        <f t="shared" si="56"/>
        <v>4</v>
      </c>
      <c r="D1614" t="s">
        <v>12</v>
      </c>
      <c r="E1614">
        <v>9999</v>
      </c>
      <c r="F1614">
        <v>1</v>
      </c>
      <c r="G1614" s="2">
        <v>9999</v>
      </c>
      <c r="H1614" t="s">
        <v>3</v>
      </c>
      <c r="I1614" s="1">
        <v>37438</v>
      </c>
      <c r="J1614" s="1">
        <v>37499</v>
      </c>
      <c r="K1614" s="2">
        <v>9999</v>
      </c>
      <c r="L1614" s="3">
        <v>4</v>
      </c>
      <c r="M1614" s="2">
        <v>9999</v>
      </c>
      <c r="N1614" s="2">
        <v>9999</v>
      </c>
      <c r="O1614" s="2">
        <v>9999</v>
      </c>
      <c r="P1614" s="2">
        <v>4</v>
      </c>
      <c r="Q1614" s="2">
        <v>0</v>
      </c>
      <c r="R1614" s="2">
        <v>15</v>
      </c>
      <c r="S1614" s="2">
        <v>9999</v>
      </c>
      <c r="T1614" s="2">
        <v>9999</v>
      </c>
      <c r="U1614" s="2">
        <v>9999</v>
      </c>
      <c r="V1614" s="2">
        <v>9999</v>
      </c>
      <c r="W1614" s="2">
        <v>9999</v>
      </c>
      <c r="X1614" s="2">
        <v>9999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</row>
    <row r="1615" spans="2:29" hidden="1" x14ac:dyDescent="0.25">
      <c r="B1615">
        <f t="shared" si="55"/>
        <v>2002</v>
      </c>
      <c r="C1615">
        <f t="shared" si="56"/>
        <v>5</v>
      </c>
      <c r="D1615" t="s">
        <v>12</v>
      </c>
      <c r="E1615">
        <v>9999</v>
      </c>
      <c r="F1615">
        <v>1</v>
      </c>
      <c r="G1615" s="2">
        <v>9999</v>
      </c>
      <c r="H1615" t="s">
        <v>3</v>
      </c>
      <c r="I1615" s="1">
        <v>37500</v>
      </c>
      <c r="J1615" s="1">
        <v>37560</v>
      </c>
      <c r="K1615" s="2">
        <v>9999</v>
      </c>
      <c r="L1615" s="3">
        <v>4</v>
      </c>
      <c r="M1615" s="2">
        <v>9999</v>
      </c>
      <c r="N1615" s="2">
        <v>9999</v>
      </c>
      <c r="O1615" s="2">
        <v>9999</v>
      </c>
      <c r="P1615" s="2">
        <v>4</v>
      </c>
      <c r="Q1615" s="2">
        <v>0</v>
      </c>
      <c r="R1615" s="2">
        <v>15</v>
      </c>
      <c r="S1615" s="2">
        <v>9999</v>
      </c>
      <c r="T1615" s="2">
        <v>9999</v>
      </c>
      <c r="U1615" s="2">
        <v>9999</v>
      </c>
      <c r="V1615" s="2">
        <v>9999</v>
      </c>
      <c r="W1615" s="2">
        <v>9999</v>
      </c>
      <c r="X1615" s="2">
        <v>9999</v>
      </c>
      <c r="Y1615" s="2">
        <v>0</v>
      </c>
      <c r="Z1615" s="2">
        <v>0</v>
      </c>
      <c r="AA1615" s="2">
        <v>0</v>
      </c>
      <c r="AB1615" s="2">
        <v>0</v>
      </c>
      <c r="AC1615" s="2">
        <v>0</v>
      </c>
    </row>
    <row r="1616" spans="2:29" hidden="1" x14ac:dyDescent="0.25">
      <c r="B1616">
        <f t="shared" si="55"/>
        <v>2002</v>
      </c>
      <c r="C1616">
        <f t="shared" si="56"/>
        <v>6</v>
      </c>
      <c r="D1616" t="s">
        <v>12</v>
      </c>
      <c r="E1616">
        <v>9999</v>
      </c>
      <c r="F1616">
        <v>1</v>
      </c>
      <c r="G1616" s="2">
        <v>9999</v>
      </c>
      <c r="H1616" t="s">
        <v>3</v>
      </c>
      <c r="I1616" s="1">
        <v>37561</v>
      </c>
      <c r="J1616" s="1">
        <v>37621</v>
      </c>
      <c r="K1616" s="2">
        <v>9999</v>
      </c>
      <c r="L1616" s="3">
        <v>4</v>
      </c>
      <c r="M1616" s="2">
        <v>9999</v>
      </c>
      <c r="N1616" s="2">
        <v>9999</v>
      </c>
      <c r="O1616" s="2">
        <v>9999</v>
      </c>
      <c r="P1616" s="2">
        <v>4</v>
      </c>
      <c r="Q1616" s="2">
        <v>0</v>
      </c>
      <c r="R1616" s="2">
        <v>15</v>
      </c>
      <c r="S1616" s="2">
        <v>9999</v>
      </c>
      <c r="T1616" s="2">
        <v>9999</v>
      </c>
      <c r="U1616" s="2">
        <v>9999</v>
      </c>
      <c r="V1616" s="2">
        <v>9999</v>
      </c>
      <c r="W1616" s="2">
        <v>9999</v>
      </c>
      <c r="X1616" s="2">
        <v>9999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</row>
    <row r="1617" spans="2:29" hidden="1" x14ac:dyDescent="0.25">
      <c r="B1617">
        <f t="shared" si="55"/>
        <v>2003</v>
      </c>
      <c r="C1617">
        <f t="shared" si="56"/>
        <v>1</v>
      </c>
      <c r="D1617" t="s">
        <v>12</v>
      </c>
      <c r="E1617">
        <v>9999</v>
      </c>
      <c r="F1617">
        <v>1</v>
      </c>
      <c r="G1617" s="2">
        <v>9999</v>
      </c>
      <c r="H1617" t="s">
        <v>3</v>
      </c>
      <c r="I1617" s="1">
        <v>37622</v>
      </c>
      <c r="J1617" s="1">
        <v>37680</v>
      </c>
      <c r="K1617" s="2">
        <v>9999</v>
      </c>
      <c r="L1617" s="3">
        <v>4</v>
      </c>
      <c r="M1617" s="2">
        <v>9999</v>
      </c>
      <c r="N1617" s="2">
        <v>9999</v>
      </c>
      <c r="O1617" s="2">
        <v>9999</v>
      </c>
      <c r="P1617" s="2">
        <v>4</v>
      </c>
      <c r="Q1617" s="2">
        <v>0</v>
      </c>
      <c r="R1617" s="2">
        <v>16</v>
      </c>
      <c r="S1617" s="2">
        <v>9999</v>
      </c>
      <c r="T1617" s="2">
        <v>9999</v>
      </c>
      <c r="U1617" s="2">
        <v>9999</v>
      </c>
      <c r="V1617" s="2">
        <v>9999</v>
      </c>
      <c r="W1617" s="2">
        <v>9999</v>
      </c>
      <c r="X1617" s="2">
        <v>9999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</row>
    <row r="1618" spans="2:29" hidden="1" x14ac:dyDescent="0.25">
      <c r="B1618">
        <f t="shared" si="55"/>
        <v>2003</v>
      </c>
      <c r="C1618">
        <f t="shared" si="56"/>
        <v>2</v>
      </c>
      <c r="D1618" t="s">
        <v>12</v>
      </c>
      <c r="E1618">
        <v>9999</v>
      </c>
      <c r="F1618">
        <v>1</v>
      </c>
      <c r="G1618" s="2">
        <v>9999</v>
      </c>
      <c r="H1618" t="s">
        <v>3</v>
      </c>
      <c r="I1618" s="1">
        <v>37681</v>
      </c>
      <c r="J1618" s="1">
        <v>37741</v>
      </c>
      <c r="K1618" s="2">
        <v>9999</v>
      </c>
      <c r="L1618" s="3">
        <v>4</v>
      </c>
      <c r="M1618" s="2">
        <v>9999</v>
      </c>
      <c r="N1618" s="2">
        <v>9999</v>
      </c>
      <c r="O1618" s="2">
        <v>9999</v>
      </c>
      <c r="P1618" s="2">
        <v>4</v>
      </c>
      <c r="Q1618" s="2">
        <v>0</v>
      </c>
      <c r="R1618" s="2">
        <v>16</v>
      </c>
      <c r="S1618" s="2">
        <v>9999</v>
      </c>
      <c r="T1618" s="2">
        <v>9999</v>
      </c>
      <c r="U1618" s="2">
        <v>9999</v>
      </c>
      <c r="V1618" s="2">
        <v>9999</v>
      </c>
      <c r="W1618" s="2">
        <v>9999</v>
      </c>
      <c r="X1618" s="2">
        <v>9999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</row>
    <row r="1619" spans="2:29" hidden="1" x14ac:dyDescent="0.25">
      <c r="B1619">
        <f t="shared" si="55"/>
        <v>2003</v>
      </c>
      <c r="C1619">
        <f t="shared" si="56"/>
        <v>3</v>
      </c>
      <c r="D1619" t="s">
        <v>12</v>
      </c>
      <c r="E1619">
        <v>9999</v>
      </c>
      <c r="F1619">
        <v>1</v>
      </c>
      <c r="G1619" s="2">
        <v>9999</v>
      </c>
      <c r="H1619" t="s">
        <v>3</v>
      </c>
      <c r="I1619" s="1">
        <v>37742</v>
      </c>
      <c r="J1619" s="1">
        <v>37802</v>
      </c>
      <c r="K1619" s="2">
        <v>9999</v>
      </c>
      <c r="L1619" s="3">
        <v>4</v>
      </c>
      <c r="M1619" s="2">
        <v>9999</v>
      </c>
      <c r="N1619" s="2">
        <v>9999</v>
      </c>
      <c r="O1619" s="2">
        <v>9999</v>
      </c>
      <c r="P1619" s="2">
        <v>4</v>
      </c>
      <c r="Q1619" s="2">
        <v>0</v>
      </c>
      <c r="R1619" s="2">
        <v>16</v>
      </c>
      <c r="S1619" s="2">
        <v>9999</v>
      </c>
      <c r="T1619" s="2">
        <v>9999</v>
      </c>
      <c r="U1619" s="2">
        <v>9999</v>
      </c>
      <c r="V1619" s="2">
        <v>9999</v>
      </c>
      <c r="W1619" s="2">
        <v>9999</v>
      </c>
      <c r="X1619" s="2">
        <v>9999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</row>
    <row r="1620" spans="2:29" hidden="1" x14ac:dyDescent="0.25">
      <c r="B1620">
        <f t="shared" si="55"/>
        <v>2003</v>
      </c>
      <c r="C1620">
        <f t="shared" si="56"/>
        <v>4</v>
      </c>
      <c r="D1620" t="s">
        <v>12</v>
      </c>
      <c r="E1620">
        <v>9999</v>
      </c>
      <c r="F1620">
        <v>1</v>
      </c>
      <c r="G1620" s="2">
        <v>9999</v>
      </c>
      <c r="H1620" t="s">
        <v>3</v>
      </c>
      <c r="I1620" s="1">
        <v>37803</v>
      </c>
      <c r="J1620" s="1">
        <v>37864</v>
      </c>
      <c r="K1620" s="2">
        <v>9999</v>
      </c>
      <c r="L1620" s="3">
        <v>4</v>
      </c>
      <c r="M1620" s="2">
        <v>9999</v>
      </c>
      <c r="N1620" s="2">
        <v>9999</v>
      </c>
      <c r="O1620" s="2">
        <v>9999</v>
      </c>
      <c r="P1620" s="2">
        <v>4</v>
      </c>
      <c r="Q1620" s="2">
        <v>0</v>
      </c>
      <c r="R1620" s="2">
        <v>16</v>
      </c>
      <c r="S1620" s="2">
        <v>9999</v>
      </c>
      <c r="T1620" s="2">
        <v>9999</v>
      </c>
      <c r="U1620" s="2">
        <v>9999</v>
      </c>
      <c r="V1620" s="2">
        <v>9999</v>
      </c>
      <c r="W1620" s="2">
        <v>9999</v>
      </c>
      <c r="X1620" s="2">
        <v>9999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</row>
    <row r="1621" spans="2:29" hidden="1" x14ac:dyDescent="0.25">
      <c r="B1621">
        <f t="shared" si="55"/>
        <v>2003</v>
      </c>
      <c r="C1621">
        <f t="shared" si="56"/>
        <v>5</v>
      </c>
      <c r="D1621" t="s">
        <v>12</v>
      </c>
      <c r="E1621">
        <v>9999</v>
      </c>
      <c r="F1621">
        <v>1</v>
      </c>
      <c r="G1621" s="2">
        <v>9999</v>
      </c>
      <c r="H1621" t="s">
        <v>3</v>
      </c>
      <c r="I1621" s="1">
        <v>37865</v>
      </c>
      <c r="J1621" s="1">
        <v>37925</v>
      </c>
      <c r="K1621" s="2">
        <v>9999</v>
      </c>
      <c r="L1621" s="3">
        <v>4</v>
      </c>
      <c r="M1621" s="2">
        <v>9999</v>
      </c>
      <c r="N1621" s="2">
        <v>9999</v>
      </c>
      <c r="O1621" s="2">
        <v>9999</v>
      </c>
      <c r="P1621" s="2">
        <v>4</v>
      </c>
      <c r="Q1621" s="2">
        <v>0</v>
      </c>
      <c r="R1621" s="2">
        <v>16</v>
      </c>
      <c r="S1621" s="2">
        <v>9999</v>
      </c>
      <c r="T1621" s="2">
        <v>9999</v>
      </c>
      <c r="U1621" s="2">
        <v>9999</v>
      </c>
      <c r="V1621" s="2">
        <v>9999</v>
      </c>
      <c r="W1621" s="2">
        <v>9999</v>
      </c>
      <c r="X1621" s="2">
        <v>9999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</row>
    <row r="1622" spans="2:29" hidden="1" x14ac:dyDescent="0.25">
      <c r="B1622">
        <f t="shared" si="55"/>
        <v>2003</v>
      </c>
      <c r="C1622">
        <f t="shared" si="56"/>
        <v>6</v>
      </c>
      <c r="D1622" t="s">
        <v>12</v>
      </c>
      <c r="E1622">
        <v>9999</v>
      </c>
      <c r="F1622">
        <v>1</v>
      </c>
      <c r="G1622" s="2">
        <v>9999</v>
      </c>
      <c r="H1622" t="s">
        <v>3</v>
      </c>
      <c r="I1622" s="1">
        <v>37926</v>
      </c>
      <c r="J1622" s="1">
        <v>37986</v>
      </c>
      <c r="K1622" s="2">
        <v>9999</v>
      </c>
      <c r="L1622" s="3">
        <v>4</v>
      </c>
      <c r="M1622" s="2">
        <v>9999</v>
      </c>
      <c r="N1622" s="2">
        <v>9999</v>
      </c>
      <c r="O1622" s="2">
        <v>9999</v>
      </c>
      <c r="P1622" s="2">
        <v>4</v>
      </c>
      <c r="Q1622" s="2">
        <v>0</v>
      </c>
      <c r="R1622" s="2">
        <v>16</v>
      </c>
      <c r="S1622" s="2">
        <v>9999</v>
      </c>
      <c r="T1622" s="2">
        <v>9999</v>
      </c>
      <c r="U1622" s="2">
        <v>9999</v>
      </c>
      <c r="V1622" s="2">
        <v>9999</v>
      </c>
      <c r="W1622" s="2">
        <v>9999</v>
      </c>
      <c r="X1622" s="2">
        <v>9999</v>
      </c>
      <c r="Y1622" s="2">
        <v>0</v>
      </c>
      <c r="Z1622" s="2">
        <v>0</v>
      </c>
      <c r="AA1622" s="2">
        <v>0</v>
      </c>
      <c r="AB1622" s="2">
        <v>0</v>
      </c>
      <c r="AC1622" s="2">
        <v>0</v>
      </c>
    </row>
    <row r="1623" spans="2:29" hidden="1" x14ac:dyDescent="0.25">
      <c r="B1623">
        <f t="shared" si="55"/>
        <v>2004</v>
      </c>
      <c r="C1623">
        <f t="shared" si="56"/>
        <v>1</v>
      </c>
      <c r="D1623" t="s">
        <v>12</v>
      </c>
      <c r="E1623">
        <v>9999</v>
      </c>
      <c r="F1623">
        <v>1</v>
      </c>
      <c r="G1623" s="2">
        <v>9999</v>
      </c>
      <c r="H1623" t="s">
        <v>3</v>
      </c>
      <c r="I1623" s="1">
        <v>37987</v>
      </c>
      <c r="J1623" s="1">
        <v>38046</v>
      </c>
      <c r="K1623" s="2">
        <v>9999</v>
      </c>
      <c r="L1623" s="3">
        <v>4</v>
      </c>
      <c r="M1623" s="2">
        <v>9999</v>
      </c>
      <c r="N1623" s="2">
        <v>9999</v>
      </c>
      <c r="O1623" s="2">
        <v>9999</v>
      </c>
      <c r="P1623" s="2">
        <v>4</v>
      </c>
      <c r="Q1623" s="2">
        <v>0</v>
      </c>
      <c r="R1623" s="2">
        <v>16</v>
      </c>
      <c r="S1623" s="2">
        <v>9999</v>
      </c>
      <c r="T1623" s="2">
        <v>9999</v>
      </c>
      <c r="U1623" s="2">
        <v>9999</v>
      </c>
      <c r="V1623" s="2">
        <v>9999</v>
      </c>
      <c r="W1623" s="2">
        <v>9999</v>
      </c>
      <c r="X1623" s="2">
        <v>9999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</row>
    <row r="1624" spans="2:29" hidden="1" x14ac:dyDescent="0.25">
      <c r="B1624">
        <f t="shared" si="55"/>
        <v>2004</v>
      </c>
      <c r="C1624">
        <f t="shared" si="56"/>
        <v>2</v>
      </c>
      <c r="D1624" t="s">
        <v>12</v>
      </c>
      <c r="E1624">
        <v>9999</v>
      </c>
      <c r="F1624">
        <v>1</v>
      </c>
      <c r="G1624" s="2">
        <v>9999</v>
      </c>
      <c r="H1624" t="s">
        <v>3</v>
      </c>
      <c r="I1624" s="1">
        <v>38047</v>
      </c>
      <c r="J1624" s="1">
        <v>38107</v>
      </c>
      <c r="K1624" s="2">
        <v>9999</v>
      </c>
      <c r="L1624" s="3">
        <v>4</v>
      </c>
      <c r="M1624" s="2">
        <v>9999</v>
      </c>
      <c r="N1624" s="2">
        <v>9999</v>
      </c>
      <c r="O1624" s="2">
        <v>9999</v>
      </c>
      <c r="P1624" s="2">
        <v>4</v>
      </c>
      <c r="Q1624" s="2">
        <v>0</v>
      </c>
      <c r="R1624" s="2">
        <v>16</v>
      </c>
      <c r="S1624" s="2">
        <v>9999</v>
      </c>
      <c r="T1624" s="2">
        <v>9999</v>
      </c>
      <c r="U1624" s="2">
        <v>9999</v>
      </c>
      <c r="V1624" s="2">
        <v>9999</v>
      </c>
      <c r="W1624" s="2">
        <v>9999</v>
      </c>
      <c r="X1624" s="2">
        <v>9999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</row>
    <row r="1625" spans="2:29" hidden="1" x14ac:dyDescent="0.25">
      <c r="B1625">
        <f t="shared" si="55"/>
        <v>2004</v>
      </c>
      <c r="C1625">
        <f t="shared" si="56"/>
        <v>3</v>
      </c>
      <c r="D1625" t="s">
        <v>12</v>
      </c>
      <c r="E1625">
        <v>9999</v>
      </c>
      <c r="F1625">
        <v>1</v>
      </c>
      <c r="G1625" s="2">
        <v>9999</v>
      </c>
      <c r="H1625" t="s">
        <v>3</v>
      </c>
      <c r="I1625" s="1">
        <v>38108</v>
      </c>
      <c r="J1625" s="1">
        <v>38168</v>
      </c>
      <c r="K1625" s="2">
        <v>9999</v>
      </c>
      <c r="L1625" s="3">
        <v>4</v>
      </c>
      <c r="M1625" s="2">
        <v>9999</v>
      </c>
      <c r="N1625" s="2">
        <v>9999</v>
      </c>
      <c r="O1625" s="2">
        <v>9999</v>
      </c>
      <c r="P1625" s="2">
        <v>4</v>
      </c>
      <c r="Q1625" s="2">
        <v>0</v>
      </c>
      <c r="R1625" s="2">
        <v>16</v>
      </c>
      <c r="S1625" s="2">
        <v>9999</v>
      </c>
      <c r="T1625" s="2">
        <v>9999</v>
      </c>
      <c r="U1625" s="2">
        <v>9999</v>
      </c>
      <c r="V1625" s="2">
        <v>9999</v>
      </c>
      <c r="W1625" s="2">
        <v>9999</v>
      </c>
      <c r="X1625" s="2">
        <v>9999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</row>
    <row r="1626" spans="2:29" hidden="1" x14ac:dyDescent="0.25">
      <c r="B1626">
        <f t="shared" si="55"/>
        <v>2004</v>
      </c>
      <c r="C1626">
        <f t="shared" si="56"/>
        <v>4</v>
      </c>
      <c r="D1626" t="s">
        <v>12</v>
      </c>
      <c r="E1626">
        <v>9999</v>
      </c>
      <c r="F1626">
        <v>1</v>
      </c>
      <c r="G1626" s="2">
        <v>9999</v>
      </c>
      <c r="H1626" t="s">
        <v>3</v>
      </c>
      <c r="I1626" s="1">
        <v>38169</v>
      </c>
      <c r="J1626" s="1">
        <v>38230</v>
      </c>
      <c r="K1626" s="2">
        <v>9999</v>
      </c>
      <c r="L1626" s="3">
        <v>4</v>
      </c>
      <c r="M1626" s="2">
        <v>9999</v>
      </c>
      <c r="N1626" s="2">
        <v>9999</v>
      </c>
      <c r="O1626" s="2">
        <v>9999</v>
      </c>
      <c r="P1626" s="2">
        <v>4</v>
      </c>
      <c r="Q1626" s="2">
        <v>0</v>
      </c>
      <c r="R1626" s="2">
        <v>16</v>
      </c>
      <c r="S1626" s="2">
        <v>9999</v>
      </c>
      <c r="T1626" s="2">
        <v>9999</v>
      </c>
      <c r="U1626" s="2">
        <v>9999</v>
      </c>
      <c r="V1626" s="2">
        <v>9999</v>
      </c>
      <c r="W1626" s="2">
        <v>9999</v>
      </c>
      <c r="X1626" s="2">
        <v>9999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</row>
    <row r="1627" spans="2:29" hidden="1" x14ac:dyDescent="0.25">
      <c r="B1627">
        <f t="shared" si="55"/>
        <v>2004</v>
      </c>
      <c r="C1627">
        <f t="shared" si="56"/>
        <v>5</v>
      </c>
      <c r="D1627" t="s">
        <v>12</v>
      </c>
      <c r="E1627">
        <v>9999</v>
      </c>
      <c r="F1627">
        <v>1</v>
      </c>
      <c r="G1627" s="2">
        <v>9999</v>
      </c>
      <c r="H1627" t="s">
        <v>3</v>
      </c>
      <c r="I1627" s="1">
        <v>38231</v>
      </c>
      <c r="J1627" s="1">
        <v>38291</v>
      </c>
      <c r="K1627" s="2">
        <v>9999</v>
      </c>
      <c r="L1627" s="3">
        <v>4</v>
      </c>
      <c r="M1627" s="2">
        <v>9999</v>
      </c>
      <c r="N1627" s="2">
        <v>9999</v>
      </c>
      <c r="O1627" s="2">
        <v>9999</v>
      </c>
      <c r="P1627" s="2">
        <v>4</v>
      </c>
      <c r="Q1627" s="2">
        <v>0</v>
      </c>
      <c r="R1627" s="2">
        <v>16</v>
      </c>
      <c r="S1627" s="2">
        <v>9999</v>
      </c>
      <c r="T1627" s="2">
        <v>9999</v>
      </c>
      <c r="U1627" s="2">
        <v>9999</v>
      </c>
      <c r="V1627" s="2">
        <v>9999</v>
      </c>
      <c r="W1627" s="2">
        <v>9999</v>
      </c>
      <c r="X1627" s="2">
        <v>9999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</row>
    <row r="1628" spans="2:29" hidden="1" x14ac:dyDescent="0.25">
      <c r="B1628">
        <f t="shared" si="55"/>
        <v>2004</v>
      </c>
      <c r="C1628">
        <f t="shared" si="56"/>
        <v>6</v>
      </c>
      <c r="D1628" t="s">
        <v>12</v>
      </c>
      <c r="E1628">
        <v>9999</v>
      </c>
      <c r="F1628">
        <v>1</v>
      </c>
      <c r="G1628" s="2">
        <v>9999</v>
      </c>
      <c r="H1628" t="s">
        <v>3</v>
      </c>
      <c r="I1628" s="1">
        <v>38292</v>
      </c>
      <c r="J1628" s="1">
        <v>38352</v>
      </c>
      <c r="K1628" s="2">
        <v>9999</v>
      </c>
      <c r="L1628" s="3">
        <v>4</v>
      </c>
      <c r="M1628" s="2">
        <v>9999</v>
      </c>
      <c r="N1628" s="2">
        <v>9999</v>
      </c>
      <c r="O1628" s="2">
        <v>9999</v>
      </c>
      <c r="P1628" s="2">
        <v>4</v>
      </c>
      <c r="Q1628" s="2">
        <v>0</v>
      </c>
      <c r="R1628" s="2">
        <v>16</v>
      </c>
      <c r="S1628" s="2">
        <v>9999</v>
      </c>
      <c r="T1628" s="2">
        <v>9999</v>
      </c>
      <c r="U1628" s="2">
        <v>9999</v>
      </c>
      <c r="V1628" s="2">
        <v>9999</v>
      </c>
      <c r="W1628" s="2">
        <v>9999</v>
      </c>
      <c r="X1628" s="2">
        <v>9999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</row>
    <row r="1629" spans="2:29" hidden="1" x14ac:dyDescent="0.25">
      <c r="B1629">
        <f t="shared" si="55"/>
        <v>2005</v>
      </c>
      <c r="C1629">
        <f t="shared" si="56"/>
        <v>1</v>
      </c>
      <c r="D1629" t="s">
        <v>12</v>
      </c>
      <c r="E1629">
        <v>9999</v>
      </c>
      <c r="F1629">
        <v>1</v>
      </c>
      <c r="G1629" s="2">
        <v>9999</v>
      </c>
      <c r="H1629" t="s">
        <v>3</v>
      </c>
      <c r="I1629" s="1">
        <v>38353</v>
      </c>
      <c r="J1629" s="1">
        <v>38411</v>
      </c>
      <c r="K1629" s="2">
        <v>9999</v>
      </c>
      <c r="L1629" s="3">
        <v>4</v>
      </c>
      <c r="M1629" s="2">
        <v>9999</v>
      </c>
      <c r="N1629" s="2">
        <v>9999</v>
      </c>
      <c r="O1629" s="2">
        <v>9999</v>
      </c>
      <c r="P1629" s="2">
        <v>4</v>
      </c>
      <c r="Q1629" s="2">
        <v>0</v>
      </c>
      <c r="R1629" s="2">
        <v>16</v>
      </c>
      <c r="S1629" s="2">
        <v>9999</v>
      </c>
      <c r="T1629" s="2">
        <v>9999</v>
      </c>
      <c r="U1629" s="2">
        <v>9999</v>
      </c>
      <c r="V1629" s="2">
        <v>9999</v>
      </c>
      <c r="W1629" s="2">
        <v>9999</v>
      </c>
      <c r="X1629" s="2">
        <v>9999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</row>
    <row r="1630" spans="2:29" hidden="1" x14ac:dyDescent="0.25">
      <c r="B1630">
        <f t="shared" si="55"/>
        <v>2005</v>
      </c>
      <c r="C1630">
        <f t="shared" si="56"/>
        <v>2</v>
      </c>
      <c r="D1630" t="s">
        <v>12</v>
      </c>
      <c r="E1630">
        <v>9999</v>
      </c>
      <c r="F1630">
        <v>1</v>
      </c>
      <c r="G1630" s="2">
        <v>9999</v>
      </c>
      <c r="H1630" t="s">
        <v>3</v>
      </c>
      <c r="I1630" s="1">
        <v>38412</v>
      </c>
      <c r="J1630" s="1">
        <v>38472</v>
      </c>
      <c r="K1630" s="2">
        <v>9999</v>
      </c>
      <c r="L1630" s="3">
        <v>4</v>
      </c>
      <c r="M1630" s="2">
        <v>9999</v>
      </c>
      <c r="N1630" s="2">
        <v>9999</v>
      </c>
      <c r="O1630" s="2">
        <v>9999</v>
      </c>
      <c r="P1630" s="2">
        <v>4</v>
      </c>
      <c r="Q1630" s="2">
        <v>0</v>
      </c>
      <c r="R1630" s="2">
        <v>16</v>
      </c>
      <c r="S1630" s="2">
        <v>9999</v>
      </c>
      <c r="T1630" s="2">
        <v>9999</v>
      </c>
      <c r="U1630" s="2">
        <v>9999</v>
      </c>
      <c r="V1630" s="2">
        <v>9999</v>
      </c>
      <c r="W1630" s="2">
        <v>9999</v>
      </c>
      <c r="X1630" s="2">
        <v>9999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</row>
    <row r="1631" spans="2:29" hidden="1" x14ac:dyDescent="0.25">
      <c r="B1631">
        <f t="shared" si="55"/>
        <v>2005</v>
      </c>
      <c r="C1631">
        <f t="shared" si="56"/>
        <v>3</v>
      </c>
      <c r="D1631" t="s">
        <v>12</v>
      </c>
      <c r="E1631">
        <v>9999</v>
      </c>
      <c r="F1631">
        <v>1</v>
      </c>
      <c r="G1631" s="2">
        <v>9999</v>
      </c>
      <c r="H1631" t="s">
        <v>3</v>
      </c>
      <c r="I1631" s="1">
        <v>38473</v>
      </c>
      <c r="J1631" s="1">
        <v>38533</v>
      </c>
      <c r="K1631" s="2">
        <v>9999</v>
      </c>
      <c r="L1631" s="3">
        <v>4</v>
      </c>
      <c r="M1631" s="2">
        <v>9999</v>
      </c>
      <c r="N1631" s="2">
        <v>9999</v>
      </c>
      <c r="O1631" s="2">
        <v>9999</v>
      </c>
      <c r="P1631" s="2">
        <v>4</v>
      </c>
      <c r="Q1631" s="2">
        <v>0</v>
      </c>
      <c r="R1631" s="2">
        <v>16</v>
      </c>
      <c r="S1631" s="2">
        <v>9999</v>
      </c>
      <c r="T1631" s="2">
        <v>9999</v>
      </c>
      <c r="U1631" s="2">
        <v>9999</v>
      </c>
      <c r="V1631" s="2">
        <v>9999</v>
      </c>
      <c r="W1631" s="2">
        <v>9999</v>
      </c>
      <c r="X1631" s="2">
        <v>9999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</row>
    <row r="1632" spans="2:29" hidden="1" x14ac:dyDescent="0.25">
      <c r="B1632">
        <f t="shared" si="55"/>
        <v>2005</v>
      </c>
      <c r="C1632">
        <f t="shared" si="56"/>
        <v>4</v>
      </c>
      <c r="D1632" t="s">
        <v>12</v>
      </c>
      <c r="E1632">
        <v>9999</v>
      </c>
      <c r="F1632">
        <v>1</v>
      </c>
      <c r="G1632" s="2">
        <v>9999</v>
      </c>
      <c r="H1632" t="s">
        <v>3</v>
      </c>
      <c r="I1632" s="1">
        <v>38534</v>
      </c>
      <c r="J1632" s="1">
        <v>38595</v>
      </c>
      <c r="K1632" s="2">
        <v>9999</v>
      </c>
      <c r="L1632" s="3">
        <v>4</v>
      </c>
      <c r="M1632" s="2">
        <v>9999</v>
      </c>
      <c r="N1632" s="2">
        <v>9999</v>
      </c>
      <c r="O1632" s="2">
        <v>9999</v>
      </c>
      <c r="P1632" s="2">
        <v>4</v>
      </c>
      <c r="Q1632" s="2">
        <v>0</v>
      </c>
      <c r="R1632" s="2">
        <v>16</v>
      </c>
      <c r="S1632" s="2">
        <v>9999</v>
      </c>
      <c r="T1632" s="2">
        <v>9999</v>
      </c>
      <c r="U1632" s="2">
        <v>9999</v>
      </c>
      <c r="V1632" s="2">
        <v>9999</v>
      </c>
      <c r="W1632" s="2">
        <v>9999</v>
      </c>
      <c r="X1632" s="2">
        <v>9999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</row>
    <row r="1633" spans="2:29" hidden="1" x14ac:dyDescent="0.25">
      <c r="B1633">
        <f t="shared" si="55"/>
        <v>2005</v>
      </c>
      <c r="C1633">
        <f t="shared" si="56"/>
        <v>5</v>
      </c>
      <c r="D1633" t="s">
        <v>12</v>
      </c>
      <c r="E1633">
        <v>9999</v>
      </c>
      <c r="F1633">
        <v>1</v>
      </c>
      <c r="G1633" s="2">
        <v>9999</v>
      </c>
      <c r="H1633" t="s">
        <v>3</v>
      </c>
      <c r="I1633" s="1">
        <v>38596</v>
      </c>
      <c r="J1633" s="1">
        <v>38656</v>
      </c>
      <c r="K1633" s="2">
        <v>9999</v>
      </c>
      <c r="L1633" s="3">
        <v>4</v>
      </c>
      <c r="M1633" s="2">
        <v>9999</v>
      </c>
      <c r="N1633" s="2">
        <v>9999</v>
      </c>
      <c r="O1633" s="2">
        <v>9999</v>
      </c>
      <c r="P1633" s="2">
        <v>4</v>
      </c>
      <c r="Q1633" s="2">
        <v>0</v>
      </c>
      <c r="R1633" s="2">
        <v>16</v>
      </c>
      <c r="S1633" s="2">
        <v>9999</v>
      </c>
      <c r="T1633" s="2">
        <v>9999</v>
      </c>
      <c r="U1633" s="2">
        <v>9999</v>
      </c>
      <c r="V1633" s="2">
        <v>9999</v>
      </c>
      <c r="W1633" s="2">
        <v>9999</v>
      </c>
      <c r="X1633" s="2">
        <v>9999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</row>
    <row r="1634" spans="2:29" hidden="1" x14ac:dyDescent="0.25">
      <c r="B1634">
        <f t="shared" si="55"/>
        <v>2005</v>
      </c>
      <c r="C1634">
        <f t="shared" si="56"/>
        <v>6</v>
      </c>
      <c r="D1634" t="s">
        <v>12</v>
      </c>
      <c r="E1634">
        <v>9999</v>
      </c>
      <c r="F1634">
        <v>1</v>
      </c>
      <c r="G1634" s="2">
        <v>9999</v>
      </c>
      <c r="H1634" t="s">
        <v>3</v>
      </c>
      <c r="I1634" s="1">
        <v>38657</v>
      </c>
      <c r="J1634" s="1">
        <v>38717</v>
      </c>
      <c r="K1634" s="2">
        <v>9999</v>
      </c>
      <c r="L1634" s="3">
        <v>4</v>
      </c>
      <c r="M1634" s="2">
        <v>9999</v>
      </c>
      <c r="N1634" s="2">
        <v>9999</v>
      </c>
      <c r="O1634" s="2">
        <v>9999</v>
      </c>
      <c r="P1634" s="2">
        <v>4</v>
      </c>
      <c r="Q1634" s="2">
        <v>0</v>
      </c>
      <c r="R1634" s="2">
        <v>16</v>
      </c>
      <c r="S1634" s="2">
        <v>9999</v>
      </c>
      <c r="T1634" s="2">
        <v>9999</v>
      </c>
      <c r="U1634" s="2">
        <v>9999</v>
      </c>
      <c r="V1634" s="2">
        <v>9999</v>
      </c>
      <c r="W1634" s="2">
        <v>9999</v>
      </c>
      <c r="X1634" s="2">
        <v>9999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</row>
    <row r="1635" spans="2:29" hidden="1" x14ac:dyDescent="0.25">
      <c r="B1635">
        <f t="shared" si="55"/>
        <v>2006</v>
      </c>
      <c r="C1635">
        <f t="shared" si="56"/>
        <v>1</v>
      </c>
      <c r="D1635" t="s">
        <v>12</v>
      </c>
      <c r="E1635">
        <v>9999</v>
      </c>
      <c r="F1635">
        <v>1</v>
      </c>
      <c r="G1635" s="2">
        <v>9999</v>
      </c>
      <c r="H1635" t="s">
        <v>3</v>
      </c>
      <c r="I1635" s="1">
        <v>38718</v>
      </c>
      <c r="J1635" s="1">
        <v>38776</v>
      </c>
      <c r="K1635" s="2">
        <v>9999</v>
      </c>
      <c r="L1635" s="3">
        <v>4</v>
      </c>
      <c r="M1635" s="2">
        <v>9999</v>
      </c>
      <c r="N1635" s="2">
        <v>9999</v>
      </c>
      <c r="O1635" s="2">
        <v>9999</v>
      </c>
      <c r="P1635" s="2">
        <v>4</v>
      </c>
      <c r="Q1635" s="2">
        <v>0</v>
      </c>
      <c r="R1635" s="2">
        <v>16</v>
      </c>
      <c r="S1635" s="2">
        <v>9999</v>
      </c>
      <c r="T1635" s="2">
        <v>9999</v>
      </c>
      <c r="U1635" s="2">
        <v>9999</v>
      </c>
      <c r="V1635" s="2">
        <v>9999</v>
      </c>
      <c r="W1635" s="2">
        <v>9999</v>
      </c>
      <c r="X1635" s="2">
        <v>9999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</row>
    <row r="1636" spans="2:29" hidden="1" x14ac:dyDescent="0.25">
      <c r="B1636">
        <f t="shared" si="55"/>
        <v>2006</v>
      </c>
      <c r="C1636">
        <f t="shared" si="56"/>
        <v>2</v>
      </c>
      <c r="D1636" t="s">
        <v>12</v>
      </c>
      <c r="E1636">
        <v>9999</v>
      </c>
      <c r="F1636">
        <v>1</v>
      </c>
      <c r="G1636" s="2">
        <v>9999</v>
      </c>
      <c r="H1636" t="s">
        <v>3</v>
      </c>
      <c r="I1636" s="1">
        <v>38777</v>
      </c>
      <c r="J1636" s="1">
        <v>38837</v>
      </c>
      <c r="K1636" s="2">
        <v>9999</v>
      </c>
      <c r="L1636" s="3">
        <v>4</v>
      </c>
      <c r="M1636" s="2">
        <v>9999</v>
      </c>
      <c r="N1636" s="2">
        <v>9999</v>
      </c>
      <c r="O1636" s="2">
        <v>9999</v>
      </c>
      <c r="P1636" s="2">
        <v>4</v>
      </c>
      <c r="Q1636" s="2">
        <v>0</v>
      </c>
      <c r="R1636" s="2">
        <v>16</v>
      </c>
      <c r="S1636" s="2">
        <v>9999</v>
      </c>
      <c r="T1636" s="2">
        <v>9999</v>
      </c>
      <c r="U1636" s="2">
        <v>9999</v>
      </c>
      <c r="V1636" s="2">
        <v>9999</v>
      </c>
      <c r="W1636" s="2">
        <v>9999</v>
      </c>
      <c r="X1636" s="2">
        <v>9999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</row>
    <row r="1637" spans="2:29" hidden="1" x14ac:dyDescent="0.25">
      <c r="B1637">
        <f t="shared" si="55"/>
        <v>2006</v>
      </c>
      <c r="C1637">
        <f t="shared" si="56"/>
        <v>3</v>
      </c>
      <c r="D1637" t="s">
        <v>12</v>
      </c>
      <c r="E1637">
        <v>9999</v>
      </c>
      <c r="F1637">
        <v>1</v>
      </c>
      <c r="G1637" s="2">
        <v>9999</v>
      </c>
      <c r="H1637" t="s">
        <v>3</v>
      </c>
      <c r="I1637" s="1">
        <v>38838</v>
      </c>
      <c r="J1637" s="1">
        <v>38898</v>
      </c>
      <c r="K1637" s="2">
        <v>9999</v>
      </c>
      <c r="L1637" s="3">
        <v>4</v>
      </c>
      <c r="M1637" s="2">
        <v>9999</v>
      </c>
      <c r="N1637" s="2">
        <v>9999</v>
      </c>
      <c r="O1637" s="2">
        <v>9999</v>
      </c>
      <c r="P1637" s="2">
        <v>4</v>
      </c>
      <c r="Q1637" s="2">
        <v>0</v>
      </c>
      <c r="R1637" s="2">
        <v>16</v>
      </c>
      <c r="S1637" s="2">
        <v>9999</v>
      </c>
      <c r="T1637" s="2">
        <v>9999</v>
      </c>
      <c r="U1637" s="2">
        <v>9999</v>
      </c>
      <c r="V1637" s="2">
        <v>9999</v>
      </c>
      <c r="W1637" s="2">
        <v>9999</v>
      </c>
      <c r="X1637" s="2">
        <v>9999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</row>
    <row r="1638" spans="2:29" hidden="1" x14ac:dyDescent="0.25">
      <c r="B1638">
        <f t="shared" si="55"/>
        <v>2006</v>
      </c>
      <c r="C1638">
        <f t="shared" si="56"/>
        <v>4</v>
      </c>
      <c r="D1638" t="s">
        <v>12</v>
      </c>
      <c r="E1638">
        <v>9999</v>
      </c>
      <c r="F1638">
        <v>1</v>
      </c>
      <c r="G1638" s="2">
        <v>9999</v>
      </c>
      <c r="H1638" t="s">
        <v>3</v>
      </c>
      <c r="I1638" s="1">
        <v>38899</v>
      </c>
      <c r="J1638" s="1">
        <v>38960</v>
      </c>
      <c r="K1638" s="2">
        <v>9999</v>
      </c>
      <c r="L1638" s="3">
        <v>4</v>
      </c>
      <c r="M1638" s="2">
        <v>9999</v>
      </c>
      <c r="N1638" s="2">
        <v>9999</v>
      </c>
      <c r="O1638" s="2">
        <v>9999</v>
      </c>
      <c r="P1638" s="2">
        <v>4</v>
      </c>
      <c r="Q1638" s="2">
        <v>0</v>
      </c>
      <c r="R1638" s="2">
        <v>16</v>
      </c>
      <c r="S1638" s="2">
        <v>9999</v>
      </c>
      <c r="T1638" s="2">
        <v>9999</v>
      </c>
      <c r="U1638" s="2">
        <v>9999</v>
      </c>
      <c r="V1638" s="2">
        <v>9999</v>
      </c>
      <c r="W1638" s="2">
        <v>9999</v>
      </c>
      <c r="X1638" s="2">
        <v>9999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</row>
    <row r="1639" spans="2:29" hidden="1" x14ac:dyDescent="0.25">
      <c r="B1639">
        <f t="shared" si="55"/>
        <v>2006</v>
      </c>
      <c r="C1639">
        <f t="shared" si="56"/>
        <v>5</v>
      </c>
      <c r="D1639" t="s">
        <v>12</v>
      </c>
      <c r="E1639">
        <v>9999</v>
      </c>
      <c r="F1639">
        <v>1</v>
      </c>
      <c r="G1639" s="2">
        <v>9999</v>
      </c>
      <c r="H1639" t="s">
        <v>3</v>
      </c>
      <c r="I1639" s="1">
        <v>38961</v>
      </c>
      <c r="J1639" s="1">
        <v>39021</v>
      </c>
      <c r="K1639" s="2">
        <v>9999</v>
      </c>
      <c r="L1639" s="3">
        <v>4</v>
      </c>
      <c r="M1639" s="2">
        <v>9999</v>
      </c>
      <c r="N1639" s="2">
        <v>9999</v>
      </c>
      <c r="O1639" s="2">
        <v>9999</v>
      </c>
      <c r="P1639" s="2">
        <v>4</v>
      </c>
      <c r="Q1639" s="2">
        <v>0</v>
      </c>
      <c r="R1639" s="2">
        <v>16</v>
      </c>
      <c r="S1639" s="2">
        <v>9999</v>
      </c>
      <c r="T1639" s="2">
        <v>9999</v>
      </c>
      <c r="U1639" s="2">
        <v>9999</v>
      </c>
      <c r="V1639" s="2">
        <v>9999</v>
      </c>
      <c r="W1639" s="2">
        <v>9999</v>
      </c>
      <c r="X1639" s="2">
        <v>9999</v>
      </c>
      <c r="Y1639" s="2">
        <v>0</v>
      </c>
      <c r="Z1639" s="2">
        <v>0</v>
      </c>
      <c r="AA1639" s="2">
        <v>0</v>
      </c>
      <c r="AB1639" s="2">
        <v>0</v>
      </c>
      <c r="AC1639" s="2">
        <v>0</v>
      </c>
    </row>
    <row r="1640" spans="2:29" hidden="1" x14ac:dyDescent="0.25">
      <c r="B1640">
        <f t="shared" si="55"/>
        <v>2006</v>
      </c>
      <c r="C1640">
        <f t="shared" si="56"/>
        <v>6</v>
      </c>
      <c r="D1640" t="s">
        <v>12</v>
      </c>
      <c r="E1640">
        <v>9999</v>
      </c>
      <c r="F1640">
        <v>1</v>
      </c>
      <c r="G1640" s="2">
        <v>9999</v>
      </c>
      <c r="H1640" t="s">
        <v>3</v>
      </c>
      <c r="I1640" s="1">
        <v>39022</v>
      </c>
      <c r="J1640" s="1">
        <v>39082</v>
      </c>
      <c r="K1640" s="2">
        <v>9999</v>
      </c>
      <c r="L1640" s="3">
        <v>4</v>
      </c>
      <c r="M1640" s="2">
        <v>9999</v>
      </c>
      <c r="N1640" s="2">
        <v>9999</v>
      </c>
      <c r="O1640" s="2">
        <v>9999</v>
      </c>
      <c r="P1640" s="2">
        <v>4</v>
      </c>
      <c r="Q1640" s="2">
        <v>0</v>
      </c>
      <c r="R1640" s="2">
        <v>16</v>
      </c>
      <c r="S1640" s="2">
        <v>9999</v>
      </c>
      <c r="T1640" s="2">
        <v>9999</v>
      </c>
      <c r="U1640" s="2">
        <v>9999</v>
      </c>
      <c r="V1640" s="2">
        <v>9999</v>
      </c>
      <c r="W1640" s="2">
        <v>9999</v>
      </c>
      <c r="X1640" s="2">
        <v>9999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</row>
    <row r="1641" spans="2:29" hidden="1" x14ac:dyDescent="0.25">
      <c r="B1641">
        <f t="shared" si="55"/>
        <v>2007</v>
      </c>
      <c r="C1641">
        <f t="shared" si="56"/>
        <v>1</v>
      </c>
      <c r="D1641" t="s">
        <v>12</v>
      </c>
      <c r="E1641">
        <v>9999</v>
      </c>
      <c r="F1641">
        <v>1</v>
      </c>
      <c r="G1641" s="2">
        <v>9999</v>
      </c>
      <c r="H1641" t="s">
        <v>3</v>
      </c>
      <c r="I1641" s="1">
        <v>39083</v>
      </c>
      <c r="J1641" s="1">
        <v>39141</v>
      </c>
      <c r="K1641" s="2">
        <v>9999</v>
      </c>
      <c r="L1641" s="3">
        <v>4</v>
      </c>
      <c r="M1641" s="2">
        <v>9999</v>
      </c>
      <c r="N1641" s="2">
        <v>9999</v>
      </c>
      <c r="O1641" s="2">
        <v>9999</v>
      </c>
      <c r="P1641" s="2">
        <v>4</v>
      </c>
      <c r="Q1641" s="2">
        <v>0</v>
      </c>
      <c r="R1641" s="2">
        <v>16</v>
      </c>
      <c r="S1641" s="2">
        <v>9999</v>
      </c>
      <c r="T1641" s="2">
        <v>9999</v>
      </c>
      <c r="U1641" s="2">
        <v>9999</v>
      </c>
      <c r="V1641" s="2">
        <v>9999</v>
      </c>
      <c r="W1641" s="2">
        <v>9999</v>
      </c>
      <c r="X1641" s="2">
        <v>9999</v>
      </c>
      <c r="Y1641" s="2">
        <v>0</v>
      </c>
      <c r="Z1641" s="2">
        <v>0</v>
      </c>
      <c r="AA1641" s="2">
        <v>0</v>
      </c>
      <c r="AB1641" s="2">
        <v>0</v>
      </c>
      <c r="AC1641" s="2">
        <v>0</v>
      </c>
    </row>
    <row r="1642" spans="2:29" hidden="1" x14ac:dyDescent="0.25">
      <c r="B1642">
        <f t="shared" si="55"/>
        <v>2007</v>
      </c>
      <c r="C1642">
        <f t="shared" si="56"/>
        <v>2</v>
      </c>
      <c r="D1642" t="s">
        <v>12</v>
      </c>
      <c r="E1642">
        <v>9999</v>
      </c>
      <c r="F1642">
        <v>1</v>
      </c>
      <c r="G1642" s="2">
        <v>9999</v>
      </c>
      <c r="H1642" t="s">
        <v>3</v>
      </c>
      <c r="I1642" s="1">
        <v>39142</v>
      </c>
      <c r="J1642" s="1">
        <v>39202</v>
      </c>
      <c r="K1642" s="2">
        <v>9999</v>
      </c>
      <c r="L1642" s="3">
        <v>4</v>
      </c>
      <c r="M1642" s="2">
        <v>9999</v>
      </c>
      <c r="N1642" s="2">
        <v>9999</v>
      </c>
      <c r="O1642" s="2">
        <v>9999</v>
      </c>
      <c r="P1642" s="2">
        <v>4</v>
      </c>
      <c r="Q1642" s="2">
        <v>0</v>
      </c>
      <c r="R1642" s="2">
        <v>16</v>
      </c>
      <c r="S1642" s="2">
        <v>9999</v>
      </c>
      <c r="T1642" s="2">
        <v>9999</v>
      </c>
      <c r="U1642" s="2">
        <v>9999</v>
      </c>
      <c r="V1642" s="2">
        <v>9999</v>
      </c>
      <c r="W1642" s="2">
        <v>9999</v>
      </c>
      <c r="X1642" s="2">
        <v>9999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</row>
    <row r="1643" spans="2:29" hidden="1" x14ac:dyDescent="0.25">
      <c r="B1643">
        <f t="shared" si="55"/>
        <v>2007</v>
      </c>
      <c r="C1643">
        <f t="shared" si="56"/>
        <v>3</v>
      </c>
      <c r="D1643" t="s">
        <v>12</v>
      </c>
      <c r="E1643">
        <v>9999</v>
      </c>
      <c r="F1643">
        <v>1</v>
      </c>
      <c r="G1643" s="2">
        <v>9999</v>
      </c>
      <c r="H1643" t="s">
        <v>3</v>
      </c>
      <c r="I1643" s="1">
        <v>39203</v>
      </c>
      <c r="J1643" s="1">
        <v>39263</v>
      </c>
      <c r="K1643" s="2">
        <v>9999</v>
      </c>
      <c r="L1643" s="3">
        <v>4</v>
      </c>
      <c r="M1643" s="2">
        <v>9999</v>
      </c>
      <c r="N1643" s="2">
        <v>9999</v>
      </c>
      <c r="O1643" s="2">
        <v>9999</v>
      </c>
      <c r="P1643" s="2">
        <v>4</v>
      </c>
      <c r="Q1643" s="2">
        <v>0</v>
      </c>
      <c r="R1643" s="2">
        <v>16</v>
      </c>
      <c r="S1643" s="2">
        <v>9999</v>
      </c>
      <c r="T1643" s="2">
        <v>9999</v>
      </c>
      <c r="U1643" s="2">
        <v>9999</v>
      </c>
      <c r="V1643" s="2">
        <v>9999</v>
      </c>
      <c r="W1643" s="2">
        <v>9999</v>
      </c>
      <c r="X1643" s="2">
        <v>9999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</row>
    <row r="1644" spans="2:29" hidden="1" x14ac:dyDescent="0.25">
      <c r="B1644">
        <f t="shared" si="55"/>
        <v>2007</v>
      </c>
      <c r="C1644">
        <f t="shared" si="56"/>
        <v>4</v>
      </c>
      <c r="D1644" t="s">
        <v>12</v>
      </c>
      <c r="E1644">
        <v>9999</v>
      </c>
      <c r="F1644">
        <v>1</v>
      </c>
      <c r="G1644" s="2">
        <v>9999</v>
      </c>
      <c r="H1644" t="s">
        <v>3</v>
      </c>
      <c r="I1644" s="1">
        <v>39264</v>
      </c>
      <c r="J1644" s="1">
        <v>39325</v>
      </c>
      <c r="K1644" s="2">
        <v>9999</v>
      </c>
      <c r="L1644" s="3">
        <v>4</v>
      </c>
      <c r="M1644" s="2">
        <v>9999</v>
      </c>
      <c r="N1644" s="2">
        <v>9999</v>
      </c>
      <c r="O1644" s="2">
        <v>9999</v>
      </c>
      <c r="P1644" s="2">
        <v>4</v>
      </c>
      <c r="Q1644" s="2">
        <v>0</v>
      </c>
      <c r="R1644" s="2">
        <v>16</v>
      </c>
      <c r="S1644" s="2">
        <v>9999</v>
      </c>
      <c r="T1644" s="2">
        <v>9999</v>
      </c>
      <c r="U1644" s="2">
        <v>9999</v>
      </c>
      <c r="V1644" s="2">
        <v>9999</v>
      </c>
      <c r="W1644" s="2">
        <v>9999</v>
      </c>
      <c r="X1644" s="2">
        <v>9999</v>
      </c>
      <c r="Y1644" s="2">
        <v>0</v>
      </c>
      <c r="Z1644" s="2">
        <v>0</v>
      </c>
      <c r="AA1644" s="2">
        <v>0</v>
      </c>
      <c r="AB1644" s="2">
        <v>0</v>
      </c>
      <c r="AC1644" s="2">
        <v>0</v>
      </c>
    </row>
    <row r="1645" spans="2:29" hidden="1" x14ac:dyDescent="0.25">
      <c r="B1645">
        <f t="shared" si="55"/>
        <v>2007</v>
      </c>
      <c r="C1645">
        <f t="shared" si="56"/>
        <v>5</v>
      </c>
      <c r="D1645" t="s">
        <v>12</v>
      </c>
      <c r="E1645">
        <v>9999</v>
      </c>
      <c r="F1645">
        <v>1</v>
      </c>
      <c r="G1645" s="2">
        <v>9999</v>
      </c>
      <c r="H1645" t="s">
        <v>3</v>
      </c>
      <c r="I1645" s="1">
        <v>39326</v>
      </c>
      <c r="J1645" s="1">
        <v>39386</v>
      </c>
      <c r="K1645" s="2">
        <v>9999</v>
      </c>
      <c r="L1645" s="3">
        <v>4</v>
      </c>
      <c r="M1645" s="2">
        <v>9999</v>
      </c>
      <c r="N1645" s="2">
        <v>9999</v>
      </c>
      <c r="O1645" s="2">
        <v>9999</v>
      </c>
      <c r="P1645" s="2">
        <v>4</v>
      </c>
      <c r="Q1645" s="2">
        <v>0</v>
      </c>
      <c r="R1645" s="2">
        <v>16</v>
      </c>
      <c r="S1645" s="2">
        <v>9999</v>
      </c>
      <c r="T1645" s="2">
        <v>9999</v>
      </c>
      <c r="U1645" s="2">
        <v>9999</v>
      </c>
      <c r="V1645" s="2">
        <v>9999</v>
      </c>
      <c r="W1645" s="2">
        <v>9999</v>
      </c>
      <c r="X1645" s="2">
        <v>9999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</row>
    <row r="1646" spans="2:29" hidden="1" x14ac:dyDescent="0.25">
      <c r="B1646">
        <f t="shared" si="55"/>
        <v>2007</v>
      </c>
      <c r="C1646">
        <f t="shared" si="56"/>
        <v>6</v>
      </c>
      <c r="D1646" t="s">
        <v>12</v>
      </c>
      <c r="E1646">
        <v>9999</v>
      </c>
      <c r="F1646">
        <v>1</v>
      </c>
      <c r="G1646" s="2">
        <v>9999</v>
      </c>
      <c r="H1646" t="s">
        <v>3</v>
      </c>
      <c r="I1646" s="1">
        <v>39387</v>
      </c>
      <c r="J1646" s="1">
        <v>39447</v>
      </c>
      <c r="K1646" s="2">
        <v>9999</v>
      </c>
      <c r="L1646" s="3">
        <v>4</v>
      </c>
      <c r="M1646" s="2">
        <v>9999</v>
      </c>
      <c r="N1646" s="2">
        <v>9999</v>
      </c>
      <c r="O1646" s="2">
        <v>9999</v>
      </c>
      <c r="P1646" s="2">
        <v>4</v>
      </c>
      <c r="Q1646" s="2">
        <v>0</v>
      </c>
      <c r="R1646" s="2">
        <v>16</v>
      </c>
      <c r="S1646" s="2">
        <v>9999</v>
      </c>
      <c r="T1646" s="2">
        <v>9999</v>
      </c>
      <c r="U1646" s="2">
        <v>9999</v>
      </c>
      <c r="V1646" s="2">
        <v>9999</v>
      </c>
      <c r="W1646" s="2">
        <v>9999</v>
      </c>
      <c r="X1646" s="2">
        <v>9999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</row>
    <row r="1647" spans="2:29" hidden="1" x14ac:dyDescent="0.25">
      <c r="B1647">
        <f t="shared" si="55"/>
        <v>2008</v>
      </c>
      <c r="C1647">
        <f t="shared" si="56"/>
        <v>1</v>
      </c>
      <c r="D1647" t="s">
        <v>12</v>
      </c>
      <c r="E1647">
        <v>9999</v>
      </c>
      <c r="F1647">
        <v>1</v>
      </c>
      <c r="G1647" s="2">
        <v>9999</v>
      </c>
      <c r="H1647" t="s">
        <v>3</v>
      </c>
      <c r="I1647" s="1">
        <v>39448</v>
      </c>
      <c r="J1647" s="1">
        <v>39507</v>
      </c>
      <c r="K1647" s="2">
        <v>9999</v>
      </c>
      <c r="L1647" s="3">
        <v>2</v>
      </c>
      <c r="M1647" s="2">
        <v>9999</v>
      </c>
      <c r="N1647" s="2">
        <v>9999</v>
      </c>
      <c r="O1647" s="2">
        <v>9999</v>
      </c>
      <c r="P1647" s="2">
        <v>2</v>
      </c>
      <c r="Q1647" s="2">
        <v>0</v>
      </c>
      <c r="R1647" s="2">
        <v>16</v>
      </c>
      <c r="S1647" s="2">
        <v>9999</v>
      </c>
      <c r="T1647" s="2">
        <v>9999</v>
      </c>
      <c r="U1647" s="2">
        <v>9999</v>
      </c>
      <c r="V1647" s="2">
        <v>9999</v>
      </c>
      <c r="W1647" s="2">
        <v>9999</v>
      </c>
      <c r="X1647" s="2">
        <v>9999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</row>
    <row r="1648" spans="2:29" hidden="1" x14ac:dyDescent="0.25">
      <c r="B1648">
        <f t="shared" si="55"/>
        <v>2008</v>
      </c>
      <c r="C1648">
        <f t="shared" si="56"/>
        <v>2</v>
      </c>
      <c r="D1648" t="s">
        <v>12</v>
      </c>
      <c r="E1648">
        <v>9999</v>
      </c>
      <c r="F1648">
        <v>1</v>
      </c>
      <c r="G1648" s="2">
        <v>9999</v>
      </c>
      <c r="H1648" t="s">
        <v>3</v>
      </c>
      <c r="I1648" s="1">
        <v>39508</v>
      </c>
      <c r="J1648" s="1">
        <v>39568</v>
      </c>
      <c r="K1648" s="2">
        <v>9999</v>
      </c>
      <c r="L1648" s="3">
        <v>2</v>
      </c>
      <c r="M1648" s="2">
        <v>9999</v>
      </c>
      <c r="N1648" s="2">
        <v>9999</v>
      </c>
      <c r="O1648" s="2">
        <v>9999</v>
      </c>
      <c r="P1648" s="2">
        <v>2</v>
      </c>
      <c r="Q1648" s="2">
        <v>0</v>
      </c>
      <c r="R1648" s="2">
        <v>16</v>
      </c>
      <c r="S1648" s="2">
        <v>9999</v>
      </c>
      <c r="T1648" s="2">
        <v>9999</v>
      </c>
      <c r="U1648" s="2">
        <v>9999</v>
      </c>
      <c r="V1648" s="2">
        <v>9999</v>
      </c>
      <c r="W1648" s="2">
        <v>9999</v>
      </c>
      <c r="X1648" s="2">
        <v>9999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</row>
    <row r="1649" spans="2:29" hidden="1" x14ac:dyDescent="0.25">
      <c r="B1649">
        <f t="shared" si="55"/>
        <v>2008</v>
      </c>
      <c r="C1649">
        <f t="shared" si="56"/>
        <v>3</v>
      </c>
      <c r="D1649" t="s">
        <v>12</v>
      </c>
      <c r="E1649">
        <v>9999</v>
      </c>
      <c r="F1649">
        <v>1</v>
      </c>
      <c r="G1649" s="2">
        <v>9999</v>
      </c>
      <c r="H1649" t="s">
        <v>3</v>
      </c>
      <c r="I1649" s="1">
        <v>39569</v>
      </c>
      <c r="J1649" s="1">
        <v>39629</v>
      </c>
      <c r="K1649" s="2">
        <v>9999</v>
      </c>
      <c r="L1649" s="3">
        <v>2</v>
      </c>
      <c r="M1649" s="2">
        <v>9999</v>
      </c>
      <c r="N1649" s="2">
        <v>9999</v>
      </c>
      <c r="O1649" s="2">
        <v>9999</v>
      </c>
      <c r="P1649" s="2">
        <v>2</v>
      </c>
      <c r="Q1649" s="2">
        <v>0</v>
      </c>
      <c r="R1649" s="2">
        <v>16</v>
      </c>
      <c r="S1649" s="2">
        <v>9999</v>
      </c>
      <c r="T1649" s="2">
        <v>9999</v>
      </c>
      <c r="U1649" s="2">
        <v>9999</v>
      </c>
      <c r="V1649" s="2">
        <v>9999</v>
      </c>
      <c r="W1649" s="2">
        <v>9999</v>
      </c>
      <c r="X1649" s="2">
        <v>9999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</row>
    <row r="1650" spans="2:29" hidden="1" x14ac:dyDescent="0.25">
      <c r="B1650">
        <f t="shared" si="55"/>
        <v>2008</v>
      </c>
      <c r="C1650">
        <f t="shared" si="56"/>
        <v>4</v>
      </c>
      <c r="D1650" t="s">
        <v>12</v>
      </c>
      <c r="E1650">
        <v>9999</v>
      </c>
      <c r="F1650">
        <v>1</v>
      </c>
      <c r="G1650" s="2">
        <v>9999</v>
      </c>
      <c r="H1650" t="s">
        <v>3</v>
      </c>
      <c r="I1650" s="1">
        <v>39630</v>
      </c>
      <c r="J1650" s="1">
        <v>39691</v>
      </c>
      <c r="K1650" s="2">
        <v>9999</v>
      </c>
      <c r="L1650" s="3">
        <v>2</v>
      </c>
      <c r="M1650" s="2">
        <v>9999</v>
      </c>
      <c r="N1650" s="2">
        <v>9999</v>
      </c>
      <c r="O1650" s="2">
        <v>9999</v>
      </c>
      <c r="P1650" s="2">
        <v>2</v>
      </c>
      <c r="Q1650" s="2">
        <v>0</v>
      </c>
      <c r="R1650" s="2">
        <v>16</v>
      </c>
      <c r="S1650" s="2">
        <v>9999</v>
      </c>
      <c r="T1650" s="2">
        <v>9999</v>
      </c>
      <c r="U1650" s="2">
        <v>9999</v>
      </c>
      <c r="V1650" s="2">
        <v>9999</v>
      </c>
      <c r="W1650" s="2">
        <v>9999</v>
      </c>
      <c r="X1650" s="2">
        <v>9999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</row>
    <row r="1651" spans="2:29" hidden="1" x14ac:dyDescent="0.25">
      <c r="B1651">
        <f t="shared" si="55"/>
        <v>2008</v>
      </c>
      <c r="C1651">
        <f t="shared" si="56"/>
        <v>5</v>
      </c>
      <c r="D1651" t="s">
        <v>12</v>
      </c>
      <c r="E1651">
        <v>9999</v>
      </c>
      <c r="F1651">
        <v>1</v>
      </c>
      <c r="G1651" s="2">
        <v>9999</v>
      </c>
      <c r="H1651" t="s">
        <v>3</v>
      </c>
      <c r="I1651" s="1">
        <v>39692</v>
      </c>
      <c r="J1651" s="1">
        <v>39752</v>
      </c>
      <c r="K1651" s="2">
        <v>9999</v>
      </c>
      <c r="L1651" s="3">
        <v>2</v>
      </c>
      <c r="M1651" s="2">
        <v>9999</v>
      </c>
      <c r="N1651" s="2">
        <v>9999</v>
      </c>
      <c r="O1651" s="2">
        <v>9999</v>
      </c>
      <c r="P1651" s="2">
        <v>2</v>
      </c>
      <c r="Q1651" s="2">
        <v>0</v>
      </c>
      <c r="R1651" s="2">
        <v>16</v>
      </c>
      <c r="S1651" s="2">
        <v>9999</v>
      </c>
      <c r="T1651" s="2">
        <v>9999</v>
      </c>
      <c r="U1651" s="2">
        <v>9999</v>
      </c>
      <c r="V1651" s="2">
        <v>9999</v>
      </c>
      <c r="W1651" s="2">
        <v>9999</v>
      </c>
      <c r="X1651" s="2">
        <v>9999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</row>
    <row r="1652" spans="2:29" hidden="1" x14ac:dyDescent="0.25">
      <c r="B1652">
        <f t="shared" si="55"/>
        <v>2008</v>
      </c>
      <c r="C1652">
        <f t="shared" si="56"/>
        <v>6</v>
      </c>
      <c r="D1652" t="s">
        <v>12</v>
      </c>
      <c r="E1652">
        <v>9999</v>
      </c>
      <c r="F1652">
        <v>1</v>
      </c>
      <c r="G1652" s="2">
        <v>9999</v>
      </c>
      <c r="H1652" t="s">
        <v>3</v>
      </c>
      <c r="I1652" s="1">
        <v>39753</v>
      </c>
      <c r="J1652" s="1">
        <v>39813</v>
      </c>
      <c r="K1652" s="2">
        <v>9999</v>
      </c>
      <c r="L1652" s="3">
        <v>2</v>
      </c>
      <c r="M1652" s="2">
        <v>9999</v>
      </c>
      <c r="N1652" s="2">
        <v>9999</v>
      </c>
      <c r="O1652" s="2">
        <v>9999</v>
      </c>
      <c r="P1652" s="2">
        <v>2</v>
      </c>
      <c r="Q1652" s="2">
        <v>0</v>
      </c>
      <c r="R1652" s="2">
        <v>16</v>
      </c>
      <c r="S1652" s="2">
        <v>9999</v>
      </c>
      <c r="T1652" s="2">
        <v>9999</v>
      </c>
      <c r="U1652" s="2">
        <v>9999</v>
      </c>
      <c r="V1652" s="2">
        <v>9999</v>
      </c>
      <c r="W1652" s="2">
        <v>9999</v>
      </c>
      <c r="X1652" s="2">
        <v>9999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</row>
    <row r="1653" spans="2:29" hidden="1" x14ac:dyDescent="0.25">
      <c r="B1653">
        <f t="shared" si="55"/>
        <v>2009</v>
      </c>
      <c r="C1653">
        <f t="shared" si="56"/>
        <v>1</v>
      </c>
      <c r="D1653" t="s">
        <v>12</v>
      </c>
      <c r="E1653">
        <v>9999</v>
      </c>
      <c r="F1653">
        <v>1</v>
      </c>
      <c r="G1653" s="2">
        <v>9999</v>
      </c>
      <c r="H1653" t="s">
        <v>3</v>
      </c>
      <c r="I1653" s="1">
        <v>39814</v>
      </c>
      <c r="J1653" s="1">
        <v>39872</v>
      </c>
      <c r="K1653" s="2">
        <v>9999</v>
      </c>
      <c r="L1653" s="3">
        <v>2</v>
      </c>
      <c r="M1653" s="2">
        <v>9999</v>
      </c>
      <c r="N1653" s="2">
        <v>9999</v>
      </c>
      <c r="O1653" s="2">
        <v>9999</v>
      </c>
      <c r="P1653" s="2">
        <v>2</v>
      </c>
      <c r="Q1653" s="2">
        <v>0</v>
      </c>
      <c r="R1653" s="2">
        <v>16</v>
      </c>
      <c r="S1653" s="2">
        <v>9999</v>
      </c>
      <c r="T1653" s="2">
        <v>9999</v>
      </c>
      <c r="U1653" s="2">
        <v>9999</v>
      </c>
      <c r="V1653" s="2">
        <v>9999</v>
      </c>
      <c r="W1653" s="2">
        <v>9999</v>
      </c>
      <c r="X1653" s="2">
        <v>9999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</row>
    <row r="1654" spans="2:29" hidden="1" x14ac:dyDescent="0.25">
      <c r="B1654">
        <f t="shared" si="55"/>
        <v>2009</v>
      </c>
      <c r="C1654">
        <f t="shared" si="56"/>
        <v>2</v>
      </c>
      <c r="D1654" t="s">
        <v>12</v>
      </c>
      <c r="E1654">
        <v>9999</v>
      </c>
      <c r="F1654">
        <v>1</v>
      </c>
      <c r="G1654" s="2">
        <v>9999</v>
      </c>
      <c r="H1654" t="s">
        <v>3</v>
      </c>
      <c r="I1654" s="1">
        <v>39873</v>
      </c>
      <c r="J1654" s="1">
        <v>39933</v>
      </c>
      <c r="K1654" s="2">
        <v>9999</v>
      </c>
      <c r="L1654" s="3">
        <v>2</v>
      </c>
      <c r="M1654" s="2">
        <v>9999</v>
      </c>
      <c r="N1654" s="2">
        <v>9999</v>
      </c>
      <c r="O1654" s="2">
        <v>9999</v>
      </c>
      <c r="P1654" s="2">
        <v>2</v>
      </c>
      <c r="Q1654" s="2">
        <v>0</v>
      </c>
      <c r="R1654" s="2">
        <v>16</v>
      </c>
      <c r="S1654" s="2">
        <v>9999</v>
      </c>
      <c r="T1654" s="2">
        <v>9999</v>
      </c>
      <c r="U1654" s="2">
        <v>9999</v>
      </c>
      <c r="V1654" s="2">
        <v>9999</v>
      </c>
      <c r="W1654" s="2">
        <v>9999</v>
      </c>
      <c r="X1654" s="2">
        <v>9999</v>
      </c>
      <c r="Y1654" s="2">
        <v>0</v>
      </c>
      <c r="Z1654" s="2">
        <v>0</v>
      </c>
      <c r="AA1654" s="2">
        <v>0</v>
      </c>
      <c r="AB1654" s="2">
        <v>0</v>
      </c>
      <c r="AC1654" s="2">
        <v>0</v>
      </c>
    </row>
    <row r="1655" spans="2:29" hidden="1" x14ac:dyDescent="0.25">
      <c r="B1655">
        <f t="shared" si="55"/>
        <v>2009</v>
      </c>
      <c r="C1655">
        <f t="shared" si="56"/>
        <v>3</v>
      </c>
      <c r="D1655" t="s">
        <v>12</v>
      </c>
      <c r="E1655">
        <v>9999</v>
      </c>
      <c r="F1655">
        <v>1</v>
      </c>
      <c r="G1655" s="2">
        <v>9999</v>
      </c>
      <c r="H1655" t="s">
        <v>3</v>
      </c>
      <c r="I1655" s="1">
        <v>39934</v>
      </c>
      <c r="J1655" s="1">
        <v>39994</v>
      </c>
      <c r="K1655" s="2">
        <v>9999</v>
      </c>
      <c r="L1655" s="3">
        <v>2</v>
      </c>
      <c r="M1655" s="2">
        <v>9999</v>
      </c>
      <c r="N1655" s="2">
        <v>9999</v>
      </c>
      <c r="O1655" s="2">
        <v>9999</v>
      </c>
      <c r="P1655" s="2">
        <v>2</v>
      </c>
      <c r="Q1655" s="2">
        <v>0</v>
      </c>
      <c r="R1655" s="2">
        <v>16</v>
      </c>
      <c r="S1655" s="2">
        <v>9999</v>
      </c>
      <c r="T1655" s="2">
        <v>9999</v>
      </c>
      <c r="U1655" s="2">
        <v>9999</v>
      </c>
      <c r="V1655" s="2">
        <v>9999</v>
      </c>
      <c r="W1655" s="2">
        <v>9999</v>
      </c>
      <c r="X1655" s="2">
        <v>9999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</row>
    <row r="1656" spans="2:29" hidden="1" x14ac:dyDescent="0.25">
      <c r="B1656">
        <f t="shared" si="55"/>
        <v>2009</v>
      </c>
      <c r="C1656">
        <f t="shared" si="56"/>
        <v>4</v>
      </c>
      <c r="D1656" t="s">
        <v>12</v>
      </c>
      <c r="E1656">
        <v>9999</v>
      </c>
      <c r="F1656">
        <v>1</v>
      </c>
      <c r="G1656" s="2">
        <v>9999</v>
      </c>
      <c r="H1656" t="s">
        <v>3</v>
      </c>
      <c r="I1656" s="1">
        <v>39995</v>
      </c>
      <c r="J1656" s="1">
        <v>40056</v>
      </c>
      <c r="K1656" s="2">
        <v>9999</v>
      </c>
      <c r="L1656" s="3">
        <v>2</v>
      </c>
      <c r="M1656" s="2">
        <v>9999</v>
      </c>
      <c r="N1656" s="2">
        <v>9999</v>
      </c>
      <c r="O1656" s="2">
        <v>9999</v>
      </c>
      <c r="P1656" s="2">
        <v>2</v>
      </c>
      <c r="Q1656" s="2">
        <v>0</v>
      </c>
      <c r="R1656" s="2">
        <v>16</v>
      </c>
      <c r="S1656" s="2">
        <v>9999</v>
      </c>
      <c r="T1656" s="2">
        <v>9999</v>
      </c>
      <c r="U1656" s="2">
        <v>9999</v>
      </c>
      <c r="V1656" s="2">
        <v>9999</v>
      </c>
      <c r="W1656" s="2">
        <v>9999</v>
      </c>
      <c r="X1656" s="2">
        <v>9999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</row>
    <row r="1657" spans="2:29" hidden="1" x14ac:dyDescent="0.25">
      <c r="B1657">
        <f t="shared" si="55"/>
        <v>2009</v>
      </c>
      <c r="C1657">
        <f t="shared" si="56"/>
        <v>5</v>
      </c>
      <c r="D1657" t="s">
        <v>12</v>
      </c>
      <c r="E1657">
        <v>9999</v>
      </c>
      <c r="F1657">
        <v>1</v>
      </c>
      <c r="G1657" s="2">
        <v>9999</v>
      </c>
      <c r="H1657" t="s">
        <v>3</v>
      </c>
      <c r="I1657" s="1">
        <v>40057</v>
      </c>
      <c r="J1657" s="1">
        <v>40117</v>
      </c>
      <c r="K1657" s="2">
        <v>9999</v>
      </c>
      <c r="L1657" s="3">
        <v>2</v>
      </c>
      <c r="M1657" s="2">
        <v>9999</v>
      </c>
      <c r="N1657" s="2">
        <v>9999</v>
      </c>
      <c r="O1657" s="2">
        <v>9999</v>
      </c>
      <c r="P1657" s="2">
        <v>2</v>
      </c>
      <c r="Q1657" s="2">
        <v>0</v>
      </c>
      <c r="R1657" s="2">
        <v>16</v>
      </c>
      <c r="S1657" s="2">
        <v>9999</v>
      </c>
      <c r="T1657" s="2">
        <v>9999</v>
      </c>
      <c r="U1657" s="2">
        <v>9999</v>
      </c>
      <c r="V1657" s="2">
        <v>9999</v>
      </c>
      <c r="W1657" s="2">
        <v>9999</v>
      </c>
      <c r="X1657" s="2">
        <v>9999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</row>
    <row r="1658" spans="2:29" hidden="1" x14ac:dyDescent="0.25">
      <c r="B1658">
        <f t="shared" si="55"/>
        <v>2009</v>
      </c>
      <c r="C1658">
        <f t="shared" si="56"/>
        <v>6</v>
      </c>
      <c r="D1658" t="s">
        <v>12</v>
      </c>
      <c r="E1658">
        <v>9999</v>
      </c>
      <c r="F1658">
        <v>1</v>
      </c>
      <c r="G1658" s="2">
        <v>9999</v>
      </c>
      <c r="H1658" t="s">
        <v>3</v>
      </c>
      <c r="I1658" s="1">
        <v>40118</v>
      </c>
      <c r="J1658" s="1">
        <v>40178</v>
      </c>
      <c r="K1658" s="2">
        <v>9999</v>
      </c>
      <c r="L1658" s="3">
        <v>2</v>
      </c>
      <c r="M1658" s="2">
        <v>9999</v>
      </c>
      <c r="N1658" s="2">
        <v>9999</v>
      </c>
      <c r="O1658" s="2">
        <v>9999</v>
      </c>
      <c r="P1658" s="2">
        <v>2</v>
      </c>
      <c r="Q1658" s="2">
        <v>0</v>
      </c>
      <c r="R1658" s="2">
        <v>16</v>
      </c>
      <c r="S1658" s="2">
        <v>9999</v>
      </c>
      <c r="T1658" s="2">
        <v>9999</v>
      </c>
      <c r="U1658" s="2">
        <v>9999</v>
      </c>
      <c r="V1658" s="2">
        <v>9999</v>
      </c>
      <c r="W1658" s="2">
        <v>9999</v>
      </c>
      <c r="X1658" s="2">
        <v>9999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</row>
    <row r="1659" spans="2:29" hidden="1" x14ac:dyDescent="0.25">
      <c r="B1659">
        <f t="shared" si="55"/>
        <v>2010</v>
      </c>
      <c r="C1659">
        <f t="shared" si="56"/>
        <v>1</v>
      </c>
      <c r="D1659" t="s">
        <v>12</v>
      </c>
      <c r="E1659">
        <v>9999</v>
      </c>
      <c r="F1659">
        <v>1</v>
      </c>
      <c r="G1659" s="2">
        <v>9999</v>
      </c>
      <c r="H1659" t="s">
        <v>3</v>
      </c>
      <c r="I1659" s="1">
        <v>40179</v>
      </c>
      <c r="J1659" s="1">
        <v>40237</v>
      </c>
      <c r="K1659" s="2">
        <v>9999</v>
      </c>
      <c r="L1659" s="3">
        <v>2</v>
      </c>
      <c r="M1659" s="2">
        <v>9999</v>
      </c>
      <c r="N1659" s="2">
        <v>9999</v>
      </c>
      <c r="O1659" s="2">
        <v>9999</v>
      </c>
      <c r="P1659" s="2">
        <v>2</v>
      </c>
      <c r="Q1659" s="2">
        <v>0</v>
      </c>
      <c r="R1659" s="2">
        <v>16</v>
      </c>
      <c r="S1659" s="2">
        <v>9999</v>
      </c>
      <c r="T1659" s="2">
        <v>9999</v>
      </c>
      <c r="U1659" s="2">
        <v>9999</v>
      </c>
      <c r="V1659" s="2">
        <v>9999</v>
      </c>
      <c r="W1659" s="2">
        <v>9999</v>
      </c>
      <c r="X1659" s="2">
        <v>9999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</row>
    <row r="1660" spans="2:29" hidden="1" x14ac:dyDescent="0.25">
      <c r="B1660">
        <f t="shared" si="55"/>
        <v>2010</v>
      </c>
      <c r="C1660">
        <f t="shared" si="56"/>
        <v>2</v>
      </c>
      <c r="D1660" t="s">
        <v>12</v>
      </c>
      <c r="E1660">
        <v>9999</v>
      </c>
      <c r="F1660">
        <v>1</v>
      </c>
      <c r="G1660" s="2">
        <v>9999</v>
      </c>
      <c r="H1660" t="s">
        <v>3</v>
      </c>
      <c r="I1660" s="1">
        <v>40238</v>
      </c>
      <c r="J1660" s="1">
        <v>40298</v>
      </c>
      <c r="K1660" s="2">
        <v>9999</v>
      </c>
      <c r="L1660" s="3">
        <v>2</v>
      </c>
      <c r="M1660" s="2">
        <v>9999</v>
      </c>
      <c r="N1660" s="2">
        <v>9999</v>
      </c>
      <c r="O1660" s="2">
        <v>9999</v>
      </c>
      <c r="P1660" s="2">
        <v>2</v>
      </c>
      <c r="Q1660" s="2">
        <v>0</v>
      </c>
      <c r="R1660" s="2">
        <v>16</v>
      </c>
      <c r="S1660" s="2">
        <v>9999</v>
      </c>
      <c r="T1660" s="2">
        <v>9999</v>
      </c>
      <c r="U1660" s="2">
        <v>9999</v>
      </c>
      <c r="V1660" s="2">
        <v>9999</v>
      </c>
      <c r="W1660" s="2">
        <v>9999</v>
      </c>
      <c r="X1660" s="2">
        <v>9999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</row>
    <row r="1661" spans="2:29" hidden="1" x14ac:dyDescent="0.25">
      <c r="B1661">
        <f t="shared" si="55"/>
        <v>2010</v>
      </c>
      <c r="C1661">
        <f t="shared" si="56"/>
        <v>3</v>
      </c>
      <c r="D1661" t="s">
        <v>12</v>
      </c>
      <c r="E1661">
        <v>9999</v>
      </c>
      <c r="F1661">
        <v>1</v>
      </c>
      <c r="G1661" s="2">
        <v>9999</v>
      </c>
      <c r="H1661" t="s">
        <v>3</v>
      </c>
      <c r="I1661" s="1">
        <v>40299</v>
      </c>
      <c r="J1661" s="1">
        <v>40359</v>
      </c>
      <c r="K1661" s="2">
        <v>9999</v>
      </c>
      <c r="L1661" s="3">
        <v>2</v>
      </c>
      <c r="M1661" s="2">
        <v>9999</v>
      </c>
      <c r="N1661" s="2">
        <v>9999</v>
      </c>
      <c r="O1661" s="2">
        <v>9999</v>
      </c>
      <c r="P1661" s="2">
        <v>2</v>
      </c>
      <c r="Q1661" s="2">
        <v>0</v>
      </c>
      <c r="R1661" s="2">
        <v>16</v>
      </c>
      <c r="S1661" s="2">
        <v>9999</v>
      </c>
      <c r="T1661" s="2">
        <v>9999</v>
      </c>
      <c r="U1661" s="2">
        <v>9999</v>
      </c>
      <c r="V1661" s="2">
        <v>9999</v>
      </c>
      <c r="W1661" s="2">
        <v>9999</v>
      </c>
      <c r="X1661" s="2">
        <v>9999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</row>
    <row r="1662" spans="2:29" hidden="1" x14ac:dyDescent="0.25">
      <c r="B1662">
        <f t="shared" si="55"/>
        <v>2010</v>
      </c>
      <c r="C1662">
        <f t="shared" si="56"/>
        <v>4</v>
      </c>
      <c r="D1662" t="s">
        <v>12</v>
      </c>
      <c r="E1662">
        <v>9999</v>
      </c>
      <c r="F1662">
        <v>1</v>
      </c>
      <c r="G1662" s="2">
        <v>9999</v>
      </c>
      <c r="H1662" t="s">
        <v>3</v>
      </c>
      <c r="I1662" s="1">
        <v>40360</v>
      </c>
      <c r="J1662" s="1">
        <v>40421</v>
      </c>
      <c r="K1662" s="2">
        <v>9999</v>
      </c>
      <c r="L1662" s="3">
        <v>2</v>
      </c>
      <c r="M1662" s="2">
        <v>9999</v>
      </c>
      <c r="N1662" s="2">
        <v>9999</v>
      </c>
      <c r="O1662" s="2">
        <v>9999</v>
      </c>
      <c r="P1662" s="2">
        <v>2</v>
      </c>
      <c r="Q1662" s="2">
        <v>0</v>
      </c>
      <c r="R1662" s="2">
        <v>16</v>
      </c>
      <c r="S1662" s="2">
        <v>9999</v>
      </c>
      <c r="T1662" s="2">
        <v>9999</v>
      </c>
      <c r="U1662" s="2">
        <v>9999</v>
      </c>
      <c r="V1662" s="2">
        <v>9999</v>
      </c>
      <c r="W1662" s="2">
        <v>9999</v>
      </c>
      <c r="X1662" s="2">
        <v>9999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</row>
    <row r="1663" spans="2:29" hidden="1" x14ac:dyDescent="0.25">
      <c r="B1663">
        <f t="shared" si="55"/>
        <v>2010</v>
      </c>
      <c r="C1663">
        <f t="shared" si="56"/>
        <v>5</v>
      </c>
      <c r="D1663" t="s">
        <v>12</v>
      </c>
      <c r="E1663">
        <v>9999</v>
      </c>
      <c r="F1663">
        <v>1</v>
      </c>
      <c r="G1663" s="2">
        <v>9999</v>
      </c>
      <c r="H1663" t="s">
        <v>3</v>
      </c>
      <c r="I1663" s="1">
        <v>40422</v>
      </c>
      <c r="J1663" s="1">
        <v>40482</v>
      </c>
      <c r="K1663" s="2">
        <v>9999</v>
      </c>
      <c r="L1663" s="3">
        <v>2</v>
      </c>
      <c r="M1663" s="2">
        <v>9999</v>
      </c>
      <c r="N1663" s="2">
        <v>9999</v>
      </c>
      <c r="O1663" s="2">
        <v>9999</v>
      </c>
      <c r="P1663" s="2">
        <v>2</v>
      </c>
      <c r="Q1663" s="2">
        <v>0</v>
      </c>
      <c r="R1663" s="2">
        <v>16</v>
      </c>
      <c r="S1663" s="2">
        <v>9999</v>
      </c>
      <c r="T1663" s="2">
        <v>9999</v>
      </c>
      <c r="U1663" s="2">
        <v>9999</v>
      </c>
      <c r="V1663" s="2">
        <v>9999</v>
      </c>
      <c r="W1663" s="2">
        <v>9999</v>
      </c>
      <c r="X1663" s="2">
        <v>9999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</row>
    <row r="1664" spans="2:29" hidden="1" x14ac:dyDescent="0.25">
      <c r="B1664">
        <f t="shared" si="55"/>
        <v>2010</v>
      </c>
      <c r="C1664">
        <f t="shared" si="56"/>
        <v>6</v>
      </c>
      <c r="D1664" t="s">
        <v>12</v>
      </c>
      <c r="E1664">
        <v>9999</v>
      </c>
      <c r="F1664">
        <v>1</v>
      </c>
      <c r="G1664" s="2">
        <v>9999</v>
      </c>
      <c r="H1664" t="s">
        <v>3</v>
      </c>
      <c r="I1664" s="1">
        <v>40483</v>
      </c>
      <c r="J1664" s="1">
        <v>40543</v>
      </c>
      <c r="K1664" s="2">
        <v>9999</v>
      </c>
      <c r="L1664" s="3">
        <v>2</v>
      </c>
      <c r="M1664" s="2">
        <v>9999</v>
      </c>
      <c r="N1664" s="2">
        <v>9999</v>
      </c>
      <c r="O1664" s="2">
        <v>9999</v>
      </c>
      <c r="P1664" s="2">
        <v>2</v>
      </c>
      <c r="Q1664" s="2">
        <v>0</v>
      </c>
      <c r="R1664" s="2">
        <v>16</v>
      </c>
      <c r="S1664" s="2">
        <v>9999</v>
      </c>
      <c r="T1664" s="2">
        <v>9999</v>
      </c>
      <c r="U1664" s="2">
        <v>9999</v>
      </c>
      <c r="V1664" s="2">
        <v>9999</v>
      </c>
      <c r="W1664" s="2">
        <v>9999</v>
      </c>
      <c r="X1664" s="2">
        <v>9999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</row>
    <row r="1665" spans="2:29" hidden="1" x14ac:dyDescent="0.25">
      <c r="B1665">
        <f t="shared" si="55"/>
        <v>2011</v>
      </c>
      <c r="C1665">
        <f t="shared" si="56"/>
        <v>1</v>
      </c>
      <c r="D1665" t="s">
        <v>12</v>
      </c>
      <c r="E1665">
        <v>9999</v>
      </c>
      <c r="F1665">
        <v>1</v>
      </c>
      <c r="G1665" s="2">
        <v>9999</v>
      </c>
      <c r="H1665" t="s">
        <v>3</v>
      </c>
      <c r="I1665" s="1">
        <v>40544</v>
      </c>
      <c r="J1665" s="1">
        <v>40602</v>
      </c>
      <c r="K1665" s="2">
        <v>9999</v>
      </c>
      <c r="L1665" s="3">
        <v>2</v>
      </c>
      <c r="M1665" s="2">
        <v>9999</v>
      </c>
      <c r="N1665" s="2">
        <v>9999</v>
      </c>
      <c r="O1665" s="2">
        <v>9999</v>
      </c>
      <c r="P1665" s="2">
        <v>2</v>
      </c>
      <c r="Q1665" s="2">
        <v>0</v>
      </c>
      <c r="R1665" s="2">
        <v>16</v>
      </c>
      <c r="S1665" s="2">
        <v>9999</v>
      </c>
      <c r="T1665" s="2">
        <v>9999</v>
      </c>
      <c r="U1665" s="2">
        <v>9999</v>
      </c>
      <c r="V1665" s="2">
        <v>9999</v>
      </c>
      <c r="W1665" s="2">
        <v>9999</v>
      </c>
      <c r="X1665" s="2">
        <v>9999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</row>
    <row r="1666" spans="2:29" hidden="1" x14ac:dyDescent="0.25">
      <c r="B1666">
        <f t="shared" si="55"/>
        <v>2011</v>
      </c>
      <c r="C1666">
        <f t="shared" si="56"/>
        <v>2</v>
      </c>
      <c r="D1666" t="s">
        <v>12</v>
      </c>
      <c r="E1666">
        <v>9999</v>
      </c>
      <c r="F1666">
        <v>1</v>
      </c>
      <c r="G1666" s="2">
        <v>9999</v>
      </c>
      <c r="H1666" t="s">
        <v>3</v>
      </c>
      <c r="I1666" s="1">
        <v>40603</v>
      </c>
      <c r="J1666" s="1">
        <v>40663</v>
      </c>
      <c r="K1666" s="2">
        <v>9999</v>
      </c>
      <c r="L1666" s="3">
        <v>2</v>
      </c>
      <c r="M1666" s="2">
        <v>9999</v>
      </c>
      <c r="N1666" s="2">
        <v>9999</v>
      </c>
      <c r="O1666" s="2">
        <v>9999</v>
      </c>
      <c r="P1666" s="2">
        <v>2</v>
      </c>
      <c r="Q1666" s="2">
        <v>0</v>
      </c>
      <c r="R1666" s="2">
        <v>16</v>
      </c>
      <c r="S1666" s="2">
        <v>9999</v>
      </c>
      <c r="T1666" s="2">
        <v>9999</v>
      </c>
      <c r="U1666" s="2">
        <v>9999</v>
      </c>
      <c r="V1666" s="2">
        <v>9999</v>
      </c>
      <c r="W1666" s="2">
        <v>9999</v>
      </c>
      <c r="X1666" s="2">
        <v>9999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</row>
    <row r="1667" spans="2:29" hidden="1" x14ac:dyDescent="0.25">
      <c r="B1667">
        <f t="shared" ref="B1667:B1730" si="57">YEAR(I1667)</f>
        <v>2011</v>
      </c>
      <c r="C1667">
        <f t="shared" ref="C1667:C1730" si="58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3</v>
      </c>
      <c r="D1667" t="s">
        <v>12</v>
      </c>
      <c r="E1667">
        <v>9999</v>
      </c>
      <c r="F1667">
        <v>1</v>
      </c>
      <c r="G1667" s="2">
        <v>9999</v>
      </c>
      <c r="H1667" t="s">
        <v>3</v>
      </c>
      <c r="I1667" s="1">
        <v>40664</v>
      </c>
      <c r="J1667" s="1">
        <v>40724</v>
      </c>
      <c r="K1667" s="2">
        <v>9999</v>
      </c>
      <c r="L1667" s="3">
        <v>2</v>
      </c>
      <c r="M1667" s="2">
        <v>9999</v>
      </c>
      <c r="N1667" s="2">
        <v>9999</v>
      </c>
      <c r="O1667" s="2">
        <v>9999</v>
      </c>
      <c r="P1667" s="2">
        <v>2</v>
      </c>
      <c r="Q1667" s="2">
        <v>0</v>
      </c>
      <c r="R1667" s="2">
        <v>16</v>
      </c>
      <c r="S1667" s="2">
        <v>9999</v>
      </c>
      <c r="T1667" s="2">
        <v>9999</v>
      </c>
      <c r="U1667" s="2">
        <v>9999</v>
      </c>
      <c r="V1667" s="2">
        <v>9999</v>
      </c>
      <c r="W1667" s="2">
        <v>9999</v>
      </c>
      <c r="X1667" s="2">
        <v>9999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</row>
    <row r="1668" spans="2:29" hidden="1" x14ac:dyDescent="0.25">
      <c r="B1668">
        <f t="shared" si="57"/>
        <v>2011</v>
      </c>
      <c r="C1668">
        <f t="shared" si="58"/>
        <v>4</v>
      </c>
      <c r="D1668" t="s">
        <v>12</v>
      </c>
      <c r="E1668">
        <v>9999</v>
      </c>
      <c r="F1668">
        <v>1</v>
      </c>
      <c r="G1668" s="2">
        <v>9999</v>
      </c>
      <c r="H1668" t="s">
        <v>3</v>
      </c>
      <c r="I1668" s="1">
        <v>40725</v>
      </c>
      <c r="J1668" s="1">
        <v>40786</v>
      </c>
      <c r="K1668" s="2">
        <v>9999</v>
      </c>
      <c r="L1668" s="3">
        <v>2</v>
      </c>
      <c r="M1668" s="2">
        <v>9999</v>
      </c>
      <c r="N1668" s="2">
        <v>9999</v>
      </c>
      <c r="O1668" s="2">
        <v>9999</v>
      </c>
      <c r="P1668" s="2">
        <v>2</v>
      </c>
      <c r="Q1668" s="2">
        <v>0</v>
      </c>
      <c r="R1668" s="2">
        <v>16</v>
      </c>
      <c r="S1668" s="2">
        <v>9999</v>
      </c>
      <c r="T1668" s="2">
        <v>9999</v>
      </c>
      <c r="U1668" s="2">
        <v>9999</v>
      </c>
      <c r="V1668" s="2">
        <v>9999</v>
      </c>
      <c r="W1668" s="2">
        <v>9999</v>
      </c>
      <c r="X1668" s="2">
        <v>9999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</row>
    <row r="1669" spans="2:29" hidden="1" x14ac:dyDescent="0.25">
      <c r="B1669">
        <f t="shared" si="57"/>
        <v>2011</v>
      </c>
      <c r="C1669">
        <f t="shared" si="58"/>
        <v>5</v>
      </c>
      <c r="D1669" t="s">
        <v>12</v>
      </c>
      <c r="E1669">
        <v>9999</v>
      </c>
      <c r="F1669">
        <v>1</v>
      </c>
      <c r="G1669" s="2">
        <v>9999</v>
      </c>
      <c r="H1669" t="s">
        <v>3</v>
      </c>
      <c r="I1669" s="1">
        <v>40787</v>
      </c>
      <c r="J1669" s="1">
        <v>40847</v>
      </c>
      <c r="K1669" s="2">
        <v>9999</v>
      </c>
      <c r="L1669" s="3">
        <v>2</v>
      </c>
      <c r="M1669" s="2">
        <v>9999</v>
      </c>
      <c r="N1669" s="2">
        <v>9999</v>
      </c>
      <c r="O1669" s="2">
        <v>9999</v>
      </c>
      <c r="P1669" s="2">
        <v>2</v>
      </c>
      <c r="Q1669" s="2">
        <v>0</v>
      </c>
      <c r="R1669" s="2">
        <v>16</v>
      </c>
      <c r="S1669" s="2">
        <v>9999</v>
      </c>
      <c r="T1669" s="2">
        <v>9999</v>
      </c>
      <c r="U1669" s="2">
        <v>9999</v>
      </c>
      <c r="V1669" s="2">
        <v>9999</v>
      </c>
      <c r="W1669" s="2">
        <v>9999</v>
      </c>
      <c r="X1669" s="2">
        <v>9999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</row>
    <row r="1670" spans="2:29" hidden="1" x14ac:dyDescent="0.25">
      <c r="B1670">
        <f t="shared" si="57"/>
        <v>2011</v>
      </c>
      <c r="C1670">
        <f t="shared" si="58"/>
        <v>6</v>
      </c>
      <c r="D1670" t="s">
        <v>12</v>
      </c>
      <c r="E1670">
        <v>9999</v>
      </c>
      <c r="F1670">
        <v>1</v>
      </c>
      <c r="G1670" s="2">
        <v>9999</v>
      </c>
      <c r="H1670" t="s">
        <v>3</v>
      </c>
      <c r="I1670" s="1">
        <v>40848</v>
      </c>
      <c r="J1670" s="1">
        <v>40908</v>
      </c>
      <c r="K1670" s="2">
        <v>9999</v>
      </c>
      <c r="L1670" s="3">
        <v>2</v>
      </c>
      <c r="M1670" s="2">
        <v>9999</v>
      </c>
      <c r="N1670" s="2">
        <v>9999</v>
      </c>
      <c r="O1670" s="2">
        <v>9999</v>
      </c>
      <c r="P1670" s="2">
        <v>2</v>
      </c>
      <c r="Q1670" s="2">
        <v>0</v>
      </c>
      <c r="R1670" s="2">
        <v>16</v>
      </c>
      <c r="S1670" s="2">
        <v>9999</v>
      </c>
      <c r="T1670" s="2">
        <v>9999</v>
      </c>
      <c r="U1670" s="2">
        <v>9999</v>
      </c>
      <c r="V1670" s="2">
        <v>9999</v>
      </c>
      <c r="W1670" s="2">
        <v>9999</v>
      </c>
      <c r="X1670" s="2">
        <v>9999</v>
      </c>
      <c r="Y1670" s="2">
        <v>0</v>
      </c>
      <c r="Z1670" s="2">
        <v>0</v>
      </c>
      <c r="AA1670" s="2">
        <v>0</v>
      </c>
      <c r="AB1670" s="2">
        <v>0</v>
      </c>
      <c r="AC1670" s="2">
        <v>0</v>
      </c>
    </row>
    <row r="1671" spans="2:29" hidden="1" x14ac:dyDescent="0.25">
      <c r="B1671">
        <f t="shared" si="57"/>
        <v>2012</v>
      </c>
      <c r="C1671">
        <f t="shared" si="58"/>
        <v>1</v>
      </c>
      <c r="D1671" t="s">
        <v>12</v>
      </c>
      <c r="E1671">
        <v>9999</v>
      </c>
      <c r="F1671">
        <v>1</v>
      </c>
      <c r="G1671" s="2">
        <v>9999</v>
      </c>
      <c r="H1671" t="s">
        <v>3</v>
      </c>
      <c r="I1671" s="1">
        <v>40909</v>
      </c>
      <c r="J1671" s="1">
        <v>40968</v>
      </c>
      <c r="K1671" s="2">
        <v>9999</v>
      </c>
      <c r="L1671" s="3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9999</v>
      </c>
      <c r="S1671" s="2">
        <v>9999</v>
      </c>
      <c r="T1671" s="2">
        <v>9999</v>
      </c>
      <c r="U1671" s="2">
        <v>9999</v>
      </c>
      <c r="V1671" s="2">
        <v>9999</v>
      </c>
      <c r="W1671" s="2">
        <v>9999</v>
      </c>
      <c r="X1671" s="2">
        <v>9999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</row>
    <row r="1672" spans="2:29" hidden="1" x14ac:dyDescent="0.25">
      <c r="B1672">
        <f t="shared" si="57"/>
        <v>2012</v>
      </c>
      <c r="C1672">
        <f t="shared" si="58"/>
        <v>2</v>
      </c>
      <c r="D1672" t="s">
        <v>12</v>
      </c>
      <c r="E1672">
        <v>9999</v>
      </c>
      <c r="F1672">
        <v>1</v>
      </c>
      <c r="G1672" s="2">
        <v>9999</v>
      </c>
      <c r="H1672" t="s">
        <v>3</v>
      </c>
      <c r="I1672" s="1">
        <v>40969</v>
      </c>
      <c r="J1672" s="1">
        <v>41029</v>
      </c>
      <c r="K1672" s="2">
        <v>9999</v>
      </c>
      <c r="L1672" s="3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9999</v>
      </c>
      <c r="S1672" s="2">
        <v>9999</v>
      </c>
      <c r="T1672" s="2">
        <v>9999</v>
      </c>
      <c r="U1672" s="2">
        <v>9999</v>
      </c>
      <c r="V1672" s="2">
        <v>9999</v>
      </c>
      <c r="W1672" s="2">
        <v>9999</v>
      </c>
      <c r="X1672" s="2">
        <v>9999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</row>
    <row r="1673" spans="2:29" hidden="1" x14ac:dyDescent="0.25">
      <c r="B1673">
        <f t="shared" si="57"/>
        <v>2012</v>
      </c>
      <c r="C1673">
        <f t="shared" si="58"/>
        <v>3</v>
      </c>
      <c r="D1673" t="s">
        <v>12</v>
      </c>
      <c r="E1673">
        <v>9999</v>
      </c>
      <c r="F1673">
        <v>1</v>
      </c>
      <c r="G1673" s="2">
        <v>9999</v>
      </c>
      <c r="H1673" t="s">
        <v>3</v>
      </c>
      <c r="I1673" s="1">
        <v>41030</v>
      </c>
      <c r="J1673" s="1">
        <f>I1674-1</f>
        <v>41060</v>
      </c>
      <c r="K1673" s="2">
        <v>9999</v>
      </c>
      <c r="L1673" s="3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9999</v>
      </c>
      <c r="S1673" s="2">
        <v>9999</v>
      </c>
      <c r="T1673" s="2">
        <v>9999</v>
      </c>
      <c r="U1673" s="2">
        <v>9999</v>
      </c>
      <c r="V1673" s="2">
        <v>9999</v>
      </c>
      <c r="W1673" s="2">
        <v>9999</v>
      </c>
      <c r="X1673" s="2">
        <v>9999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</row>
    <row r="1674" spans="2:29" hidden="1" x14ac:dyDescent="0.25">
      <c r="B1674">
        <f t="shared" si="57"/>
        <v>2012</v>
      </c>
      <c r="C1674">
        <f t="shared" si="58"/>
        <v>3</v>
      </c>
      <c r="D1674" t="s">
        <v>12</v>
      </c>
      <c r="E1674">
        <v>9999</v>
      </c>
      <c r="F1674">
        <v>1</v>
      </c>
      <c r="G1674" s="2">
        <v>9999</v>
      </c>
      <c r="H1674" t="s">
        <v>3</v>
      </c>
      <c r="I1674" s="1">
        <v>41061</v>
      </c>
      <c r="J1674" s="1">
        <v>41090</v>
      </c>
      <c r="K1674" s="2">
        <v>9999</v>
      </c>
      <c r="L1674" s="3">
        <v>2</v>
      </c>
      <c r="M1674" s="2">
        <v>9999</v>
      </c>
      <c r="N1674" s="2">
        <v>9999</v>
      </c>
      <c r="O1674" s="2">
        <v>9999</v>
      </c>
      <c r="P1674" s="2">
        <v>9999</v>
      </c>
      <c r="Q1674" s="2">
        <v>0</v>
      </c>
      <c r="R1674" s="3">
        <v>16</v>
      </c>
      <c r="S1674" s="2">
        <v>9999</v>
      </c>
      <c r="T1674" s="2">
        <v>9999</v>
      </c>
      <c r="U1674" s="2">
        <v>9999</v>
      </c>
      <c r="V1674" s="2">
        <v>9999</v>
      </c>
      <c r="W1674" s="2">
        <v>9999</v>
      </c>
      <c r="X1674" s="2">
        <v>9999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</row>
    <row r="1675" spans="2:29" hidden="1" x14ac:dyDescent="0.25">
      <c r="B1675">
        <f t="shared" si="57"/>
        <v>2012</v>
      </c>
      <c r="C1675">
        <f t="shared" si="58"/>
        <v>4</v>
      </c>
      <c r="D1675" t="s">
        <v>12</v>
      </c>
      <c r="E1675">
        <v>9999</v>
      </c>
      <c r="F1675">
        <v>1</v>
      </c>
      <c r="G1675" s="2">
        <v>9999</v>
      </c>
      <c r="H1675" t="s">
        <v>3</v>
      </c>
      <c r="I1675" s="1">
        <v>41091</v>
      </c>
      <c r="J1675" s="1">
        <v>41106</v>
      </c>
      <c r="K1675" s="2">
        <v>9999</v>
      </c>
      <c r="L1675" s="3">
        <v>2</v>
      </c>
      <c r="M1675" s="2">
        <v>9999</v>
      </c>
      <c r="N1675" s="2">
        <v>9999</v>
      </c>
      <c r="O1675" s="2">
        <v>9999</v>
      </c>
      <c r="P1675" s="2">
        <v>9999</v>
      </c>
      <c r="Q1675" s="2">
        <v>0</v>
      </c>
      <c r="R1675" s="3">
        <v>16</v>
      </c>
      <c r="S1675" s="2">
        <v>9999</v>
      </c>
      <c r="T1675" s="2">
        <v>9999</v>
      </c>
      <c r="U1675" s="2">
        <v>9999</v>
      </c>
      <c r="V1675" s="2">
        <v>9999</v>
      </c>
      <c r="W1675" s="2">
        <v>9999</v>
      </c>
      <c r="X1675" s="2">
        <v>9999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</row>
    <row r="1676" spans="2:29" hidden="1" x14ac:dyDescent="0.25">
      <c r="B1676">
        <f t="shared" si="57"/>
        <v>2012</v>
      </c>
      <c r="C1676">
        <f t="shared" si="58"/>
        <v>4</v>
      </c>
      <c r="D1676" t="s">
        <v>12</v>
      </c>
      <c r="E1676">
        <v>9999</v>
      </c>
      <c r="F1676">
        <v>1</v>
      </c>
      <c r="G1676" s="2">
        <v>9999</v>
      </c>
      <c r="H1676" t="s">
        <v>3</v>
      </c>
      <c r="I1676" s="1">
        <f>1+J1675</f>
        <v>41107</v>
      </c>
      <c r="J1676" s="1">
        <v>41152</v>
      </c>
      <c r="K1676" s="2">
        <v>9999</v>
      </c>
      <c r="L1676" s="3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9999</v>
      </c>
      <c r="S1676" s="2">
        <v>9999</v>
      </c>
      <c r="T1676" s="2">
        <v>9999</v>
      </c>
      <c r="U1676" s="2">
        <v>9999</v>
      </c>
      <c r="V1676" s="2">
        <v>9999</v>
      </c>
      <c r="W1676" s="2">
        <v>9999</v>
      </c>
      <c r="X1676" s="2">
        <v>9999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</row>
    <row r="1677" spans="2:29" hidden="1" x14ac:dyDescent="0.25">
      <c r="B1677">
        <f t="shared" si="57"/>
        <v>2012</v>
      </c>
      <c r="C1677">
        <f t="shared" si="58"/>
        <v>5</v>
      </c>
      <c r="D1677" t="s">
        <v>12</v>
      </c>
      <c r="E1677">
        <v>9999</v>
      </c>
      <c r="F1677">
        <v>1</v>
      </c>
      <c r="G1677" s="2">
        <v>9999</v>
      </c>
      <c r="H1677" t="s">
        <v>3</v>
      </c>
      <c r="I1677" s="1">
        <v>41153</v>
      </c>
      <c r="J1677" s="1">
        <v>41213</v>
      </c>
      <c r="K1677" s="2">
        <v>9999</v>
      </c>
      <c r="L1677" s="3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9999</v>
      </c>
      <c r="S1677" s="2">
        <v>9999</v>
      </c>
      <c r="T1677" s="2">
        <v>9999</v>
      </c>
      <c r="U1677" s="2">
        <v>9999</v>
      </c>
      <c r="V1677" s="2">
        <v>9999</v>
      </c>
      <c r="W1677" s="2">
        <v>9999</v>
      </c>
      <c r="X1677" s="2">
        <v>9999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</row>
    <row r="1678" spans="2:29" hidden="1" x14ac:dyDescent="0.25">
      <c r="B1678">
        <f t="shared" si="57"/>
        <v>2012</v>
      </c>
      <c r="C1678">
        <f t="shared" si="58"/>
        <v>6</v>
      </c>
      <c r="D1678" t="s">
        <v>12</v>
      </c>
      <c r="E1678">
        <v>9999</v>
      </c>
      <c r="F1678">
        <v>1</v>
      </c>
      <c r="G1678" s="2">
        <v>9999</v>
      </c>
      <c r="H1678" t="s">
        <v>3</v>
      </c>
      <c r="I1678" s="1">
        <v>41214</v>
      </c>
      <c r="J1678" s="1">
        <v>41274</v>
      </c>
      <c r="K1678" s="2">
        <v>9999</v>
      </c>
      <c r="L1678" s="3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9999</v>
      </c>
      <c r="S1678" s="2">
        <v>9999</v>
      </c>
      <c r="T1678" s="2">
        <v>9999</v>
      </c>
      <c r="U1678" s="2">
        <v>9999</v>
      </c>
      <c r="V1678" s="2">
        <v>9999</v>
      </c>
      <c r="W1678" s="2">
        <v>9999</v>
      </c>
      <c r="X1678" s="2">
        <v>9999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</row>
    <row r="1679" spans="2:29" hidden="1" x14ac:dyDescent="0.25">
      <c r="B1679">
        <f t="shared" si="57"/>
        <v>2013</v>
      </c>
      <c r="C1679">
        <f t="shared" si="58"/>
        <v>1</v>
      </c>
      <c r="D1679" t="s">
        <v>12</v>
      </c>
      <c r="E1679">
        <v>9999</v>
      </c>
      <c r="F1679">
        <v>1</v>
      </c>
      <c r="G1679" s="2">
        <v>9999</v>
      </c>
      <c r="H1679" t="s">
        <v>3</v>
      </c>
      <c r="I1679" s="1">
        <v>41275</v>
      </c>
      <c r="J1679" s="1">
        <v>41333</v>
      </c>
      <c r="K1679" s="2">
        <v>9999</v>
      </c>
      <c r="L1679" s="3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9999</v>
      </c>
      <c r="S1679" s="2">
        <v>9999</v>
      </c>
      <c r="T1679" s="2">
        <v>9999</v>
      </c>
      <c r="U1679" s="2">
        <v>9999</v>
      </c>
      <c r="V1679" s="2">
        <v>9999</v>
      </c>
      <c r="W1679" s="2">
        <v>9999</v>
      </c>
      <c r="X1679" s="2">
        <v>9999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</row>
    <row r="1680" spans="2:29" hidden="1" x14ac:dyDescent="0.25">
      <c r="B1680">
        <f t="shared" si="57"/>
        <v>2013</v>
      </c>
      <c r="C1680">
        <f t="shared" si="58"/>
        <v>2</v>
      </c>
      <c r="D1680" t="s">
        <v>12</v>
      </c>
      <c r="E1680">
        <v>9999</v>
      </c>
      <c r="F1680">
        <v>1</v>
      </c>
      <c r="G1680" s="2">
        <v>9999</v>
      </c>
      <c r="H1680" t="s">
        <v>3</v>
      </c>
      <c r="I1680" s="1">
        <v>41334</v>
      </c>
      <c r="J1680" s="1">
        <v>41394</v>
      </c>
      <c r="K1680" s="2">
        <v>9999</v>
      </c>
      <c r="L1680" s="3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9999</v>
      </c>
      <c r="S1680" s="2">
        <v>9999</v>
      </c>
      <c r="T1680" s="2">
        <v>9999</v>
      </c>
      <c r="U1680" s="2">
        <v>9999</v>
      </c>
      <c r="V1680" s="2">
        <v>9999</v>
      </c>
      <c r="W1680" s="2">
        <v>9999</v>
      </c>
      <c r="X1680" s="2">
        <v>9999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</row>
    <row r="1681" spans="2:29" hidden="1" x14ac:dyDescent="0.25">
      <c r="B1681">
        <f t="shared" si="57"/>
        <v>2013</v>
      </c>
      <c r="C1681">
        <f t="shared" si="58"/>
        <v>3</v>
      </c>
      <c r="D1681" t="s">
        <v>12</v>
      </c>
      <c r="E1681">
        <v>9999</v>
      </c>
      <c r="F1681">
        <v>1</v>
      </c>
      <c r="G1681" s="2">
        <v>9999</v>
      </c>
      <c r="H1681" t="s">
        <v>3</v>
      </c>
      <c r="I1681" s="1">
        <v>41395</v>
      </c>
      <c r="J1681" s="1">
        <v>41425</v>
      </c>
      <c r="K1681" s="2">
        <v>9999</v>
      </c>
      <c r="L1681" s="3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9999</v>
      </c>
      <c r="S1681" s="2">
        <v>9999</v>
      </c>
      <c r="T1681" s="2">
        <v>9999</v>
      </c>
      <c r="U1681" s="2">
        <v>9999</v>
      </c>
      <c r="V1681" s="2">
        <v>9999</v>
      </c>
      <c r="W1681" s="2">
        <v>9999</v>
      </c>
      <c r="X1681" s="2">
        <v>9999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</row>
    <row r="1682" spans="2:29" hidden="1" x14ac:dyDescent="0.25">
      <c r="B1682">
        <f t="shared" si="57"/>
        <v>2013</v>
      </c>
      <c r="C1682">
        <f t="shared" si="58"/>
        <v>3</v>
      </c>
      <c r="D1682" t="s">
        <v>12</v>
      </c>
      <c r="E1682">
        <v>9999</v>
      </c>
      <c r="F1682">
        <v>1</v>
      </c>
      <c r="G1682" s="2">
        <v>9999</v>
      </c>
      <c r="H1682" t="s">
        <v>3</v>
      </c>
      <c r="I1682" s="1">
        <f>J1681+1</f>
        <v>41426</v>
      </c>
      <c r="J1682" s="1">
        <v>41453</v>
      </c>
      <c r="K1682" s="2">
        <v>9999</v>
      </c>
      <c r="L1682" s="3">
        <v>2</v>
      </c>
      <c r="M1682" s="2">
        <v>9999</v>
      </c>
      <c r="N1682" s="2">
        <v>9999</v>
      </c>
      <c r="O1682" s="2">
        <v>9999</v>
      </c>
      <c r="P1682" s="2">
        <v>9999</v>
      </c>
      <c r="Q1682" s="2">
        <v>0</v>
      </c>
      <c r="R1682" s="3">
        <v>16</v>
      </c>
      <c r="S1682" s="2">
        <v>9999</v>
      </c>
      <c r="T1682" s="2">
        <v>9999</v>
      </c>
      <c r="U1682" s="2">
        <v>9999</v>
      </c>
      <c r="V1682" s="2">
        <v>9999</v>
      </c>
      <c r="W1682" s="2">
        <v>9999</v>
      </c>
      <c r="X1682" s="2">
        <v>9999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</row>
    <row r="1683" spans="2:29" hidden="1" x14ac:dyDescent="0.25">
      <c r="B1683">
        <f t="shared" si="57"/>
        <v>2013</v>
      </c>
      <c r="C1683">
        <f t="shared" si="58"/>
        <v>3</v>
      </c>
      <c r="D1683" t="s">
        <v>12</v>
      </c>
      <c r="E1683">
        <v>9999</v>
      </c>
      <c r="F1683">
        <v>1</v>
      </c>
      <c r="G1683" s="2">
        <v>9999</v>
      </c>
      <c r="H1683" t="s">
        <v>3</v>
      </c>
      <c r="I1683" s="1">
        <f>1+J1682</f>
        <v>41454</v>
      </c>
      <c r="J1683" s="1">
        <v>41455</v>
      </c>
      <c r="K1683" s="2">
        <v>9999</v>
      </c>
      <c r="L1683" s="3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9999</v>
      </c>
      <c r="S1683" s="2">
        <v>9999</v>
      </c>
      <c r="T1683" s="2">
        <v>9999</v>
      </c>
      <c r="U1683" s="2">
        <v>9999</v>
      </c>
      <c r="V1683" s="2">
        <v>9999</v>
      </c>
      <c r="W1683" s="2">
        <v>9999</v>
      </c>
      <c r="X1683" s="2">
        <v>9999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</row>
    <row r="1684" spans="2:29" hidden="1" x14ac:dyDescent="0.25">
      <c r="B1684">
        <f t="shared" si="57"/>
        <v>2013</v>
      </c>
      <c r="C1684">
        <f t="shared" si="58"/>
        <v>4</v>
      </c>
      <c r="D1684" t="s">
        <v>12</v>
      </c>
      <c r="E1684">
        <v>9999</v>
      </c>
      <c r="F1684">
        <v>1</v>
      </c>
      <c r="G1684" s="2">
        <v>9999</v>
      </c>
      <c r="H1684" t="s">
        <v>3</v>
      </c>
      <c r="I1684" s="1">
        <v>41456</v>
      </c>
      <c r="J1684" s="1">
        <v>41517</v>
      </c>
      <c r="K1684" s="2">
        <v>9999</v>
      </c>
      <c r="L1684" s="3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9999</v>
      </c>
      <c r="S1684" s="2">
        <v>9999</v>
      </c>
      <c r="T1684" s="2">
        <v>9999</v>
      </c>
      <c r="U1684" s="2">
        <v>9999</v>
      </c>
      <c r="V1684" s="2">
        <v>9999</v>
      </c>
      <c r="W1684" s="2">
        <v>9999</v>
      </c>
      <c r="X1684" s="2">
        <v>9999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</row>
    <row r="1685" spans="2:29" hidden="1" x14ac:dyDescent="0.25">
      <c r="B1685">
        <f t="shared" si="57"/>
        <v>2013</v>
      </c>
      <c r="C1685">
        <f t="shared" si="58"/>
        <v>5</v>
      </c>
      <c r="D1685" t="s">
        <v>12</v>
      </c>
      <c r="E1685">
        <v>9999</v>
      </c>
      <c r="F1685">
        <v>1</v>
      </c>
      <c r="G1685" s="2">
        <v>9999</v>
      </c>
      <c r="H1685" t="s">
        <v>3</v>
      </c>
      <c r="I1685" s="1">
        <v>41518</v>
      </c>
      <c r="J1685" s="1">
        <v>41578</v>
      </c>
      <c r="K1685" s="2">
        <v>9999</v>
      </c>
      <c r="L1685" s="3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9999</v>
      </c>
      <c r="S1685" s="2">
        <v>9999</v>
      </c>
      <c r="T1685" s="2">
        <v>9999</v>
      </c>
      <c r="U1685" s="2">
        <v>9999</v>
      </c>
      <c r="V1685" s="2">
        <v>9999</v>
      </c>
      <c r="W1685" s="2">
        <v>9999</v>
      </c>
      <c r="X1685" s="2">
        <v>9999</v>
      </c>
      <c r="Y1685" s="2">
        <v>0</v>
      </c>
      <c r="Z1685" s="2">
        <v>0</v>
      </c>
      <c r="AA1685" s="2">
        <v>0</v>
      </c>
      <c r="AB1685" s="2">
        <v>0</v>
      </c>
      <c r="AC1685" s="2">
        <v>0</v>
      </c>
    </row>
    <row r="1686" spans="2:29" hidden="1" x14ac:dyDescent="0.25">
      <c r="B1686">
        <f t="shared" si="57"/>
        <v>2013</v>
      </c>
      <c r="C1686">
        <f t="shared" si="58"/>
        <v>6</v>
      </c>
      <c r="D1686" t="s">
        <v>12</v>
      </c>
      <c r="E1686">
        <v>9999</v>
      </c>
      <c r="F1686">
        <v>1</v>
      </c>
      <c r="G1686" s="2">
        <v>9999</v>
      </c>
      <c r="H1686" t="s">
        <v>3</v>
      </c>
      <c r="I1686" s="1">
        <v>41579</v>
      </c>
      <c r="J1686" s="1">
        <v>41639</v>
      </c>
      <c r="K1686" s="2">
        <v>9999</v>
      </c>
      <c r="L1686" s="3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9999</v>
      </c>
      <c r="S1686" s="2">
        <v>9999</v>
      </c>
      <c r="T1686" s="2">
        <v>9999</v>
      </c>
      <c r="U1686" s="2">
        <v>9999</v>
      </c>
      <c r="V1686" s="2">
        <v>9999</v>
      </c>
      <c r="W1686" s="2">
        <v>9999</v>
      </c>
      <c r="X1686" s="2">
        <v>9999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</row>
    <row r="1687" spans="2:29" hidden="1" x14ac:dyDescent="0.25">
      <c r="B1687">
        <f t="shared" si="57"/>
        <v>2014</v>
      </c>
      <c r="C1687">
        <f t="shared" si="58"/>
        <v>1</v>
      </c>
      <c r="D1687" t="s">
        <v>12</v>
      </c>
      <c r="E1687">
        <v>9999</v>
      </c>
      <c r="F1687">
        <v>1</v>
      </c>
      <c r="G1687" s="2">
        <v>9999</v>
      </c>
      <c r="H1687" t="s">
        <v>3</v>
      </c>
      <c r="I1687" s="1">
        <v>41640</v>
      </c>
      <c r="J1687" s="1">
        <v>41698</v>
      </c>
      <c r="K1687" s="2">
        <v>9999</v>
      </c>
      <c r="L1687" s="3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9999</v>
      </c>
      <c r="S1687" s="2">
        <v>9999</v>
      </c>
      <c r="T1687" s="2">
        <v>9999</v>
      </c>
      <c r="U1687" s="2">
        <v>9999</v>
      </c>
      <c r="V1687" s="2">
        <v>9999</v>
      </c>
      <c r="W1687" s="2">
        <v>9999</v>
      </c>
      <c r="X1687" s="2">
        <v>9999</v>
      </c>
      <c r="Y1687" s="2">
        <v>0</v>
      </c>
      <c r="Z1687" s="2">
        <v>0</v>
      </c>
      <c r="AA1687" s="2">
        <v>0</v>
      </c>
      <c r="AB1687" s="2">
        <v>0</v>
      </c>
      <c r="AC1687" s="2">
        <v>0</v>
      </c>
    </row>
    <row r="1688" spans="2:29" hidden="1" x14ac:dyDescent="0.25">
      <c r="B1688">
        <f t="shared" si="57"/>
        <v>2014</v>
      </c>
      <c r="C1688">
        <f t="shared" si="58"/>
        <v>2</v>
      </c>
      <c r="D1688" t="s">
        <v>12</v>
      </c>
      <c r="E1688">
        <v>9999</v>
      </c>
      <c r="F1688">
        <v>1</v>
      </c>
      <c r="G1688" s="2">
        <v>9999</v>
      </c>
      <c r="H1688" t="s">
        <v>3</v>
      </c>
      <c r="I1688" s="1">
        <v>41699</v>
      </c>
      <c r="J1688" s="1">
        <v>41759</v>
      </c>
      <c r="K1688" s="2">
        <v>9999</v>
      </c>
      <c r="L1688" s="3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9999</v>
      </c>
      <c r="S1688" s="2">
        <v>9999</v>
      </c>
      <c r="T1688" s="2">
        <v>9999</v>
      </c>
      <c r="U1688" s="2">
        <v>9999</v>
      </c>
      <c r="V1688" s="2">
        <v>9999</v>
      </c>
      <c r="W1688" s="2">
        <v>9999</v>
      </c>
      <c r="X1688" s="2">
        <v>9999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</row>
    <row r="1689" spans="2:29" hidden="1" x14ac:dyDescent="0.25">
      <c r="B1689">
        <f t="shared" si="57"/>
        <v>2014</v>
      </c>
      <c r="C1689">
        <f t="shared" si="58"/>
        <v>3</v>
      </c>
      <c r="D1689" t="s">
        <v>12</v>
      </c>
      <c r="E1689">
        <v>9999</v>
      </c>
      <c r="F1689">
        <v>1</v>
      </c>
      <c r="G1689" s="2">
        <v>9999</v>
      </c>
      <c r="H1689" t="s">
        <v>3</v>
      </c>
      <c r="I1689" s="1">
        <f>1+J1688</f>
        <v>41760</v>
      </c>
      <c r="J1689" s="1">
        <f>-1+I1690</f>
        <v>41790</v>
      </c>
      <c r="K1689" s="2">
        <v>9999</v>
      </c>
      <c r="L1689" s="3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9999</v>
      </c>
      <c r="S1689" s="2">
        <v>9999</v>
      </c>
      <c r="T1689" s="2">
        <v>9999</v>
      </c>
      <c r="U1689" s="2">
        <v>9999</v>
      </c>
      <c r="V1689" s="2">
        <v>9999</v>
      </c>
      <c r="W1689" s="2">
        <v>9999</v>
      </c>
      <c r="X1689" s="2">
        <v>9999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</row>
    <row r="1690" spans="2:29" hidden="1" x14ac:dyDescent="0.25">
      <c r="B1690">
        <f t="shared" si="57"/>
        <v>2014</v>
      </c>
      <c r="C1690">
        <f t="shared" si="58"/>
        <v>3</v>
      </c>
      <c r="D1690" t="s">
        <v>12</v>
      </c>
      <c r="E1690">
        <v>9999</v>
      </c>
      <c r="F1690">
        <v>1</v>
      </c>
      <c r="G1690" s="2">
        <v>9999</v>
      </c>
      <c r="H1690" t="s">
        <v>3</v>
      </c>
      <c r="I1690" s="1">
        <v>41791</v>
      </c>
      <c r="J1690" s="1">
        <v>41820</v>
      </c>
      <c r="K1690" s="2">
        <v>9999</v>
      </c>
      <c r="L1690" s="3">
        <v>2</v>
      </c>
      <c r="M1690" s="2">
        <v>9999</v>
      </c>
      <c r="N1690" s="2">
        <v>9999</v>
      </c>
      <c r="O1690" s="2">
        <v>9999</v>
      </c>
      <c r="P1690" s="2">
        <v>9999</v>
      </c>
      <c r="Q1690" s="2">
        <v>0</v>
      </c>
      <c r="R1690" s="3">
        <v>16</v>
      </c>
      <c r="S1690" s="2">
        <v>9999</v>
      </c>
      <c r="T1690" s="2">
        <v>9999</v>
      </c>
      <c r="U1690" s="2">
        <v>9999</v>
      </c>
      <c r="V1690" s="2">
        <v>9999</v>
      </c>
      <c r="W1690" s="2">
        <v>9999</v>
      </c>
      <c r="X1690" s="2">
        <v>9999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</row>
    <row r="1691" spans="2:29" hidden="1" x14ac:dyDescent="0.25">
      <c r="B1691">
        <f t="shared" si="57"/>
        <v>2014</v>
      </c>
      <c r="C1691">
        <f t="shared" si="58"/>
        <v>4</v>
      </c>
      <c r="D1691" t="s">
        <v>12</v>
      </c>
      <c r="E1691">
        <v>9999</v>
      </c>
      <c r="F1691">
        <v>1</v>
      </c>
      <c r="G1691" s="2">
        <v>9999</v>
      </c>
      <c r="H1691" t="s">
        <v>3</v>
      </c>
      <c r="I1691" s="1">
        <v>41821</v>
      </c>
      <c r="J1691" s="1">
        <f>I1691+9</f>
        <v>41830</v>
      </c>
      <c r="K1691" s="2">
        <v>9999</v>
      </c>
      <c r="L1691" s="3">
        <v>2</v>
      </c>
      <c r="M1691" s="2">
        <v>9999</v>
      </c>
      <c r="N1691" s="2">
        <v>9999</v>
      </c>
      <c r="O1691" s="2">
        <v>9999</v>
      </c>
      <c r="P1691" s="2">
        <v>9999</v>
      </c>
      <c r="Q1691" s="2">
        <v>0</v>
      </c>
      <c r="R1691" s="3">
        <v>16</v>
      </c>
      <c r="S1691" s="2">
        <v>9999</v>
      </c>
      <c r="T1691" s="2">
        <v>9999</v>
      </c>
      <c r="U1691" s="2">
        <v>9999</v>
      </c>
      <c r="V1691" s="2">
        <v>9999</v>
      </c>
      <c r="W1691" s="2">
        <v>9999</v>
      </c>
      <c r="X1691" s="2">
        <v>9999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</row>
    <row r="1692" spans="2:29" hidden="1" x14ac:dyDescent="0.25">
      <c r="B1692">
        <f t="shared" si="57"/>
        <v>2014</v>
      </c>
      <c r="C1692">
        <f t="shared" si="58"/>
        <v>4</v>
      </c>
      <c r="D1692" t="s">
        <v>12</v>
      </c>
      <c r="E1692">
        <v>9999</v>
      </c>
      <c r="F1692">
        <v>1</v>
      </c>
      <c r="G1692" s="2">
        <v>9999</v>
      </c>
      <c r="H1692" t="s">
        <v>3</v>
      </c>
      <c r="I1692" s="1">
        <f>J1691+1</f>
        <v>41831</v>
      </c>
      <c r="J1692" s="1">
        <v>41882</v>
      </c>
      <c r="K1692" s="2">
        <v>9999</v>
      </c>
      <c r="L1692" s="3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9999</v>
      </c>
      <c r="S1692" s="2">
        <v>9999</v>
      </c>
      <c r="T1692" s="2">
        <v>9999</v>
      </c>
      <c r="U1692" s="2">
        <v>9999</v>
      </c>
      <c r="V1692" s="2">
        <v>9999</v>
      </c>
      <c r="W1692" s="2">
        <v>9999</v>
      </c>
      <c r="X1692" s="2">
        <v>9999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</row>
    <row r="1693" spans="2:29" hidden="1" x14ac:dyDescent="0.25">
      <c r="B1693">
        <f t="shared" si="57"/>
        <v>2014</v>
      </c>
      <c r="C1693">
        <f t="shared" si="58"/>
        <v>5</v>
      </c>
      <c r="D1693" t="s">
        <v>12</v>
      </c>
      <c r="E1693">
        <v>9999</v>
      </c>
      <c r="F1693">
        <v>1</v>
      </c>
      <c r="G1693" s="2">
        <v>9999</v>
      </c>
      <c r="H1693" t="s">
        <v>3</v>
      </c>
      <c r="I1693" s="1">
        <v>41883</v>
      </c>
      <c r="J1693" s="1">
        <v>41943</v>
      </c>
      <c r="K1693" s="2">
        <v>9999</v>
      </c>
      <c r="L1693" s="3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9999</v>
      </c>
      <c r="S1693" s="2">
        <v>9999</v>
      </c>
      <c r="T1693" s="2">
        <v>9999</v>
      </c>
      <c r="U1693" s="2">
        <v>9999</v>
      </c>
      <c r="V1693" s="2">
        <v>9999</v>
      </c>
      <c r="W1693" s="2">
        <v>9999</v>
      </c>
      <c r="X1693" s="2">
        <v>9999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</row>
    <row r="1694" spans="2:29" hidden="1" x14ac:dyDescent="0.25">
      <c r="B1694">
        <f t="shared" si="57"/>
        <v>2014</v>
      </c>
      <c r="C1694">
        <f t="shared" si="58"/>
        <v>6</v>
      </c>
      <c r="D1694" t="s">
        <v>12</v>
      </c>
      <c r="E1694">
        <v>9999</v>
      </c>
      <c r="F1694">
        <v>1</v>
      </c>
      <c r="G1694" s="2">
        <v>9999</v>
      </c>
      <c r="H1694" t="s">
        <v>3</v>
      </c>
      <c r="I1694" s="1">
        <v>41944</v>
      </c>
      <c r="J1694" s="1">
        <v>42004</v>
      </c>
      <c r="K1694" s="2">
        <v>9999</v>
      </c>
      <c r="L1694" s="3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9999</v>
      </c>
      <c r="S1694" s="2">
        <v>9999</v>
      </c>
      <c r="T1694" s="2">
        <v>9999</v>
      </c>
      <c r="U1694" s="2">
        <v>9999</v>
      </c>
      <c r="V1694" s="2">
        <v>9999</v>
      </c>
      <c r="W1694" s="2">
        <v>9999</v>
      </c>
      <c r="X1694" s="2">
        <v>9999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</row>
    <row r="1695" spans="2:29" hidden="1" x14ac:dyDescent="0.25">
      <c r="B1695">
        <f t="shared" si="57"/>
        <v>2015</v>
      </c>
      <c r="C1695">
        <f t="shared" si="58"/>
        <v>1</v>
      </c>
      <c r="D1695" t="s">
        <v>12</v>
      </c>
      <c r="E1695">
        <v>9999</v>
      </c>
      <c r="F1695">
        <v>1</v>
      </c>
      <c r="G1695" s="2">
        <v>9999</v>
      </c>
      <c r="H1695" t="s">
        <v>3</v>
      </c>
      <c r="I1695" s="1">
        <v>42005</v>
      </c>
      <c r="J1695" s="1">
        <v>42063</v>
      </c>
      <c r="K1695" s="2">
        <v>9999</v>
      </c>
      <c r="L1695" s="3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9999</v>
      </c>
      <c r="S1695" s="2">
        <v>9999</v>
      </c>
      <c r="T1695" s="2">
        <v>9999</v>
      </c>
      <c r="U1695" s="2">
        <v>9999</v>
      </c>
      <c r="V1695" s="2">
        <v>9999</v>
      </c>
      <c r="W1695" s="2">
        <v>9999</v>
      </c>
      <c r="X1695" s="2">
        <v>9999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</row>
    <row r="1696" spans="2:29" hidden="1" x14ac:dyDescent="0.25">
      <c r="B1696">
        <f t="shared" si="57"/>
        <v>2015</v>
      </c>
      <c r="C1696">
        <f t="shared" si="58"/>
        <v>2</v>
      </c>
      <c r="D1696" t="s">
        <v>12</v>
      </c>
      <c r="E1696">
        <v>9999</v>
      </c>
      <c r="F1696">
        <v>1</v>
      </c>
      <c r="G1696" s="2">
        <v>9999</v>
      </c>
      <c r="H1696" t="s">
        <v>3</v>
      </c>
      <c r="I1696" s="1">
        <v>42064</v>
      </c>
      <c r="J1696" s="1">
        <v>42124</v>
      </c>
      <c r="K1696" s="2">
        <v>9999</v>
      </c>
      <c r="L1696" s="3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9999</v>
      </c>
      <c r="S1696" s="2">
        <v>9999</v>
      </c>
      <c r="T1696" s="2">
        <v>9999</v>
      </c>
      <c r="U1696" s="2">
        <v>9999</v>
      </c>
      <c r="V1696" s="2">
        <v>9999</v>
      </c>
      <c r="W1696" s="2">
        <v>9999</v>
      </c>
      <c r="X1696" s="2">
        <v>9999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</row>
    <row r="1697" spans="2:29" hidden="1" x14ac:dyDescent="0.25">
      <c r="B1697">
        <f t="shared" si="57"/>
        <v>2015</v>
      </c>
      <c r="C1697">
        <f t="shared" si="58"/>
        <v>3</v>
      </c>
      <c r="D1697" t="s">
        <v>12</v>
      </c>
      <c r="E1697">
        <v>9999</v>
      </c>
      <c r="F1697">
        <v>1</v>
      </c>
      <c r="G1697" s="2">
        <v>9999</v>
      </c>
      <c r="H1697" t="s">
        <v>3</v>
      </c>
      <c r="I1697" s="1">
        <v>42125</v>
      </c>
      <c r="J1697" s="1">
        <f>-1+I1698</f>
        <v>42155</v>
      </c>
      <c r="K1697" s="2">
        <v>9999</v>
      </c>
      <c r="L1697" s="3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9999</v>
      </c>
      <c r="S1697" s="2">
        <v>9999</v>
      </c>
      <c r="T1697" s="2">
        <v>9999</v>
      </c>
      <c r="U1697" s="2">
        <v>9999</v>
      </c>
      <c r="V1697" s="2">
        <v>9999</v>
      </c>
      <c r="W1697" s="2">
        <v>9999</v>
      </c>
      <c r="X1697" s="2">
        <v>9999</v>
      </c>
      <c r="Y1697" s="2">
        <v>0</v>
      </c>
      <c r="Z1697" s="2">
        <v>0</v>
      </c>
      <c r="AA1697" s="2">
        <v>0</v>
      </c>
      <c r="AB1697" s="2">
        <v>0</v>
      </c>
      <c r="AC1697" s="2">
        <v>0</v>
      </c>
    </row>
    <row r="1698" spans="2:29" hidden="1" x14ac:dyDescent="0.25">
      <c r="B1698">
        <f t="shared" si="57"/>
        <v>2015</v>
      </c>
      <c r="C1698">
        <f t="shared" si="58"/>
        <v>3</v>
      </c>
      <c r="D1698" t="s">
        <v>12</v>
      </c>
      <c r="E1698">
        <v>9999</v>
      </c>
      <c r="F1698">
        <v>1</v>
      </c>
      <c r="G1698" s="2">
        <v>9999</v>
      </c>
      <c r="H1698" t="s">
        <v>3</v>
      </c>
      <c r="I1698" s="1">
        <v>42156</v>
      </c>
      <c r="J1698" s="1">
        <v>42165</v>
      </c>
      <c r="K1698" s="2">
        <v>9999</v>
      </c>
      <c r="L1698" s="3">
        <v>2</v>
      </c>
      <c r="M1698" s="2">
        <v>9999</v>
      </c>
      <c r="N1698" s="2">
        <v>9999</v>
      </c>
      <c r="O1698" s="2">
        <v>9999</v>
      </c>
      <c r="P1698" s="2">
        <v>9999</v>
      </c>
      <c r="Q1698" s="2">
        <v>0</v>
      </c>
      <c r="R1698" s="3">
        <v>16</v>
      </c>
      <c r="S1698" s="2">
        <v>9999</v>
      </c>
      <c r="T1698" s="2">
        <v>9999</v>
      </c>
      <c r="U1698" s="2">
        <v>9999</v>
      </c>
      <c r="V1698" s="2">
        <v>9999</v>
      </c>
      <c r="W1698" s="2">
        <v>9999</v>
      </c>
      <c r="X1698" s="2">
        <v>9999</v>
      </c>
      <c r="Y1698" s="3">
        <v>2</v>
      </c>
      <c r="Z1698" s="2">
        <v>0</v>
      </c>
      <c r="AA1698" s="2">
        <v>0</v>
      </c>
      <c r="AB1698" s="2">
        <v>0</v>
      </c>
      <c r="AC1698" s="2">
        <v>0</v>
      </c>
    </row>
    <row r="1699" spans="2:29" hidden="1" x14ac:dyDescent="0.25">
      <c r="B1699">
        <f t="shared" si="57"/>
        <v>2015</v>
      </c>
      <c r="C1699">
        <f t="shared" si="58"/>
        <v>3</v>
      </c>
      <c r="D1699" t="s">
        <v>12</v>
      </c>
      <c r="E1699">
        <v>9999</v>
      </c>
      <c r="F1699">
        <v>1</v>
      </c>
      <c r="G1699" s="2">
        <v>9999</v>
      </c>
      <c r="H1699" t="s">
        <v>3</v>
      </c>
      <c r="I1699" s="1">
        <f>J1698+1</f>
        <v>42166</v>
      </c>
      <c r="J1699" s="1">
        <f>I1700-1</f>
        <v>42185</v>
      </c>
      <c r="K1699" s="2">
        <v>9999</v>
      </c>
      <c r="L1699" s="3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9999</v>
      </c>
      <c r="S1699" s="2">
        <v>9999</v>
      </c>
      <c r="T1699" s="2">
        <v>9999</v>
      </c>
      <c r="U1699" s="2">
        <v>9999</v>
      </c>
      <c r="V1699" s="2">
        <v>9999</v>
      </c>
      <c r="W1699" s="2">
        <v>9999</v>
      </c>
      <c r="X1699" s="2">
        <v>9999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</row>
    <row r="1700" spans="2:29" hidden="1" x14ac:dyDescent="0.25">
      <c r="B1700">
        <f t="shared" si="57"/>
        <v>2015</v>
      </c>
      <c r="C1700">
        <f t="shared" si="58"/>
        <v>4</v>
      </c>
      <c r="D1700" t="s">
        <v>12</v>
      </c>
      <c r="E1700">
        <v>9999</v>
      </c>
      <c r="F1700">
        <v>1</v>
      </c>
      <c r="G1700" s="2">
        <v>9999</v>
      </c>
      <c r="H1700" t="s">
        <v>3</v>
      </c>
      <c r="I1700" s="1">
        <v>42186</v>
      </c>
      <c r="J1700" s="1">
        <v>42247</v>
      </c>
      <c r="K1700" s="2">
        <v>9999</v>
      </c>
      <c r="L1700" s="3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9999</v>
      </c>
      <c r="S1700" s="2">
        <v>9999</v>
      </c>
      <c r="T1700" s="2">
        <v>9999</v>
      </c>
      <c r="U1700" s="2">
        <v>9999</v>
      </c>
      <c r="V1700" s="2">
        <v>9999</v>
      </c>
      <c r="W1700" s="2">
        <v>9999</v>
      </c>
      <c r="X1700" s="2">
        <v>9999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</row>
    <row r="1701" spans="2:29" hidden="1" x14ac:dyDescent="0.25">
      <c r="B1701">
        <f t="shared" si="57"/>
        <v>2015</v>
      </c>
      <c r="C1701">
        <f t="shared" si="58"/>
        <v>5</v>
      </c>
      <c r="D1701" t="s">
        <v>12</v>
      </c>
      <c r="E1701">
        <v>9999</v>
      </c>
      <c r="F1701">
        <v>1</v>
      </c>
      <c r="G1701" s="2">
        <v>9999</v>
      </c>
      <c r="H1701" t="s">
        <v>3</v>
      </c>
      <c r="I1701" s="1">
        <v>42248</v>
      </c>
      <c r="J1701" s="1">
        <v>42308</v>
      </c>
      <c r="K1701" s="2">
        <v>9999</v>
      </c>
      <c r="L1701" s="3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9999</v>
      </c>
      <c r="S1701" s="2">
        <v>9999</v>
      </c>
      <c r="T1701" s="2">
        <v>9999</v>
      </c>
      <c r="U1701" s="2">
        <v>9999</v>
      </c>
      <c r="V1701" s="2">
        <v>9999</v>
      </c>
      <c r="W1701" s="2">
        <v>9999</v>
      </c>
      <c r="X1701" s="2">
        <v>9999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</row>
    <row r="1702" spans="2:29" hidden="1" x14ac:dyDescent="0.25">
      <c r="B1702">
        <f t="shared" si="57"/>
        <v>2015</v>
      </c>
      <c r="C1702">
        <f t="shared" si="58"/>
        <v>6</v>
      </c>
      <c r="D1702" t="s">
        <v>12</v>
      </c>
      <c r="E1702">
        <v>9999</v>
      </c>
      <c r="F1702">
        <v>1</v>
      </c>
      <c r="G1702" s="2">
        <v>9999</v>
      </c>
      <c r="H1702" t="s">
        <v>3</v>
      </c>
      <c r="I1702" s="1">
        <v>42309</v>
      </c>
      <c r="J1702" s="1">
        <v>42369</v>
      </c>
      <c r="K1702" s="2">
        <v>9999</v>
      </c>
      <c r="L1702" s="3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9999</v>
      </c>
      <c r="S1702" s="2">
        <v>9999</v>
      </c>
      <c r="T1702" s="2">
        <v>9999</v>
      </c>
      <c r="U1702" s="2">
        <v>9999</v>
      </c>
      <c r="V1702" s="2">
        <v>9999</v>
      </c>
      <c r="W1702" s="2">
        <v>9999</v>
      </c>
      <c r="X1702" s="2">
        <v>9999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</row>
    <row r="1703" spans="2:29" hidden="1" x14ac:dyDescent="0.25">
      <c r="B1703">
        <f t="shared" si="57"/>
        <v>2015</v>
      </c>
      <c r="C1703">
        <f t="shared" si="58"/>
        <v>1</v>
      </c>
      <c r="D1703" t="s">
        <v>12</v>
      </c>
      <c r="E1703">
        <v>9999</v>
      </c>
      <c r="F1703">
        <v>1</v>
      </c>
      <c r="G1703" s="2">
        <v>9999</v>
      </c>
      <c r="H1703" t="s">
        <v>3</v>
      </c>
      <c r="I1703" s="1">
        <v>42005</v>
      </c>
      <c r="J1703" s="1">
        <v>42063</v>
      </c>
      <c r="K1703" s="2">
        <v>9999</v>
      </c>
      <c r="L1703" s="3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9999</v>
      </c>
      <c r="S1703" s="2">
        <v>9999</v>
      </c>
      <c r="T1703" s="2">
        <v>9999</v>
      </c>
      <c r="U1703" s="2">
        <v>9999</v>
      </c>
      <c r="V1703" s="2">
        <v>9999</v>
      </c>
      <c r="W1703" s="2">
        <v>9999</v>
      </c>
      <c r="X1703" s="2">
        <v>9999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</row>
    <row r="1704" spans="2:29" hidden="1" x14ac:dyDescent="0.25">
      <c r="B1704">
        <f t="shared" si="57"/>
        <v>2015</v>
      </c>
      <c r="C1704">
        <f t="shared" si="58"/>
        <v>2</v>
      </c>
      <c r="D1704" t="s">
        <v>12</v>
      </c>
      <c r="E1704">
        <v>9999</v>
      </c>
      <c r="F1704">
        <v>1</v>
      </c>
      <c r="G1704" s="2">
        <v>9999</v>
      </c>
      <c r="H1704" t="s">
        <v>3</v>
      </c>
      <c r="I1704" s="1">
        <v>42064</v>
      </c>
      <c r="J1704" s="1">
        <v>42124</v>
      </c>
      <c r="K1704" s="2">
        <v>9999</v>
      </c>
      <c r="L1704" s="3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9999</v>
      </c>
      <c r="S1704" s="2">
        <v>9999</v>
      </c>
      <c r="T1704" s="2">
        <v>9999</v>
      </c>
      <c r="U1704" s="2">
        <v>9999</v>
      </c>
      <c r="V1704" s="2">
        <v>9999</v>
      </c>
      <c r="W1704" s="2">
        <v>9999</v>
      </c>
      <c r="X1704" s="2">
        <v>9999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</row>
    <row r="1705" spans="2:29" hidden="1" x14ac:dyDescent="0.25">
      <c r="B1705">
        <f t="shared" si="57"/>
        <v>2015</v>
      </c>
      <c r="C1705">
        <f t="shared" si="58"/>
        <v>3</v>
      </c>
      <c r="D1705" t="s">
        <v>12</v>
      </c>
      <c r="E1705">
        <v>9999</v>
      </c>
      <c r="F1705">
        <v>1</v>
      </c>
      <c r="G1705" s="2">
        <v>9999</v>
      </c>
      <c r="H1705" t="s">
        <v>3</v>
      </c>
      <c r="I1705" s="1">
        <v>42125</v>
      </c>
      <c r="J1705" s="1">
        <f>-1+I1706</f>
        <v>42155</v>
      </c>
      <c r="K1705" s="2">
        <v>9999</v>
      </c>
      <c r="L1705" s="3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9999</v>
      </c>
      <c r="S1705" s="2">
        <v>9999</v>
      </c>
      <c r="T1705" s="2">
        <v>9999</v>
      </c>
      <c r="U1705" s="2">
        <v>9999</v>
      </c>
      <c r="V1705" s="2">
        <v>9999</v>
      </c>
      <c r="W1705" s="2">
        <v>9999</v>
      </c>
      <c r="X1705" s="2">
        <v>9999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</row>
    <row r="1706" spans="2:29" hidden="1" x14ac:dyDescent="0.25">
      <c r="B1706">
        <f t="shared" si="57"/>
        <v>2015</v>
      </c>
      <c r="C1706">
        <f t="shared" si="58"/>
        <v>3</v>
      </c>
      <c r="D1706" t="s">
        <v>12</v>
      </c>
      <c r="E1706">
        <v>9999</v>
      </c>
      <c r="F1706">
        <v>1</v>
      </c>
      <c r="G1706" s="2">
        <v>9999</v>
      </c>
      <c r="H1706" t="s">
        <v>3</v>
      </c>
      <c r="I1706" s="1">
        <v>42156</v>
      </c>
      <c r="J1706" s="1">
        <f>I1707-1</f>
        <v>42185</v>
      </c>
      <c r="K1706" s="2">
        <v>9999</v>
      </c>
      <c r="L1706" s="3">
        <v>2</v>
      </c>
      <c r="M1706" s="2">
        <v>9999</v>
      </c>
      <c r="N1706" s="2">
        <v>9999</v>
      </c>
      <c r="O1706" s="2">
        <v>9999</v>
      </c>
      <c r="P1706" s="2">
        <v>9999</v>
      </c>
      <c r="Q1706" s="2">
        <v>0</v>
      </c>
      <c r="R1706" s="3">
        <v>16</v>
      </c>
      <c r="S1706" s="2">
        <v>9999</v>
      </c>
      <c r="T1706" s="2">
        <v>9999</v>
      </c>
      <c r="U1706" s="2">
        <v>9999</v>
      </c>
      <c r="V1706" s="2">
        <v>9999</v>
      </c>
      <c r="W1706" s="2">
        <v>9999</v>
      </c>
      <c r="X1706" s="2">
        <v>9999</v>
      </c>
      <c r="Y1706" s="3">
        <v>3</v>
      </c>
      <c r="Z1706" s="2">
        <v>0</v>
      </c>
      <c r="AA1706" s="2">
        <v>0</v>
      </c>
      <c r="AB1706" s="2">
        <v>0</v>
      </c>
      <c r="AC1706" s="2">
        <v>0</v>
      </c>
    </row>
    <row r="1707" spans="2:29" hidden="1" x14ac:dyDescent="0.25">
      <c r="B1707">
        <f t="shared" si="57"/>
        <v>2015</v>
      </c>
      <c r="C1707">
        <f t="shared" si="58"/>
        <v>4</v>
      </c>
      <c r="D1707" t="s">
        <v>12</v>
      </c>
      <c r="E1707">
        <v>9999</v>
      </c>
      <c r="F1707">
        <v>1</v>
      </c>
      <c r="G1707" s="2">
        <v>9999</v>
      </c>
      <c r="H1707" t="s">
        <v>3</v>
      </c>
      <c r="I1707" s="1">
        <v>42186</v>
      </c>
      <c r="J1707" s="1">
        <v>42199</v>
      </c>
      <c r="K1707" s="2">
        <v>9999</v>
      </c>
      <c r="L1707" s="3">
        <v>2</v>
      </c>
      <c r="M1707" s="2">
        <v>9999</v>
      </c>
      <c r="N1707" s="2">
        <v>9999</v>
      </c>
      <c r="O1707" s="2">
        <v>9999</v>
      </c>
      <c r="P1707" s="2">
        <v>9999</v>
      </c>
      <c r="Q1707" s="2">
        <v>0</v>
      </c>
      <c r="R1707" s="3">
        <v>16</v>
      </c>
      <c r="S1707" s="2">
        <v>9999</v>
      </c>
      <c r="T1707" s="2">
        <v>9999</v>
      </c>
      <c r="U1707" s="2">
        <v>9999</v>
      </c>
      <c r="V1707" s="2">
        <v>9999</v>
      </c>
      <c r="W1707" s="2">
        <v>9999</v>
      </c>
      <c r="X1707" s="2">
        <v>9999</v>
      </c>
      <c r="Y1707" s="3">
        <v>3</v>
      </c>
      <c r="Z1707" s="2">
        <v>0</v>
      </c>
      <c r="AA1707" s="2">
        <v>0</v>
      </c>
      <c r="AB1707" s="2">
        <v>0</v>
      </c>
      <c r="AC1707" s="2">
        <v>0</v>
      </c>
    </row>
    <row r="1708" spans="2:29" hidden="1" x14ac:dyDescent="0.25">
      <c r="B1708">
        <f t="shared" si="57"/>
        <v>2015</v>
      </c>
      <c r="C1708">
        <f t="shared" si="58"/>
        <v>4</v>
      </c>
      <c r="D1708" t="s">
        <v>12</v>
      </c>
      <c r="E1708">
        <v>9999</v>
      </c>
      <c r="F1708">
        <v>1</v>
      </c>
      <c r="G1708" s="2">
        <v>9999</v>
      </c>
      <c r="H1708" t="s">
        <v>3</v>
      </c>
      <c r="I1708" s="1">
        <f>1+J1707</f>
        <v>42200</v>
      </c>
      <c r="J1708" s="1">
        <v>42247</v>
      </c>
      <c r="K1708" s="2">
        <v>9999</v>
      </c>
      <c r="L1708" s="3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9999</v>
      </c>
      <c r="S1708" s="2">
        <v>9999</v>
      </c>
      <c r="T1708" s="2">
        <v>9999</v>
      </c>
      <c r="U1708" s="2">
        <v>9999</v>
      </c>
      <c r="V1708" s="2">
        <v>9999</v>
      </c>
      <c r="W1708" s="2">
        <v>9999</v>
      </c>
      <c r="X1708" s="2">
        <v>9999</v>
      </c>
      <c r="Y1708" s="2">
        <v>0</v>
      </c>
      <c r="Z1708" s="2">
        <v>0</v>
      </c>
      <c r="AA1708" s="2">
        <v>0</v>
      </c>
      <c r="AB1708" s="2">
        <v>0</v>
      </c>
      <c r="AC1708" s="2">
        <v>0</v>
      </c>
    </row>
    <row r="1709" spans="2:29" hidden="1" x14ac:dyDescent="0.25">
      <c r="B1709">
        <f t="shared" si="57"/>
        <v>2015</v>
      </c>
      <c r="C1709">
        <f t="shared" si="58"/>
        <v>5</v>
      </c>
      <c r="D1709" t="s">
        <v>12</v>
      </c>
      <c r="E1709">
        <v>9999</v>
      </c>
      <c r="F1709">
        <v>1</v>
      </c>
      <c r="G1709" s="2">
        <v>9999</v>
      </c>
      <c r="H1709" t="s">
        <v>3</v>
      </c>
      <c r="I1709" s="1">
        <v>42248</v>
      </c>
      <c r="J1709" s="1">
        <v>42308</v>
      </c>
      <c r="K1709" s="2">
        <v>9999</v>
      </c>
      <c r="L1709" s="3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9999</v>
      </c>
      <c r="S1709" s="2">
        <v>9999</v>
      </c>
      <c r="T1709" s="2">
        <v>9999</v>
      </c>
      <c r="U1709" s="2">
        <v>9999</v>
      </c>
      <c r="V1709" s="2">
        <v>9999</v>
      </c>
      <c r="W1709" s="2">
        <v>9999</v>
      </c>
      <c r="X1709" s="2">
        <v>9999</v>
      </c>
      <c r="Y1709" s="2">
        <v>0</v>
      </c>
      <c r="Z1709" s="2">
        <v>0</v>
      </c>
      <c r="AA1709" s="2">
        <v>0</v>
      </c>
      <c r="AB1709" s="2">
        <v>0</v>
      </c>
      <c r="AC1709" s="2">
        <v>0</v>
      </c>
    </row>
    <row r="1710" spans="2:29" hidden="1" x14ac:dyDescent="0.25">
      <c r="B1710">
        <f t="shared" si="57"/>
        <v>2015</v>
      </c>
      <c r="C1710">
        <f t="shared" si="58"/>
        <v>6</v>
      </c>
      <c r="D1710" t="s">
        <v>12</v>
      </c>
      <c r="E1710">
        <v>9999</v>
      </c>
      <c r="F1710">
        <v>1</v>
      </c>
      <c r="G1710" s="2">
        <v>9999</v>
      </c>
      <c r="H1710" t="s">
        <v>3</v>
      </c>
      <c r="I1710" s="1">
        <v>42309</v>
      </c>
      <c r="J1710" s="1">
        <v>42369</v>
      </c>
      <c r="K1710" s="2">
        <v>9999</v>
      </c>
      <c r="L1710" s="3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9999</v>
      </c>
      <c r="S1710" s="2">
        <v>9999</v>
      </c>
      <c r="T1710" s="2">
        <v>9999</v>
      </c>
      <c r="U1710" s="2">
        <v>9999</v>
      </c>
      <c r="V1710" s="2">
        <v>9999</v>
      </c>
      <c r="W1710" s="2">
        <v>9999</v>
      </c>
      <c r="X1710" s="2">
        <v>9999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</row>
    <row r="1711" spans="2:29" hidden="1" x14ac:dyDescent="0.25">
      <c r="B1711">
        <f t="shared" si="57"/>
        <v>2016</v>
      </c>
      <c r="C1711">
        <f t="shared" si="58"/>
        <v>1</v>
      </c>
      <c r="D1711" t="s">
        <v>12</v>
      </c>
      <c r="E1711">
        <v>9999</v>
      </c>
      <c r="F1711">
        <v>1</v>
      </c>
      <c r="G1711" s="2">
        <v>9999</v>
      </c>
      <c r="H1711" t="s">
        <v>3</v>
      </c>
      <c r="I1711" s="1">
        <v>42370</v>
      </c>
      <c r="J1711" s="1">
        <v>42429</v>
      </c>
      <c r="K1711" s="2">
        <v>9999</v>
      </c>
      <c r="L1711" s="3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9999</v>
      </c>
      <c r="S1711" s="2">
        <v>9999</v>
      </c>
      <c r="T1711" s="2">
        <v>9999</v>
      </c>
      <c r="U1711" s="2">
        <v>9999</v>
      </c>
      <c r="V1711" s="2">
        <v>9999</v>
      </c>
      <c r="W1711" s="2">
        <v>9999</v>
      </c>
      <c r="X1711" s="2">
        <v>9999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</row>
    <row r="1712" spans="2:29" hidden="1" x14ac:dyDescent="0.25">
      <c r="B1712">
        <f t="shared" si="57"/>
        <v>2016</v>
      </c>
      <c r="C1712">
        <f t="shared" si="58"/>
        <v>2</v>
      </c>
      <c r="D1712" t="s">
        <v>12</v>
      </c>
      <c r="E1712">
        <v>9999</v>
      </c>
      <c r="F1712">
        <v>1</v>
      </c>
      <c r="G1712" s="2">
        <v>9999</v>
      </c>
      <c r="H1712" t="s">
        <v>3</v>
      </c>
      <c r="I1712" s="1">
        <v>42430</v>
      </c>
      <c r="J1712" s="1">
        <v>42490</v>
      </c>
      <c r="K1712" s="2">
        <v>9999</v>
      </c>
      <c r="L1712" s="3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9999</v>
      </c>
      <c r="S1712" s="2">
        <v>9999</v>
      </c>
      <c r="T1712" s="2">
        <v>9999</v>
      </c>
      <c r="U1712" s="2">
        <v>9999</v>
      </c>
      <c r="V1712" s="2">
        <v>9999</v>
      </c>
      <c r="W1712" s="2">
        <v>9999</v>
      </c>
      <c r="X1712" s="2">
        <v>9999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</row>
    <row r="1713" spans="2:29" hidden="1" x14ac:dyDescent="0.25">
      <c r="B1713">
        <f t="shared" si="57"/>
        <v>2016</v>
      </c>
      <c r="C1713">
        <f t="shared" si="58"/>
        <v>3</v>
      </c>
      <c r="D1713" t="s">
        <v>12</v>
      </c>
      <c r="E1713">
        <v>9999</v>
      </c>
      <c r="F1713">
        <v>1</v>
      </c>
      <c r="G1713" s="2">
        <v>9999</v>
      </c>
      <c r="H1713" t="s">
        <v>3</v>
      </c>
      <c r="I1713" s="1">
        <v>42491</v>
      </c>
      <c r="J1713" s="1">
        <v>42521</v>
      </c>
      <c r="K1713" s="2">
        <v>9999</v>
      </c>
      <c r="L1713" s="3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9999</v>
      </c>
      <c r="S1713" s="2">
        <v>9999</v>
      </c>
      <c r="T1713" s="2">
        <v>9999</v>
      </c>
      <c r="U1713" s="2">
        <v>9999</v>
      </c>
      <c r="V1713" s="2">
        <v>9999</v>
      </c>
      <c r="W1713" s="2">
        <v>9999</v>
      </c>
      <c r="X1713" s="2">
        <v>9999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</row>
    <row r="1714" spans="2:29" hidden="1" x14ac:dyDescent="0.25">
      <c r="B1714">
        <f t="shared" si="57"/>
        <v>2016</v>
      </c>
      <c r="C1714">
        <f t="shared" si="58"/>
        <v>3</v>
      </c>
      <c r="D1714" t="s">
        <v>12</v>
      </c>
      <c r="E1714">
        <v>9999</v>
      </c>
      <c r="F1714">
        <v>1</v>
      </c>
      <c r="G1714" s="2">
        <v>9999</v>
      </c>
      <c r="H1714" t="s">
        <v>3</v>
      </c>
      <c r="I1714" s="1">
        <f>1+J1713</f>
        <v>42522</v>
      </c>
      <c r="J1714" s="1">
        <f>I1714+9</f>
        <v>42531</v>
      </c>
      <c r="K1714" s="2">
        <v>9999</v>
      </c>
      <c r="L1714" s="3">
        <v>2</v>
      </c>
      <c r="M1714" s="2">
        <v>9999</v>
      </c>
      <c r="N1714" s="2">
        <v>9999</v>
      </c>
      <c r="O1714" s="2">
        <v>9999</v>
      </c>
      <c r="P1714" s="2">
        <v>9999</v>
      </c>
      <c r="Q1714" s="2">
        <v>0</v>
      </c>
      <c r="R1714" s="3">
        <v>16</v>
      </c>
      <c r="S1714" s="2">
        <v>9999</v>
      </c>
      <c r="T1714" s="2">
        <v>9999</v>
      </c>
      <c r="U1714" s="2">
        <v>9999</v>
      </c>
      <c r="V1714" s="2">
        <v>9999</v>
      </c>
      <c r="W1714" s="2">
        <v>9999</v>
      </c>
      <c r="X1714" s="2">
        <v>9999</v>
      </c>
      <c r="Y1714" s="3">
        <v>2</v>
      </c>
      <c r="Z1714" s="2">
        <v>0</v>
      </c>
      <c r="AA1714" s="2">
        <v>0</v>
      </c>
      <c r="AB1714" s="2">
        <v>0</v>
      </c>
      <c r="AC1714" s="2">
        <v>0</v>
      </c>
    </row>
    <row r="1715" spans="2:29" hidden="1" x14ac:dyDescent="0.25">
      <c r="B1715">
        <f t="shared" si="57"/>
        <v>2016</v>
      </c>
      <c r="C1715">
        <f t="shared" si="58"/>
        <v>3</v>
      </c>
      <c r="D1715" t="s">
        <v>12</v>
      </c>
      <c r="E1715">
        <v>9999</v>
      </c>
      <c r="F1715">
        <v>1</v>
      </c>
      <c r="G1715" s="2">
        <v>9999</v>
      </c>
      <c r="H1715" t="s">
        <v>3</v>
      </c>
      <c r="I1715" s="1">
        <f>1+J1714</f>
        <v>42532</v>
      </c>
      <c r="J1715" s="1">
        <v>42551</v>
      </c>
      <c r="K1715" s="2">
        <v>9999</v>
      </c>
      <c r="L1715" s="3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9999</v>
      </c>
      <c r="S1715" s="2">
        <v>9999</v>
      </c>
      <c r="T1715" s="2">
        <v>9999</v>
      </c>
      <c r="U1715" s="2">
        <v>9999</v>
      </c>
      <c r="V1715" s="2">
        <v>9999</v>
      </c>
      <c r="W1715" s="2">
        <v>9999</v>
      </c>
      <c r="X1715" s="2">
        <v>9999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</row>
    <row r="1716" spans="2:29" hidden="1" x14ac:dyDescent="0.25">
      <c r="B1716">
        <f t="shared" si="57"/>
        <v>2016</v>
      </c>
      <c r="C1716">
        <f t="shared" si="58"/>
        <v>4</v>
      </c>
      <c r="D1716" t="s">
        <v>12</v>
      </c>
      <c r="E1716">
        <v>9999</v>
      </c>
      <c r="F1716">
        <v>1</v>
      </c>
      <c r="G1716" s="2">
        <v>9999</v>
      </c>
      <c r="H1716" t="s">
        <v>3</v>
      </c>
      <c r="I1716" s="1">
        <v>42552</v>
      </c>
      <c r="J1716" s="1">
        <v>42613</v>
      </c>
      <c r="K1716" s="2">
        <v>9999</v>
      </c>
      <c r="L1716" s="3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9999</v>
      </c>
      <c r="S1716" s="2">
        <v>9999</v>
      </c>
      <c r="T1716" s="2">
        <v>9999</v>
      </c>
      <c r="U1716" s="2">
        <v>9999</v>
      </c>
      <c r="V1716" s="2">
        <v>9999</v>
      </c>
      <c r="W1716" s="2">
        <v>9999</v>
      </c>
      <c r="X1716" s="2">
        <v>9999</v>
      </c>
      <c r="Y1716" s="2">
        <v>0</v>
      </c>
      <c r="Z1716" s="2">
        <v>0</v>
      </c>
      <c r="AA1716" s="2">
        <v>0</v>
      </c>
      <c r="AB1716" s="2">
        <v>0</v>
      </c>
      <c r="AC1716" s="2">
        <v>0</v>
      </c>
    </row>
    <row r="1717" spans="2:29" hidden="1" x14ac:dyDescent="0.25">
      <c r="B1717">
        <f t="shared" si="57"/>
        <v>2016</v>
      </c>
      <c r="C1717">
        <f t="shared" si="58"/>
        <v>5</v>
      </c>
      <c r="D1717" t="s">
        <v>12</v>
      </c>
      <c r="E1717">
        <v>9999</v>
      </c>
      <c r="F1717">
        <v>1</v>
      </c>
      <c r="G1717" s="2">
        <v>9999</v>
      </c>
      <c r="H1717" t="s">
        <v>3</v>
      </c>
      <c r="I1717" s="1">
        <v>42614</v>
      </c>
      <c r="J1717" s="1">
        <v>42674</v>
      </c>
      <c r="K1717" s="2">
        <v>9999</v>
      </c>
      <c r="L1717" s="3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9999</v>
      </c>
      <c r="S1717" s="2">
        <v>9999</v>
      </c>
      <c r="T1717" s="2">
        <v>9999</v>
      </c>
      <c r="U1717" s="2">
        <v>9999</v>
      </c>
      <c r="V1717" s="2">
        <v>9999</v>
      </c>
      <c r="W1717" s="2">
        <v>9999</v>
      </c>
      <c r="X1717" s="2">
        <v>9999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</row>
    <row r="1718" spans="2:29" hidden="1" x14ac:dyDescent="0.25">
      <c r="B1718">
        <f t="shared" si="57"/>
        <v>2016</v>
      </c>
      <c r="C1718">
        <f t="shared" si="58"/>
        <v>6</v>
      </c>
      <c r="D1718" t="s">
        <v>12</v>
      </c>
      <c r="E1718">
        <v>9999</v>
      </c>
      <c r="F1718">
        <v>1</v>
      </c>
      <c r="G1718" s="2">
        <v>9999</v>
      </c>
      <c r="H1718" t="s">
        <v>3</v>
      </c>
      <c r="I1718" s="1">
        <v>42675</v>
      </c>
      <c r="J1718" s="1">
        <v>42735</v>
      </c>
      <c r="K1718" s="2">
        <v>9999</v>
      </c>
      <c r="L1718" s="3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9999</v>
      </c>
      <c r="S1718" s="2">
        <v>9999</v>
      </c>
      <c r="T1718" s="2">
        <v>9999</v>
      </c>
      <c r="U1718" s="2">
        <v>9999</v>
      </c>
      <c r="V1718" s="2">
        <v>9999</v>
      </c>
      <c r="W1718" s="2">
        <v>9999</v>
      </c>
      <c r="X1718" s="2">
        <v>9999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</row>
    <row r="1719" spans="2:29" hidden="1" x14ac:dyDescent="0.25">
      <c r="B1719">
        <f t="shared" si="57"/>
        <v>2016</v>
      </c>
      <c r="C1719">
        <f t="shared" si="58"/>
        <v>1</v>
      </c>
      <c r="D1719" t="s">
        <v>12</v>
      </c>
      <c r="E1719">
        <v>9999</v>
      </c>
      <c r="F1719">
        <v>1</v>
      </c>
      <c r="G1719" s="2">
        <v>9999</v>
      </c>
      <c r="H1719" t="s">
        <v>3</v>
      </c>
      <c r="I1719" s="1">
        <v>42370</v>
      </c>
      <c r="J1719" s="1">
        <v>42429</v>
      </c>
      <c r="K1719" s="2">
        <v>9999</v>
      </c>
      <c r="L1719" s="3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9999</v>
      </c>
      <c r="S1719" s="2">
        <v>9999</v>
      </c>
      <c r="T1719" s="2">
        <v>9999</v>
      </c>
      <c r="U1719" s="2">
        <v>9999</v>
      </c>
      <c r="V1719" s="2">
        <v>9999</v>
      </c>
      <c r="W1719" s="2">
        <v>9999</v>
      </c>
      <c r="X1719" s="2">
        <v>9999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</row>
    <row r="1720" spans="2:29" hidden="1" x14ac:dyDescent="0.25">
      <c r="B1720">
        <f t="shared" si="57"/>
        <v>2016</v>
      </c>
      <c r="C1720">
        <f t="shared" si="58"/>
        <v>2</v>
      </c>
      <c r="D1720" t="s">
        <v>12</v>
      </c>
      <c r="E1720">
        <v>9999</v>
      </c>
      <c r="F1720">
        <v>1</v>
      </c>
      <c r="G1720" s="2">
        <v>9999</v>
      </c>
      <c r="H1720" t="s">
        <v>3</v>
      </c>
      <c r="I1720" s="1">
        <v>42430</v>
      </c>
      <c r="J1720" s="1">
        <v>42490</v>
      </c>
      <c r="K1720" s="2">
        <v>9999</v>
      </c>
      <c r="L1720" s="3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9999</v>
      </c>
      <c r="S1720" s="2">
        <v>9999</v>
      </c>
      <c r="T1720" s="2">
        <v>9999</v>
      </c>
      <c r="U1720" s="2">
        <v>9999</v>
      </c>
      <c r="V1720" s="2">
        <v>9999</v>
      </c>
      <c r="W1720" s="2">
        <v>9999</v>
      </c>
      <c r="X1720" s="2">
        <v>9999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</row>
    <row r="1721" spans="2:29" hidden="1" x14ac:dyDescent="0.25">
      <c r="B1721">
        <f t="shared" si="57"/>
        <v>2016</v>
      </c>
      <c r="C1721">
        <f t="shared" si="58"/>
        <v>3</v>
      </c>
      <c r="D1721" t="s">
        <v>12</v>
      </c>
      <c r="E1721">
        <v>9999</v>
      </c>
      <c r="F1721">
        <v>1</v>
      </c>
      <c r="G1721" s="2">
        <v>9999</v>
      </c>
      <c r="H1721" t="s">
        <v>3</v>
      </c>
      <c r="I1721" s="1">
        <v>42491</v>
      </c>
      <c r="J1721" s="1">
        <v>42521</v>
      </c>
      <c r="K1721" s="2">
        <v>9999</v>
      </c>
      <c r="L1721" s="3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9999</v>
      </c>
      <c r="S1721" s="2">
        <v>9999</v>
      </c>
      <c r="T1721" s="2">
        <v>9999</v>
      </c>
      <c r="U1721" s="2">
        <v>9999</v>
      </c>
      <c r="V1721" s="2">
        <v>9999</v>
      </c>
      <c r="W1721" s="2">
        <v>9999</v>
      </c>
      <c r="X1721" s="2">
        <v>9999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</row>
    <row r="1722" spans="2:29" hidden="1" x14ac:dyDescent="0.25">
      <c r="B1722">
        <f t="shared" si="57"/>
        <v>2016</v>
      </c>
      <c r="C1722">
        <f t="shared" si="58"/>
        <v>3</v>
      </c>
      <c r="D1722" t="s">
        <v>12</v>
      </c>
      <c r="E1722">
        <v>9999</v>
      </c>
      <c r="F1722">
        <v>1</v>
      </c>
      <c r="G1722" s="2">
        <v>9999</v>
      </c>
      <c r="H1722" t="s">
        <v>3</v>
      </c>
      <c r="I1722" s="1">
        <f>1+J1721</f>
        <v>42522</v>
      </c>
      <c r="J1722" s="1">
        <v>42551</v>
      </c>
      <c r="K1722" s="2">
        <v>9999</v>
      </c>
      <c r="L1722" s="3">
        <v>2</v>
      </c>
      <c r="M1722" s="2">
        <v>9999</v>
      </c>
      <c r="N1722" s="2">
        <v>9999</v>
      </c>
      <c r="O1722" s="2">
        <v>9999</v>
      </c>
      <c r="P1722" s="2">
        <v>9999</v>
      </c>
      <c r="Q1722" s="2">
        <v>0</v>
      </c>
      <c r="R1722" s="3">
        <v>16</v>
      </c>
      <c r="S1722" s="2">
        <v>9999</v>
      </c>
      <c r="T1722" s="2">
        <v>9999</v>
      </c>
      <c r="U1722" s="2">
        <v>9999</v>
      </c>
      <c r="V1722" s="2">
        <v>9999</v>
      </c>
      <c r="W1722" s="2">
        <v>9999</v>
      </c>
      <c r="X1722" s="2">
        <v>9999</v>
      </c>
      <c r="Y1722" s="3">
        <v>3</v>
      </c>
      <c r="Z1722" s="2">
        <v>0</v>
      </c>
      <c r="AA1722" s="2">
        <v>0</v>
      </c>
      <c r="AB1722" s="2">
        <v>0</v>
      </c>
      <c r="AC1722" s="2">
        <v>0</v>
      </c>
    </row>
    <row r="1723" spans="2:29" hidden="1" x14ac:dyDescent="0.25">
      <c r="B1723">
        <f t="shared" si="57"/>
        <v>2016</v>
      </c>
      <c r="C1723">
        <f t="shared" si="58"/>
        <v>4</v>
      </c>
      <c r="D1723" t="s">
        <v>12</v>
      </c>
      <c r="E1723">
        <v>9999</v>
      </c>
      <c r="F1723">
        <v>1</v>
      </c>
      <c r="G1723" s="2">
        <v>9999</v>
      </c>
      <c r="H1723" t="s">
        <v>3</v>
      </c>
      <c r="I1723" s="1">
        <v>42552</v>
      </c>
      <c r="J1723" s="1">
        <f>I1723+15</f>
        <v>42567</v>
      </c>
      <c r="K1723" s="2">
        <v>9999</v>
      </c>
      <c r="L1723" s="3">
        <v>2</v>
      </c>
      <c r="M1723" s="2">
        <v>9999</v>
      </c>
      <c r="N1723" s="2">
        <v>9999</v>
      </c>
      <c r="O1723" s="2">
        <v>9999</v>
      </c>
      <c r="P1723" s="2">
        <v>9999</v>
      </c>
      <c r="Q1723" s="2">
        <v>0</v>
      </c>
      <c r="R1723" s="3">
        <v>16</v>
      </c>
      <c r="S1723" s="2">
        <v>9999</v>
      </c>
      <c r="T1723" s="2">
        <v>9999</v>
      </c>
      <c r="U1723" s="2">
        <v>9999</v>
      </c>
      <c r="V1723" s="2">
        <v>9999</v>
      </c>
      <c r="W1723" s="2">
        <v>9999</v>
      </c>
      <c r="X1723" s="2">
        <v>9999</v>
      </c>
      <c r="Y1723" s="3">
        <v>3</v>
      </c>
      <c r="Z1723" s="2">
        <v>0</v>
      </c>
      <c r="AA1723" s="2">
        <v>0</v>
      </c>
      <c r="AB1723" s="2">
        <v>0</v>
      </c>
      <c r="AC1723" s="2">
        <v>0</v>
      </c>
    </row>
    <row r="1724" spans="2:29" hidden="1" x14ac:dyDescent="0.25">
      <c r="B1724">
        <f t="shared" si="57"/>
        <v>2016</v>
      </c>
      <c r="C1724">
        <f t="shared" si="58"/>
        <v>4</v>
      </c>
      <c r="D1724" t="s">
        <v>12</v>
      </c>
      <c r="E1724">
        <v>9999</v>
      </c>
      <c r="F1724">
        <v>1</v>
      </c>
      <c r="G1724" s="2">
        <v>9999</v>
      </c>
      <c r="H1724" t="s">
        <v>3</v>
      </c>
      <c r="I1724" s="1">
        <f>1+J1723</f>
        <v>42568</v>
      </c>
      <c r="J1724" s="1">
        <v>42613</v>
      </c>
      <c r="K1724" s="2">
        <v>9999</v>
      </c>
      <c r="L1724" s="3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9999</v>
      </c>
      <c r="S1724" s="2">
        <v>9999</v>
      </c>
      <c r="T1724" s="2">
        <v>9999</v>
      </c>
      <c r="U1724" s="2">
        <v>9999</v>
      </c>
      <c r="V1724" s="2">
        <v>9999</v>
      </c>
      <c r="W1724" s="2">
        <v>9999</v>
      </c>
      <c r="X1724" s="2">
        <v>9999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</row>
    <row r="1725" spans="2:29" hidden="1" x14ac:dyDescent="0.25">
      <c r="B1725">
        <f t="shared" si="57"/>
        <v>2016</v>
      </c>
      <c r="C1725">
        <f t="shared" si="58"/>
        <v>5</v>
      </c>
      <c r="D1725" t="s">
        <v>12</v>
      </c>
      <c r="E1725">
        <v>9999</v>
      </c>
      <c r="F1725">
        <v>1</v>
      </c>
      <c r="G1725" s="2">
        <v>9999</v>
      </c>
      <c r="H1725" t="s">
        <v>3</v>
      </c>
      <c r="I1725" s="1">
        <v>42614</v>
      </c>
      <c r="J1725" s="1">
        <v>42674</v>
      </c>
      <c r="K1725" s="2">
        <v>9999</v>
      </c>
      <c r="L1725" s="3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9999</v>
      </c>
      <c r="S1725" s="2">
        <v>9999</v>
      </c>
      <c r="T1725" s="2">
        <v>9999</v>
      </c>
      <c r="U1725" s="2">
        <v>9999</v>
      </c>
      <c r="V1725" s="2">
        <v>9999</v>
      </c>
      <c r="W1725" s="2">
        <v>9999</v>
      </c>
      <c r="X1725" s="2">
        <v>9999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</row>
    <row r="1726" spans="2:29" hidden="1" x14ac:dyDescent="0.25">
      <c r="B1726">
        <f t="shared" si="57"/>
        <v>2016</v>
      </c>
      <c r="C1726">
        <f t="shared" si="58"/>
        <v>6</v>
      </c>
      <c r="D1726" t="s">
        <v>12</v>
      </c>
      <c r="E1726">
        <v>9999</v>
      </c>
      <c r="F1726">
        <v>1</v>
      </c>
      <c r="G1726" s="2">
        <v>9999</v>
      </c>
      <c r="H1726" t="s">
        <v>3</v>
      </c>
      <c r="I1726" s="1">
        <v>42675</v>
      </c>
      <c r="J1726" s="1">
        <v>42735</v>
      </c>
      <c r="K1726" s="2">
        <v>9999</v>
      </c>
      <c r="L1726" s="3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9999</v>
      </c>
      <c r="S1726" s="2">
        <v>9999</v>
      </c>
      <c r="T1726" s="2">
        <v>9999</v>
      </c>
      <c r="U1726" s="2">
        <v>9999</v>
      </c>
      <c r="V1726" s="2">
        <v>9999</v>
      </c>
      <c r="W1726" s="2">
        <v>9999</v>
      </c>
      <c r="X1726" s="2">
        <v>9999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</row>
    <row r="1727" spans="2:29" hidden="1" x14ac:dyDescent="0.25">
      <c r="B1727">
        <f t="shared" si="57"/>
        <v>2017</v>
      </c>
      <c r="C1727">
        <f t="shared" si="58"/>
        <v>1</v>
      </c>
      <c r="D1727" t="s">
        <v>12</v>
      </c>
      <c r="E1727">
        <v>9999</v>
      </c>
      <c r="F1727">
        <v>1</v>
      </c>
      <c r="G1727" s="2">
        <v>9999</v>
      </c>
      <c r="H1727" t="s">
        <v>3</v>
      </c>
      <c r="I1727" s="1">
        <v>42736</v>
      </c>
      <c r="J1727" s="1">
        <v>42794</v>
      </c>
      <c r="K1727" s="2">
        <v>9999</v>
      </c>
      <c r="L1727" s="3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9999</v>
      </c>
      <c r="S1727" s="2">
        <v>9999</v>
      </c>
      <c r="T1727" s="2">
        <v>9999</v>
      </c>
      <c r="U1727" s="2">
        <v>9999</v>
      </c>
      <c r="V1727" s="2">
        <v>9999</v>
      </c>
      <c r="W1727" s="2">
        <v>9999</v>
      </c>
      <c r="X1727" s="2">
        <v>9999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</row>
    <row r="1728" spans="2:29" hidden="1" x14ac:dyDescent="0.25">
      <c r="B1728">
        <f t="shared" si="57"/>
        <v>2017</v>
      </c>
      <c r="C1728">
        <f t="shared" si="58"/>
        <v>2</v>
      </c>
      <c r="D1728" t="s">
        <v>12</v>
      </c>
      <c r="E1728">
        <v>9999</v>
      </c>
      <c r="F1728">
        <v>1</v>
      </c>
      <c r="G1728" s="2">
        <v>9999</v>
      </c>
      <c r="H1728" t="s">
        <v>3</v>
      </c>
      <c r="I1728" s="1">
        <v>42795</v>
      </c>
      <c r="J1728" s="1">
        <v>42855</v>
      </c>
      <c r="K1728" s="2">
        <v>9999</v>
      </c>
      <c r="L1728" s="3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9999</v>
      </c>
      <c r="S1728" s="2">
        <v>9999</v>
      </c>
      <c r="T1728" s="2">
        <v>9999</v>
      </c>
      <c r="U1728" s="2">
        <v>9999</v>
      </c>
      <c r="V1728" s="2">
        <v>9999</v>
      </c>
      <c r="W1728" s="2">
        <v>9999</v>
      </c>
      <c r="X1728" s="2">
        <v>9999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</row>
    <row r="1729" spans="2:29" hidden="1" x14ac:dyDescent="0.25">
      <c r="B1729">
        <f t="shared" si="57"/>
        <v>2017</v>
      </c>
      <c r="C1729">
        <f t="shared" si="58"/>
        <v>3</v>
      </c>
      <c r="D1729" t="s">
        <v>12</v>
      </c>
      <c r="E1729">
        <v>9999</v>
      </c>
      <c r="F1729">
        <v>1</v>
      </c>
      <c r="G1729" s="2">
        <v>9999</v>
      </c>
      <c r="H1729" t="s">
        <v>3</v>
      </c>
      <c r="I1729" s="1">
        <v>42856</v>
      </c>
      <c r="J1729" s="1">
        <v>42886</v>
      </c>
      <c r="K1729" s="2">
        <v>9999</v>
      </c>
      <c r="L1729" s="3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9999</v>
      </c>
      <c r="S1729" s="2">
        <v>9999</v>
      </c>
      <c r="T1729" s="2">
        <v>9999</v>
      </c>
      <c r="U1729" s="2">
        <v>9999</v>
      </c>
      <c r="V1729" s="2">
        <v>9999</v>
      </c>
      <c r="W1729" s="2">
        <v>9999</v>
      </c>
      <c r="X1729" s="2">
        <v>9999</v>
      </c>
      <c r="Y1729" s="2">
        <v>0</v>
      </c>
      <c r="Z1729" s="2">
        <v>0</v>
      </c>
      <c r="AA1729" s="2">
        <v>0</v>
      </c>
      <c r="AB1729" s="2">
        <v>0</v>
      </c>
      <c r="AC1729" s="2">
        <v>0</v>
      </c>
    </row>
    <row r="1730" spans="2:29" hidden="1" x14ac:dyDescent="0.25">
      <c r="B1730">
        <f t="shared" si="57"/>
        <v>2017</v>
      </c>
      <c r="C1730">
        <f t="shared" si="58"/>
        <v>3</v>
      </c>
      <c r="D1730" t="s">
        <v>12</v>
      </c>
      <c r="E1730">
        <v>9999</v>
      </c>
      <c r="F1730">
        <v>1</v>
      </c>
      <c r="G1730" s="2">
        <v>9999</v>
      </c>
      <c r="H1730" t="s">
        <v>3</v>
      </c>
      <c r="I1730" s="1">
        <f>1+J1729</f>
        <v>42887</v>
      </c>
      <c r="J1730" s="1">
        <f>I1730+2</f>
        <v>42889</v>
      </c>
      <c r="K1730" s="2">
        <v>9999</v>
      </c>
      <c r="L1730" s="3">
        <v>2</v>
      </c>
      <c r="M1730" s="2">
        <v>9999</v>
      </c>
      <c r="N1730" s="2">
        <v>9999</v>
      </c>
      <c r="O1730" s="2">
        <v>9999</v>
      </c>
      <c r="P1730" s="2">
        <v>9999</v>
      </c>
      <c r="Q1730" s="2">
        <v>0</v>
      </c>
      <c r="R1730" s="3">
        <v>16</v>
      </c>
      <c r="S1730" s="2">
        <v>9999</v>
      </c>
      <c r="T1730" s="2">
        <v>9999</v>
      </c>
      <c r="U1730" s="2">
        <v>9999</v>
      </c>
      <c r="V1730" s="2">
        <v>9999</v>
      </c>
      <c r="W1730" s="2">
        <v>9999</v>
      </c>
      <c r="X1730" s="2">
        <v>9999</v>
      </c>
      <c r="Y1730" s="3">
        <v>2</v>
      </c>
      <c r="Z1730" s="2">
        <v>0</v>
      </c>
      <c r="AA1730" s="2">
        <v>0</v>
      </c>
      <c r="AB1730" s="2">
        <v>0</v>
      </c>
      <c r="AC1730" s="2">
        <v>0</v>
      </c>
    </row>
    <row r="1731" spans="2:29" hidden="1" x14ac:dyDescent="0.25">
      <c r="B1731">
        <f t="shared" ref="B1731:B1794" si="59">YEAR(I1731)</f>
        <v>2017</v>
      </c>
      <c r="C1731">
        <f t="shared" ref="C1731:C1794" si="60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3</v>
      </c>
      <c r="D1731" t="s">
        <v>12</v>
      </c>
      <c r="E1731">
        <v>9999</v>
      </c>
      <c r="F1731">
        <v>1</v>
      </c>
      <c r="G1731" s="2">
        <v>9999</v>
      </c>
      <c r="H1731" t="s">
        <v>3</v>
      </c>
      <c r="I1731" s="1">
        <f>1+J1730</f>
        <v>42890</v>
      </c>
      <c r="J1731" s="1">
        <v>42916</v>
      </c>
      <c r="K1731" s="2">
        <v>9999</v>
      </c>
      <c r="L1731" s="3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9999</v>
      </c>
      <c r="S1731" s="2">
        <v>9999</v>
      </c>
      <c r="T1731" s="2">
        <v>9999</v>
      </c>
      <c r="U1731" s="2">
        <v>9999</v>
      </c>
      <c r="V1731" s="2">
        <v>9999</v>
      </c>
      <c r="W1731" s="2">
        <v>9999</v>
      </c>
      <c r="X1731" s="2">
        <v>9999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</row>
    <row r="1732" spans="2:29" hidden="1" x14ac:dyDescent="0.25">
      <c r="B1732">
        <f t="shared" si="59"/>
        <v>2017</v>
      </c>
      <c r="C1732">
        <f t="shared" si="60"/>
        <v>4</v>
      </c>
      <c r="D1732" t="s">
        <v>12</v>
      </c>
      <c r="E1732">
        <v>9999</v>
      </c>
      <c r="F1732">
        <v>1</v>
      </c>
      <c r="G1732" s="2">
        <v>9999</v>
      </c>
      <c r="H1732" t="s">
        <v>3</v>
      </c>
      <c r="I1732" s="1">
        <v>42917</v>
      </c>
      <c r="J1732" s="1">
        <v>42978</v>
      </c>
      <c r="K1732" s="2">
        <v>9999</v>
      </c>
      <c r="L1732" s="3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9999</v>
      </c>
      <c r="S1732" s="2">
        <v>9999</v>
      </c>
      <c r="T1732" s="2">
        <v>9999</v>
      </c>
      <c r="U1732" s="2">
        <v>9999</v>
      </c>
      <c r="V1732" s="2">
        <v>9999</v>
      </c>
      <c r="W1732" s="2">
        <v>9999</v>
      </c>
      <c r="X1732" s="2">
        <v>9999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</row>
    <row r="1733" spans="2:29" hidden="1" x14ac:dyDescent="0.25">
      <c r="B1733">
        <f t="shared" si="59"/>
        <v>2017</v>
      </c>
      <c r="C1733">
        <f t="shared" si="60"/>
        <v>5</v>
      </c>
      <c r="D1733" t="s">
        <v>12</v>
      </c>
      <c r="E1733">
        <v>9999</v>
      </c>
      <c r="F1733">
        <v>1</v>
      </c>
      <c r="G1733" s="2">
        <v>9999</v>
      </c>
      <c r="H1733" t="s">
        <v>3</v>
      </c>
      <c r="I1733" s="1">
        <v>42979</v>
      </c>
      <c r="J1733" s="1">
        <v>43039</v>
      </c>
      <c r="K1733" s="2">
        <v>9999</v>
      </c>
      <c r="L1733" s="3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9999</v>
      </c>
      <c r="S1733" s="2">
        <v>9999</v>
      </c>
      <c r="T1733" s="2">
        <v>9999</v>
      </c>
      <c r="U1733" s="2">
        <v>9999</v>
      </c>
      <c r="V1733" s="2">
        <v>9999</v>
      </c>
      <c r="W1733" s="2">
        <v>9999</v>
      </c>
      <c r="X1733" s="2">
        <v>9999</v>
      </c>
      <c r="Y1733" s="2">
        <v>0</v>
      </c>
      <c r="Z1733" s="2">
        <v>0</v>
      </c>
      <c r="AA1733" s="2">
        <v>0</v>
      </c>
      <c r="AB1733" s="2">
        <v>0</v>
      </c>
      <c r="AC1733" s="2">
        <v>0</v>
      </c>
    </row>
    <row r="1734" spans="2:29" hidden="1" x14ac:dyDescent="0.25">
      <c r="B1734">
        <f t="shared" si="59"/>
        <v>2017</v>
      </c>
      <c r="C1734">
        <f t="shared" si="60"/>
        <v>6</v>
      </c>
      <c r="D1734" t="s">
        <v>12</v>
      </c>
      <c r="E1734">
        <v>9999</v>
      </c>
      <c r="F1734">
        <v>1</v>
      </c>
      <c r="G1734" s="2">
        <v>9999</v>
      </c>
      <c r="H1734" t="s">
        <v>3</v>
      </c>
      <c r="I1734" s="1">
        <v>43040</v>
      </c>
      <c r="J1734" s="1">
        <v>43100</v>
      </c>
      <c r="K1734" s="2">
        <v>9999</v>
      </c>
      <c r="L1734" s="3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9999</v>
      </c>
      <c r="S1734" s="2">
        <v>9999</v>
      </c>
      <c r="T1734" s="2">
        <v>9999</v>
      </c>
      <c r="U1734" s="2">
        <v>9999</v>
      </c>
      <c r="V1734" s="2">
        <v>9999</v>
      </c>
      <c r="W1734" s="2">
        <v>9999</v>
      </c>
      <c r="X1734" s="2">
        <v>9999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</row>
    <row r="1735" spans="2:29" hidden="1" x14ac:dyDescent="0.25">
      <c r="B1735">
        <f t="shared" si="59"/>
        <v>2017</v>
      </c>
      <c r="C1735">
        <f t="shared" si="60"/>
        <v>1</v>
      </c>
      <c r="D1735" t="s">
        <v>12</v>
      </c>
      <c r="E1735">
        <v>9999</v>
      </c>
      <c r="F1735">
        <v>1</v>
      </c>
      <c r="G1735" s="2">
        <v>9999</v>
      </c>
      <c r="H1735" t="s">
        <v>3</v>
      </c>
      <c r="I1735" s="1">
        <v>42736</v>
      </c>
      <c r="J1735" s="1">
        <v>42794</v>
      </c>
      <c r="K1735" s="2">
        <v>9999</v>
      </c>
      <c r="L1735" s="3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9999</v>
      </c>
      <c r="S1735" s="2">
        <v>9999</v>
      </c>
      <c r="T1735" s="2">
        <v>9999</v>
      </c>
      <c r="U1735" s="2">
        <v>9999</v>
      </c>
      <c r="V1735" s="2">
        <v>9999</v>
      </c>
      <c r="W1735" s="2">
        <v>9999</v>
      </c>
      <c r="X1735" s="2">
        <v>9999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</row>
    <row r="1736" spans="2:29" hidden="1" x14ac:dyDescent="0.25">
      <c r="B1736">
        <f t="shared" si="59"/>
        <v>2017</v>
      </c>
      <c r="C1736">
        <f t="shared" si="60"/>
        <v>2</v>
      </c>
      <c r="D1736" t="s">
        <v>12</v>
      </c>
      <c r="E1736">
        <v>9999</v>
      </c>
      <c r="F1736">
        <v>1</v>
      </c>
      <c r="G1736" s="2">
        <v>9999</v>
      </c>
      <c r="H1736" t="s">
        <v>3</v>
      </c>
      <c r="I1736" s="1">
        <v>42795</v>
      </c>
      <c r="J1736" s="1">
        <v>42855</v>
      </c>
      <c r="K1736" s="2">
        <v>9999</v>
      </c>
      <c r="L1736" s="3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9999</v>
      </c>
      <c r="S1736" s="2">
        <v>9999</v>
      </c>
      <c r="T1736" s="2">
        <v>9999</v>
      </c>
      <c r="U1736" s="2">
        <v>9999</v>
      </c>
      <c r="V1736" s="2">
        <v>9999</v>
      </c>
      <c r="W1736" s="2">
        <v>9999</v>
      </c>
      <c r="X1736" s="2">
        <v>9999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</row>
    <row r="1737" spans="2:29" hidden="1" x14ac:dyDescent="0.25">
      <c r="B1737">
        <f t="shared" si="59"/>
        <v>2017</v>
      </c>
      <c r="C1737">
        <f t="shared" si="60"/>
        <v>3</v>
      </c>
      <c r="D1737" t="s">
        <v>12</v>
      </c>
      <c r="E1737">
        <v>9999</v>
      </c>
      <c r="F1737">
        <v>1</v>
      </c>
      <c r="G1737" s="2">
        <v>9999</v>
      </c>
      <c r="H1737" t="s">
        <v>3</v>
      </c>
      <c r="I1737" s="1">
        <v>42856</v>
      </c>
      <c r="J1737" s="1">
        <v>42886</v>
      </c>
      <c r="K1737" s="2">
        <v>9999</v>
      </c>
      <c r="L1737" s="3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9999</v>
      </c>
      <c r="S1737" s="2">
        <v>9999</v>
      </c>
      <c r="T1737" s="2">
        <v>9999</v>
      </c>
      <c r="U1737" s="2">
        <v>9999</v>
      </c>
      <c r="V1737" s="2">
        <v>9999</v>
      </c>
      <c r="W1737" s="2">
        <v>9999</v>
      </c>
      <c r="X1737" s="2">
        <v>9999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</row>
    <row r="1738" spans="2:29" hidden="1" x14ac:dyDescent="0.25">
      <c r="B1738">
        <f t="shared" si="59"/>
        <v>2017</v>
      </c>
      <c r="C1738">
        <f t="shared" si="60"/>
        <v>3</v>
      </c>
      <c r="D1738" t="s">
        <v>12</v>
      </c>
      <c r="E1738">
        <v>9999</v>
      </c>
      <c r="F1738">
        <v>1</v>
      </c>
      <c r="G1738" s="2">
        <v>9999</v>
      </c>
      <c r="H1738" t="s">
        <v>3</v>
      </c>
      <c r="I1738" s="1">
        <f>1+J1737</f>
        <v>42887</v>
      </c>
      <c r="J1738" s="1">
        <v>42916</v>
      </c>
      <c r="K1738" s="2">
        <v>9999</v>
      </c>
      <c r="L1738" s="3">
        <v>2</v>
      </c>
      <c r="M1738" s="2">
        <v>9999</v>
      </c>
      <c r="N1738" s="2">
        <v>9999</v>
      </c>
      <c r="O1738" s="2">
        <v>9999</v>
      </c>
      <c r="P1738" s="2">
        <v>9999</v>
      </c>
      <c r="Q1738" s="2">
        <v>0</v>
      </c>
      <c r="R1738" s="3">
        <v>16</v>
      </c>
      <c r="S1738" s="2">
        <v>9999</v>
      </c>
      <c r="T1738" s="2">
        <v>9999</v>
      </c>
      <c r="U1738" s="2">
        <v>9999</v>
      </c>
      <c r="V1738" s="2">
        <v>9999</v>
      </c>
      <c r="W1738" s="2">
        <v>9999</v>
      </c>
      <c r="X1738" s="2">
        <v>9999</v>
      </c>
      <c r="Y1738" s="3">
        <v>3</v>
      </c>
      <c r="Z1738" s="2">
        <v>0</v>
      </c>
      <c r="AA1738" s="2">
        <v>0</v>
      </c>
      <c r="AB1738" s="2">
        <v>0</v>
      </c>
      <c r="AC1738" s="2">
        <v>0</v>
      </c>
    </row>
    <row r="1739" spans="2:29" hidden="1" x14ac:dyDescent="0.25">
      <c r="B1739">
        <f t="shared" si="59"/>
        <v>2017</v>
      </c>
      <c r="C1739">
        <f t="shared" si="60"/>
        <v>4</v>
      </c>
      <c r="D1739" t="s">
        <v>12</v>
      </c>
      <c r="E1739">
        <v>9999</v>
      </c>
      <c r="F1739">
        <v>1</v>
      </c>
      <c r="G1739" s="2">
        <v>9999</v>
      </c>
      <c r="H1739" t="s">
        <v>3</v>
      </c>
      <c r="I1739" s="1">
        <v>42917</v>
      </c>
      <c r="J1739" s="1">
        <f>I1739+19</f>
        <v>42936</v>
      </c>
      <c r="K1739" s="2">
        <v>9999</v>
      </c>
      <c r="L1739" s="3">
        <v>2</v>
      </c>
      <c r="M1739" s="2">
        <v>9999</v>
      </c>
      <c r="N1739" s="2">
        <v>9999</v>
      </c>
      <c r="O1739" s="2">
        <v>9999</v>
      </c>
      <c r="P1739" s="2">
        <v>9999</v>
      </c>
      <c r="Q1739" s="2">
        <v>0</v>
      </c>
      <c r="R1739" s="3">
        <v>16</v>
      </c>
      <c r="S1739" s="2">
        <v>9999</v>
      </c>
      <c r="T1739" s="2">
        <v>9999</v>
      </c>
      <c r="U1739" s="2">
        <v>9999</v>
      </c>
      <c r="V1739" s="2">
        <v>9999</v>
      </c>
      <c r="W1739" s="2">
        <v>9999</v>
      </c>
      <c r="X1739" s="2">
        <v>9999</v>
      </c>
      <c r="Y1739" s="3">
        <v>3</v>
      </c>
      <c r="Z1739" s="2">
        <v>0</v>
      </c>
      <c r="AA1739" s="2">
        <v>0</v>
      </c>
      <c r="AB1739" s="2">
        <v>0</v>
      </c>
      <c r="AC1739" s="2">
        <v>0</v>
      </c>
    </row>
    <row r="1740" spans="2:29" hidden="1" x14ac:dyDescent="0.25">
      <c r="B1740">
        <f t="shared" si="59"/>
        <v>2017</v>
      </c>
      <c r="C1740">
        <f t="shared" si="60"/>
        <v>4</v>
      </c>
      <c r="D1740" t="s">
        <v>12</v>
      </c>
      <c r="E1740">
        <v>9999</v>
      </c>
      <c r="F1740">
        <v>1</v>
      </c>
      <c r="G1740" s="2">
        <v>9999</v>
      </c>
      <c r="H1740" t="s">
        <v>3</v>
      </c>
      <c r="I1740" s="1">
        <f>1+J1739</f>
        <v>42937</v>
      </c>
      <c r="J1740" s="1">
        <v>42978</v>
      </c>
      <c r="K1740" s="2">
        <v>9999</v>
      </c>
      <c r="L1740" s="3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9999</v>
      </c>
      <c r="S1740" s="2">
        <v>9999</v>
      </c>
      <c r="T1740" s="2">
        <v>9999</v>
      </c>
      <c r="U1740" s="2">
        <v>9999</v>
      </c>
      <c r="V1740" s="2">
        <v>9999</v>
      </c>
      <c r="W1740" s="2">
        <v>9999</v>
      </c>
      <c r="X1740" s="2">
        <v>9999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</row>
    <row r="1741" spans="2:29" hidden="1" x14ac:dyDescent="0.25">
      <c r="B1741">
        <f t="shared" si="59"/>
        <v>2017</v>
      </c>
      <c r="C1741">
        <f t="shared" si="60"/>
        <v>5</v>
      </c>
      <c r="D1741" t="s">
        <v>12</v>
      </c>
      <c r="E1741">
        <v>9999</v>
      </c>
      <c r="F1741">
        <v>1</v>
      </c>
      <c r="G1741" s="2">
        <v>9999</v>
      </c>
      <c r="H1741" t="s">
        <v>3</v>
      </c>
      <c r="I1741" s="1">
        <v>42979</v>
      </c>
      <c r="J1741" s="1">
        <v>43039</v>
      </c>
      <c r="K1741" s="2">
        <v>9999</v>
      </c>
      <c r="L1741" s="3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9999</v>
      </c>
      <c r="S1741" s="2">
        <v>9999</v>
      </c>
      <c r="T1741" s="2">
        <v>9999</v>
      </c>
      <c r="U1741" s="2">
        <v>9999</v>
      </c>
      <c r="V1741" s="2">
        <v>9999</v>
      </c>
      <c r="W1741" s="2">
        <v>9999</v>
      </c>
      <c r="X1741" s="2">
        <v>9999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</row>
    <row r="1742" spans="2:29" hidden="1" x14ac:dyDescent="0.25">
      <c r="B1742">
        <f t="shared" si="59"/>
        <v>2017</v>
      </c>
      <c r="C1742">
        <f t="shared" si="60"/>
        <v>6</v>
      </c>
      <c r="D1742" t="s">
        <v>12</v>
      </c>
      <c r="E1742">
        <v>9999</v>
      </c>
      <c r="F1742">
        <v>1</v>
      </c>
      <c r="G1742" s="2">
        <v>9999</v>
      </c>
      <c r="H1742" t="s">
        <v>3</v>
      </c>
      <c r="I1742" s="1">
        <v>43040</v>
      </c>
      <c r="J1742" s="1">
        <v>43100</v>
      </c>
      <c r="K1742" s="2">
        <v>9999</v>
      </c>
      <c r="L1742" s="3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9999</v>
      </c>
      <c r="S1742" s="2">
        <v>9999</v>
      </c>
      <c r="T1742" s="2">
        <v>9999</v>
      </c>
      <c r="U1742" s="2">
        <v>9999</v>
      </c>
      <c r="V1742" s="2">
        <v>9999</v>
      </c>
      <c r="W1742" s="2">
        <v>9999</v>
      </c>
      <c r="X1742" s="2">
        <v>9999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</row>
    <row r="1743" spans="2:29" hidden="1" x14ac:dyDescent="0.25">
      <c r="B1743">
        <f t="shared" si="59"/>
        <v>2018</v>
      </c>
      <c r="C1743">
        <f t="shared" si="60"/>
        <v>1</v>
      </c>
      <c r="D1743" t="s">
        <v>12</v>
      </c>
      <c r="E1743">
        <v>9999</v>
      </c>
      <c r="F1743">
        <v>1</v>
      </c>
      <c r="G1743" s="2">
        <v>9999</v>
      </c>
      <c r="H1743" t="s">
        <v>3</v>
      </c>
      <c r="I1743" s="1">
        <v>43101</v>
      </c>
      <c r="J1743" s="1">
        <v>43159</v>
      </c>
      <c r="K1743" s="2">
        <v>9999</v>
      </c>
      <c r="L1743" s="3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9999</v>
      </c>
      <c r="S1743" s="2">
        <v>9999</v>
      </c>
      <c r="T1743" s="2">
        <v>9999</v>
      </c>
      <c r="U1743" s="2">
        <v>9999</v>
      </c>
      <c r="V1743" s="2">
        <v>9999</v>
      </c>
      <c r="W1743" s="2">
        <v>9999</v>
      </c>
      <c r="X1743" s="2">
        <v>9999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</row>
    <row r="1744" spans="2:29" hidden="1" x14ac:dyDescent="0.25">
      <c r="B1744">
        <f t="shared" si="59"/>
        <v>2018</v>
      </c>
      <c r="C1744">
        <f t="shared" si="60"/>
        <v>2</v>
      </c>
      <c r="D1744" t="s">
        <v>12</v>
      </c>
      <c r="E1744">
        <v>9999</v>
      </c>
      <c r="F1744">
        <v>1</v>
      </c>
      <c r="G1744" s="2">
        <v>9999</v>
      </c>
      <c r="H1744" t="s">
        <v>3</v>
      </c>
      <c r="I1744" s="1">
        <v>43160</v>
      </c>
      <c r="J1744" s="1">
        <v>43220</v>
      </c>
      <c r="K1744" s="2">
        <v>9999</v>
      </c>
      <c r="L1744" s="3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9999</v>
      </c>
      <c r="S1744" s="2">
        <v>9999</v>
      </c>
      <c r="T1744" s="2">
        <v>9999</v>
      </c>
      <c r="U1744" s="2">
        <v>9999</v>
      </c>
      <c r="V1744" s="2">
        <v>9999</v>
      </c>
      <c r="W1744" s="2">
        <v>9999</v>
      </c>
      <c r="X1744" s="2">
        <v>9999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</row>
    <row r="1745" spans="2:29" hidden="1" x14ac:dyDescent="0.25">
      <c r="B1745">
        <f t="shared" si="59"/>
        <v>2018</v>
      </c>
      <c r="C1745">
        <f t="shared" si="60"/>
        <v>3</v>
      </c>
      <c r="D1745" t="s">
        <v>12</v>
      </c>
      <c r="E1745">
        <v>9999</v>
      </c>
      <c r="F1745">
        <v>1</v>
      </c>
      <c r="G1745" s="2">
        <v>9999</v>
      </c>
      <c r="H1745" t="s">
        <v>3</v>
      </c>
      <c r="I1745" s="1">
        <v>43221</v>
      </c>
      <c r="J1745" s="1">
        <f>I1745+30</f>
        <v>43251</v>
      </c>
      <c r="K1745" s="2">
        <v>9999</v>
      </c>
      <c r="L1745" s="3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9999</v>
      </c>
      <c r="S1745" s="2">
        <v>9999</v>
      </c>
      <c r="T1745" s="2">
        <v>9999</v>
      </c>
      <c r="U1745" s="2">
        <v>9999</v>
      </c>
      <c r="V1745" s="2">
        <v>9999</v>
      </c>
      <c r="W1745" s="2">
        <v>9999</v>
      </c>
      <c r="X1745" s="2">
        <v>9999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</row>
    <row r="1746" spans="2:29" hidden="1" x14ac:dyDescent="0.25">
      <c r="B1746">
        <f t="shared" si="59"/>
        <v>2018</v>
      </c>
      <c r="C1746">
        <f t="shared" si="60"/>
        <v>3</v>
      </c>
      <c r="D1746" t="s">
        <v>12</v>
      </c>
      <c r="E1746">
        <v>9999</v>
      </c>
      <c r="F1746">
        <v>1</v>
      </c>
      <c r="G1746" s="2">
        <v>9999</v>
      </c>
      <c r="H1746" t="s">
        <v>3</v>
      </c>
      <c r="I1746" s="1">
        <f>1+J1745</f>
        <v>43252</v>
      </c>
      <c r="J1746" s="1">
        <v>43281</v>
      </c>
      <c r="K1746" s="2">
        <v>9999</v>
      </c>
      <c r="L1746" s="3">
        <v>2</v>
      </c>
      <c r="M1746" s="2">
        <v>9999</v>
      </c>
      <c r="N1746" s="2">
        <v>9999</v>
      </c>
      <c r="O1746" s="2">
        <v>9999</v>
      </c>
      <c r="P1746" s="2">
        <v>9999</v>
      </c>
      <c r="Q1746" s="2">
        <v>0</v>
      </c>
      <c r="R1746" s="3">
        <v>16</v>
      </c>
      <c r="S1746" s="2">
        <v>9999</v>
      </c>
      <c r="T1746" s="2">
        <v>9999</v>
      </c>
      <c r="U1746" s="2">
        <v>9999</v>
      </c>
      <c r="V1746" s="2">
        <v>9999</v>
      </c>
      <c r="W1746" s="2">
        <v>9999</v>
      </c>
      <c r="X1746" s="2">
        <v>9999</v>
      </c>
      <c r="Y1746" s="3">
        <v>3</v>
      </c>
      <c r="Z1746" s="2">
        <v>0</v>
      </c>
      <c r="AA1746" s="2">
        <v>0</v>
      </c>
      <c r="AB1746" s="2">
        <v>0</v>
      </c>
      <c r="AC1746" s="2">
        <v>0</v>
      </c>
    </row>
    <row r="1747" spans="2:29" hidden="1" x14ac:dyDescent="0.25">
      <c r="B1747">
        <f t="shared" si="59"/>
        <v>2018</v>
      </c>
      <c r="C1747">
        <f t="shared" si="60"/>
        <v>4</v>
      </c>
      <c r="D1747" t="s">
        <v>12</v>
      </c>
      <c r="E1747">
        <v>9999</v>
      </c>
      <c r="F1747">
        <v>1</v>
      </c>
      <c r="G1747" s="2">
        <v>9999</v>
      </c>
      <c r="H1747" t="s">
        <v>3</v>
      </c>
      <c r="I1747" s="1">
        <v>43282</v>
      </c>
      <c r="J1747" s="1">
        <f>20+I1747</f>
        <v>43302</v>
      </c>
      <c r="K1747" s="2">
        <v>9999</v>
      </c>
      <c r="L1747" s="3">
        <v>2</v>
      </c>
      <c r="M1747" s="2">
        <v>9999</v>
      </c>
      <c r="N1747" s="2">
        <v>9999</v>
      </c>
      <c r="O1747" s="2">
        <v>9999</v>
      </c>
      <c r="P1747" s="2">
        <v>9999</v>
      </c>
      <c r="Q1747" s="2">
        <v>0</v>
      </c>
      <c r="R1747" s="3">
        <v>16</v>
      </c>
      <c r="S1747" s="2">
        <v>9999</v>
      </c>
      <c r="T1747" s="2">
        <v>9999</v>
      </c>
      <c r="U1747" s="2">
        <v>9999</v>
      </c>
      <c r="V1747" s="2">
        <v>9999</v>
      </c>
      <c r="W1747" s="2">
        <v>9999</v>
      </c>
      <c r="X1747" s="2">
        <v>9999</v>
      </c>
      <c r="Y1747" s="3">
        <v>3</v>
      </c>
      <c r="Z1747" s="2">
        <v>0</v>
      </c>
      <c r="AA1747" s="2">
        <v>0</v>
      </c>
      <c r="AB1747" s="2">
        <v>0</v>
      </c>
      <c r="AC1747" s="2">
        <v>0</v>
      </c>
    </row>
    <row r="1748" spans="2:29" hidden="1" x14ac:dyDescent="0.25">
      <c r="B1748">
        <f t="shared" si="59"/>
        <v>2018</v>
      </c>
      <c r="C1748">
        <f t="shared" si="60"/>
        <v>4</v>
      </c>
      <c r="D1748" t="s">
        <v>12</v>
      </c>
      <c r="E1748">
        <v>9999</v>
      </c>
      <c r="F1748">
        <v>1</v>
      </c>
      <c r="G1748" s="2">
        <v>9999</v>
      </c>
      <c r="H1748" t="s">
        <v>3</v>
      </c>
      <c r="I1748" s="1">
        <f>1+J1747</f>
        <v>43303</v>
      </c>
      <c r="J1748" s="1">
        <v>43343</v>
      </c>
      <c r="K1748" s="2">
        <v>9999</v>
      </c>
      <c r="L1748" s="3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9999</v>
      </c>
      <c r="S1748" s="2">
        <v>9999</v>
      </c>
      <c r="T1748" s="2">
        <v>9999</v>
      </c>
      <c r="U1748" s="2">
        <v>9999</v>
      </c>
      <c r="V1748" s="2">
        <v>9999</v>
      </c>
      <c r="W1748" s="2">
        <v>9999</v>
      </c>
      <c r="X1748" s="2">
        <v>9999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</row>
    <row r="1749" spans="2:29" hidden="1" x14ac:dyDescent="0.25">
      <c r="B1749">
        <f t="shared" si="59"/>
        <v>2018</v>
      </c>
      <c r="C1749">
        <f t="shared" si="60"/>
        <v>5</v>
      </c>
      <c r="D1749" t="s">
        <v>12</v>
      </c>
      <c r="E1749">
        <v>9999</v>
      </c>
      <c r="F1749">
        <v>1</v>
      </c>
      <c r="G1749" s="2">
        <v>9999</v>
      </c>
      <c r="H1749" t="s">
        <v>3</v>
      </c>
      <c r="I1749" s="1">
        <v>43344</v>
      </c>
      <c r="J1749" s="1">
        <v>43404</v>
      </c>
      <c r="K1749" s="2">
        <v>9999</v>
      </c>
      <c r="L1749" s="3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9999</v>
      </c>
      <c r="S1749" s="2">
        <v>9999</v>
      </c>
      <c r="T1749" s="2">
        <v>9999</v>
      </c>
      <c r="U1749" s="2">
        <v>9999</v>
      </c>
      <c r="V1749" s="2">
        <v>9999</v>
      </c>
      <c r="W1749" s="2">
        <v>9999</v>
      </c>
      <c r="X1749" s="2">
        <v>9999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</row>
    <row r="1750" spans="2:29" hidden="1" x14ac:dyDescent="0.25">
      <c r="B1750">
        <f t="shared" si="59"/>
        <v>2018</v>
      </c>
      <c r="C1750">
        <f t="shared" si="60"/>
        <v>6</v>
      </c>
      <c r="D1750" t="s">
        <v>12</v>
      </c>
      <c r="E1750">
        <v>9999</v>
      </c>
      <c r="F1750">
        <v>1</v>
      </c>
      <c r="G1750" s="2">
        <v>9999</v>
      </c>
      <c r="H1750" t="s">
        <v>3</v>
      </c>
      <c r="I1750" s="1">
        <v>43405</v>
      </c>
      <c r="J1750" s="1">
        <v>43465</v>
      </c>
      <c r="K1750" s="2">
        <v>9999</v>
      </c>
      <c r="L1750" s="3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9999</v>
      </c>
      <c r="S1750" s="2">
        <v>9999</v>
      </c>
      <c r="T1750" s="2">
        <v>9999</v>
      </c>
      <c r="U1750" s="2">
        <v>9999</v>
      </c>
      <c r="V1750" s="2">
        <v>9999</v>
      </c>
      <c r="W1750" s="2">
        <v>9999</v>
      </c>
      <c r="X1750" s="2">
        <v>9999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</row>
    <row r="1751" spans="2:29" x14ac:dyDescent="0.25">
      <c r="B1751">
        <f t="shared" si="59"/>
        <v>1991</v>
      </c>
      <c r="C1751">
        <f t="shared" si="60"/>
        <v>1</v>
      </c>
      <c r="D1751" t="s">
        <v>13</v>
      </c>
      <c r="E1751">
        <v>9999</v>
      </c>
      <c r="F1751">
        <v>1</v>
      </c>
      <c r="G1751" s="2">
        <v>9999</v>
      </c>
      <c r="H1751" t="s">
        <v>3</v>
      </c>
      <c r="I1751" s="1">
        <v>33239</v>
      </c>
      <c r="J1751" s="1">
        <v>33297</v>
      </c>
      <c r="K1751" s="2">
        <v>9999</v>
      </c>
      <c r="L1751" s="3">
        <v>7</v>
      </c>
      <c r="M1751" s="2">
        <v>9999</v>
      </c>
      <c r="N1751" s="2">
        <v>9999</v>
      </c>
      <c r="O1751" s="2">
        <v>9999</v>
      </c>
      <c r="P1751" s="3">
        <v>7</v>
      </c>
      <c r="Q1751" s="2">
        <v>0</v>
      </c>
      <c r="R1751" s="3">
        <v>0</v>
      </c>
      <c r="S1751" s="2">
        <v>9999</v>
      </c>
      <c r="T1751" s="2">
        <v>9999</v>
      </c>
      <c r="U1751" s="2">
        <v>9999</v>
      </c>
      <c r="V1751" s="2">
        <v>9999</v>
      </c>
      <c r="W1751" s="2">
        <v>9999</v>
      </c>
      <c r="X1751" s="2">
        <v>9999</v>
      </c>
      <c r="Y1751" s="2">
        <v>0</v>
      </c>
      <c r="Z1751" s="2">
        <v>0</v>
      </c>
      <c r="AA1751" s="2">
        <v>18</v>
      </c>
      <c r="AB1751" s="2">
        <v>0</v>
      </c>
      <c r="AC1751" s="2">
        <v>0</v>
      </c>
    </row>
    <row r="1752" spans="2:29" x14ac:dyDescent="0.25">
      <c r="B1752">
        <f t="shared" si="59"/>
        <v>1991</v>
      </c>
      <c r="C1752">
        <f t="shared" si="60"/>
        <v>2</v>
      </c>
      <c r="D1752" t="s">
        <v>13</v>
      </c>
      <c r="E1752">
        <v>9999</v>
      </c>
      <c r="F1752">
        <v>1</v>
      </c>
      <c r="G1752" s="2">
        <v>9999</v>
      </c>
      <c r="H1752" t="s">
        <v>3</v>
      </c>
      <c r="I1752" s="1">
        <v>33298</v>
      </c>
      <c r="J1752" s="1">
        <v>33358</v>
      </c>
      <c r="K1752" s="2">
        <v>9999</v>
      </c>
      <c r="L1752" s="3">
        <v>7</v>
      </c>
      <c r="M1752" s="2">
        <v>9999</v>
      </c>
      <c r="N1752" s="2">
        <v>9999</v>
      </c>
      <c r="O1752" s="2">
        <v>9999</v>
      </c>
      <c r="P1752" s="3">
        <v>7</v>
      </c>
      <c r="Q1752" s="2">
        <v>0</v>
      </c>
      <c r="R1752" s="3">
        <v>0</v>
      </c>
      <c r="S1752" s="2">
        <v>9999</v>
      </c>
      <c r="T1752" s="2">
        <v>9999</v>
      </c>
      <c r="U1752" s="2">
        <v>9999</v>
      </c>
      <c r="V1752" s="2">
        <v>9999</v>
      </c>
      <c r="W1752" s="2">
        <v>9999</v>
      </c>
      <c r="X1752" s="2">
        <v>9999</v>
      </c>
      <c r="Y1752" s="2">
        <v>0</v>
      </c>
      <c r="Z1752" s="2">
        <v>0</v>
      </c>
      <c r="AA1752" s="2">
        <v>18</v>
      </c>
      <c r="AB1752" s="2">
        <v>0</v>
      </c>
      <c r="AC1752" s="2">
        <v>0</v>
      </c>
    </row>
    <row r="1753" spans="2:29" x14ac:dyDescent="0.25">
      <c r="B1753">
        <f t="shared" si="59"/>
        <v>1991</v>
      </c>
      <c r="C1753">
        <f t="shared" si="60"/>
        <v>3</v>
      </c>
      <c r="D1753" t="s">
        <v>13</v>
      </c>
      <c r="E1753">
        <v>9999</v>
      </c>
      <c r="F1753">
        <v>1</v>
      </c>
      <c r="G1753" s="2">
        <v>9999</v>
      </c>
      <c r="H1753" t="s">
        <v>3</v>
      </c>
      <c r="I1753" s="1">
        <v>33359</v>
      </c>
      <c r="J1753" s="1">
        <v>33419</v>
      </c>
      <c r="K1753" s="2">
        <v>9999</v>
      </c>
      <c r="L1753" s="3">
        <v>7</v>
      </c>
      <c r="M1753" s="2">
        <v>9999</v>
      </c>
      <c r="N1753" s="2">
        <v>9999</v>
      </c>
      <c r="O1753" s="2">
        <v>9999</v>
      </c>
      <c r="P1753" s="3">
        <v>7</v>
      </c>
      <c r="Q1753" s="2">
        <v>0</v>
      </c>
      <c r="R1753" s="3">
        <v>0</v>
      </c>
      <c r="S1753" s="2">
        <v>9999</v>
      </c>
      <c r="T1753" s="2">
        <v>9999</v>
      </c>
      <c r="U1753" s="2">
        <v>9999</v>
      </c>
      <c r="V1753" s="2">
        <v>9999</v>
      </c>
      <c r="W1753" s="2">
        <v>9999</v>
      </c>
      <c r="X1753" s="2">
        <v>9999</v>
      </c>
      <c r="Y1753" s="2">
        <v>0</v>
      </c>
      <c r="Z1753" s="2">
        <v>0</v>
      </c>
      <c r="AA1753" s="2">
        <v>18</v>
      </c>
      <c r="AB1753" s="2">
        <v>0</v>
      </c>
      <c r="AC1753" s="2">
        <v>0</v>
      </c>
    </row>
    <row r="1754" spans="2:29" x14ac:dyDescent="0.25">
      <c r="B1754">
        <f t="shared" si="59"/>
        <v>1991</v>
      </c>
      <c r="C1754">
        <f t="shared" si="60"/>
        <v>4</v>
      </c>
      <c r="D1754" t="s">
        <v>13</v>
      </c>
      <c r="E1754">
        <v>9999</v>
      </c>
      <c r="F1754">
        <v>1</v>
      </c>
      <c r="G1754" s="2">
        <v>9999</v>
      </c>
      <c r="H1754" t="s">
        <v>3</v>
      </c>
      <c r="I1754" s="1">
        <v>33420</v>
      </c>
      <c r="J1754" s="1">
        <v>33481</v>
      </c>
      <c r="K1754" s="2">
        <v>9999</v>
      </c>
      <c r="L1754" s="3">
        <v>7</v>
      </c>
      <c r="M1754" s="2">
        <v>9999</v>
      </c>
      <c r="N1754" s="2">
        <v>9999</v>
      </c>
      <c r="O1754" s="2">
        <v>9999</v>
      </c>
      <c r="P1754" s="3">
        <v>7</v>
      </c>
      <c r="Q1754" s="2">
        <v>0</v>
      </c>
      <c r="R1754" s="3">
        <v>0</v>
      </c>
      <c r="S1754" s="2">
        <v>9999</v>
      </c>
      <c r="T1754" s="2">
        <v>9999</v>
      </c>
      <c r="U1754" s="2">
        <v>9999</v>
      </c>
      <c r="V1754" s="2">
        <v>9999</v>
      </c>
      <c r="W1754" s="2">
        <v>9999</v>
      </c>
      <c r="X1754" s="2">
        <v>9999</v>
      </c>
      <c r="Y1754" s="2">
        <v>0</v>
      </c>
      <c r="Z1754" s="2">
        <v>0</v>
      </c>
      <c r="AA1754" s="2">
        <v>18</v>
      </c>
      <c r="AB1754" s="2">
        <v>0</v>
      </c>
      <c r="AC1754" s="2">
        <v>0</v>
      </c>
    </row>
    <row r="1755" spans="2:29" x14ac:dyDescent="0.25">
      <c r="B1755">
        <f t="shared" si="59"/>
        <v>1991</v>
      </c>
      <c r="C1755">
        <f t="shared" si="60"/>
        <v>5</v>
      </c>
      <c r="D1755" t="s">
        <v>13</v>
      </c>
      <c r="E1755">
        <v>9999</v>
      </c>
      <c r="F1755">
        <v>1</v>
      </c>
      <c r="G1755" s="2">
        <v>9999</v>
      </c>
      <c r="H1755" t="s">
        <v>3</v>
      </c>
      <c r="I1755" s="1">
        <v>33482</v>
      </c>
      <c r="J1755" s="1">
        <v>33542</v>
      </c>
      <c r="K1755" s="2">
        <v>9999</v>
      </c>
      <c r="L1755" s="3">
        <v>7</v>
      </c>
      <c r="M1755" s="2">
        <v>9999</v>
      </c>
      <c r="N1755" s="2">
        <v>9999</v>
      </c>
      <c r="O1755" s="2">
        <v>9999</v>
      </c>
      <c r="P1755" s="3">
        <v>7</v>
      </c>
      <c r="Q1755" s="2">
        <v>0</v>
      </c>
      <c r="R1755" s="3">
        <v>0</v>
      </c>
      <c r="S1755" s="2">
        <v>9999</v>
      </c>
      <c r="T1755" s="2">
        <v>9999</v>
      </c>
      <c r="U1755" s="2">
        <v>9999</v>
      </c>
      <c r="V1755" s="2">
        <v>9999</v>
      </c>
      <c r="W1755" s="2">
        <v>9999</v>
      </c>
      <c r="X1755" s="2">
        <v>9999</v>
      </c>
      <c r="Y1755" s="2">
        <v>0</v>
      </c>
      <c r="Z1755" s="2">
        <v>0</v>
      </c>
      <c r="AA1755" s="2">
        <v>18</v>
      </c>
      <c r="AB1755" s="2">
        <v>0</v>
      </c>
      <c r="AC1755" s="2">
        <v>0</v>
      </c>
    </row>
    <row r="1756" spans="2:29" x14ac:dyDescent="0.25">
      <c r="B1756">
        <f t="shared" si="59"/>
        <v>1991</v>
      </c>
      <c r="C1756">
        <f t="shared" si="60"/>
        <v>6</v>
      </c>
      <c r="D1756" t="s">
        <v>13</v>
      </c>
      <c r="E1756">
        <v>9999</v>
      </c>
      <c r="F1756">
        <v>1</v>
      </c>
      <c r="G1756" s="2">
        <v>9999</v>
      </c>
      <c r="H1756" t="s">
        <v>3</v>
      </c>
      <c r="I1756" s="1">
        <v>33543</v>
      </c>
      <c r="J1756" s="1">
        <v>33603</v>
      </c>
      <c r="K1756" s="2">
        <v>9999</v>
      </c>
      <c r="L1756" s="3">
        <v>7</v>
      </c>
      <c r="M1756" s="2">
        <v>9999</v>
      </c>
      <c r="N1756" s="2">
        <v>9999</v>
      </c>
      <c r="O1756" s="2">
        <v>9999</v>
      </c>
      <c r="P1756" s="3">
        <v>7</v>
      </c>
      <c r="Q1756" s="2">
        <v>0</v>
      </c>
      <c r="R1756" s="3">
        <v>0</v>
      </c>
      <c r="S1756" s="2">
        <v>9999</v>
      </c>
      <c r="T1756" s="2">
        <v>9999</v>
      </c>
      <c r="U1756" s="2">
        <v>9999</v>
      </c>
      <c r="V1756" s="2">
        <v>9999</v>
      </c>
      <c r="W1756" s="2">
        <v>9999</v>
      </c>
      <c r="X1756" s="2">
        <v>9999</v>
      </c>
      <c r="Y1756" s="2">
        <v>0</v>
      </c>
      <c r="Z1756" s="2">
        <v>0</v>
      </c>
      <c r="AA1756" s="2">
        <v>18</v>
      </c>
      <c r="AB1756" s="2">
        <v>0</v>
      </c>
      <c r="AC1756" s="2">
        <v>0</v>
      </c>
    </row>
    <row r="1757" spans="2:29" x14ac:dyDescent="0.25">
      <c r="B1757">
        <f t="shared" si="59"/>
        <v>1992</v>
      </c>
      <c r="C1757">
        <f t="shared" si="60"/>
        <v>1</v>
      </c>
      <c r="D1757" t="s">
        <v>13</v>
      </c>
      <c r="E1757">
        <v>9999</v>
      </c>
      <c r="F1757">
        <v>1</v>
      </c>
      <c r="G1757" s="2">
        <v>9999</v>
      </c>
      <c r="H1757" t="s">
        <v>3</v>
      </c>
      <c r="I1757" s="1">
        <v>33604</v>
      </c>
      <c r="J1757" s="1">
        <v>33663</v>
      </c>
      <c r="K1757" s="2">
        <v>9999</v>
      </c>
      <c r="L1757" s="3">
        <v>7</v>
      </c>
      <c r="M1757" s="2">
        <v>9999</v>
      </c>
      <c r="N1757" s="2">
        <v>9999</v>
      </c>
      <c r="O1757" s="2">
        <v>9999</v>
      </c>
      <c r="P1757" s="3">
        <v>7</v>
      </c>
      <c r="Q1757" s="2">
        <v>0</v>
      </c>
      <c r="R1757" s="3">
        <v>0</v>
      </c>
      <c r="S1757" s="2">
        <v>9999</v>
      </c>
      <c r="T1757" s="2">
        <v>9999</v>
      </c>
      <c r="U1757" s="2">
        <v>9999</v>
      </c>
      <c r="V1757" s="2">
        <v>9999</v>
      </c>
      <c r="W1757" s="2">
        <v>9999</v>
      </c>
      <c r="X1757" s="2">
        <v>9999</v>
      </c>
      <c r="Y1757" s="2">
        <v>0</v>
      </c>
      <c r="Z1757" s="2">
        <v>0</v>
      </c>
      <c r="AA1757" s="2">
        <v>18</v>
      </c>
      <c r="AB1757" s="2">
        <v>0</v>
      </c>
      <c r="AC1757" s="2">
        <v>0</v>
      </c>
    </row>
    <row r="1758" spans="2:29" x14ac:dyDescent="0.25">
      <c r="B1758">
        <f t="shared" si="59"/>
        <v>1992</v>
      </c>
      <c r="C1758">
        <f t="shared" si="60"/>
        <v>2</v>
      </c>
      <c r="D1758" t="s">
        <v>13</v>
      </c>
      <c r="E1758">
        <v>9999</v>
      </c>
      <c r="F1758">
        <v>1</v>
      </c>
      <c r="G1758" s="2">
        <v>9999</v>
      </c>
      <c r="H1758" t="s">
        <v>3</v>
      </c>
      <c r="I1758" s="1">
        <v>33664</v>
      </c>
      <c r="J1758" s="1">
        <v>33724</v>
      </c>
      <c r="K1758" s="2">
        <v>9999</v>
      </c>
      <c r="L1758" s="3">
        <v>7</v>
      </c>
      <c r="M1758" s="2">
        <v>9999</v>
      </c>
      <c r="N1758" s="2">
        <v>9999</v>
      </c>
      <c r="O1758" s="2">
        <v>9999</v>
      </c>
      <c r="P1758" s="3">
        <v>7</v>
      </c>
      <c r="Q1758" s="2">
        <v>0</v>
      </c>
      <c r="R1758" s="3">
        <v>0</v>
      </c>
      <c r="S1758" s="2">
        <v>9999</v>
      </c>
      <c r="T1758" s="2">
        <v>9999</v>
      </c>
      <c r="U1758" s="2">
        <v>9999</v>
      </c>
      <c r="V1758" s="2">
        <v>9999</v>
      </c>
      <c r="W1758" s="2">
        <v>9999</v>
      </c>
      <c r="X1758" s="2">
        <v>9999</v>
      </c>
      <c r="Y1758" s="2">
        <v>0</v>
      </c>
      <c r="Z1758" s="2">
        <v>0</v>
      </c>
      <c r="AA1758" s="2">
        <v>18</v>
      </c>
      <c r="AB1758" s="2">
        <v>0</v>
      </c>
      <c r="AC1758" s="2">
        <v>0</v>
      </c>
    </row>
    <row r="1759" spans="2:29" x14ac:dyDescent="0.25">
      <c r="B1759">
        <f t="shared" si="59"/>
        <v>1992</v>
      </c>
      <c r="C1759">
        <f t="shared" si="60"/>
        <v>3</v>
      </c>
      <c r="D1759" t="s">
        <v>13</v>
      </c>
      <c r="E1759">
        <v>9999</v>
      </c>
      <c r="F1759">
        <v>1</v>
      </c>
      <c r="G1759" s="2">
        <v>9999</v>
      </c>
      <c r="H1759" t="s">
        <v>3</v>
      </c>
      <c r="I1759" s="1">
        <v>33725</v>
      </c>
      <c r="J1759" s="1">
        <v>33785</v>
      </c>
      <c r="K1759" s="2">
        <v>9999</v>
      </c>
      <c r="L1759" s="3">
        <v>7</v>
      </c>
      <c r="M1759" s="2">
        <v>9999</v>
      </c>
      <c r="N1759" s="2">
        <v>9999</v>
      </c>
      <c r="O1759" s="2">
        <v>9999</v>
      </c>
      <c r="P1759" s="3">
        <v>7</v>
      </c>
      <c r="Q1759" s="2">
        <v>0</v>
      </c>
      <c r="R1759" s="3">
        <v>0</v>
      </c>
      <c r="S1759" s="2">
        <v>9999</v>
      </c>
      <c r="T1759" s="2">
        <v>9999</v>
      </c>
      <c r="U1759" s="2">
        <v>9999</v>
      </c>
      <c r="V1759" s="2">
        <v>9999</v>
      </c>
      <c r="W1759" s="2">
        <v>9999</v>
      </c>
      <c r="X1759" s="2">
        <v>9999</v>
      </c>
      <c r="Y1759" s="2">
        <v>0</v>
      </c>
      <c r="Z1759" s="2">
        <v>0</v>
      </c>
      <c r="AA1759" s="2">
        <v>18</v>
      </c>
      <c r="AB1759" s="2">
        <v>0</v>
      </c>
      <c r="AC1759" s="2">
        <v>0</v>
      </c>
    </row>
    <row r="1760" spans="2:29" x14ac:dyDescent="0.25">
      <c r="B1760">
        <f t="shared" si="59"/>
        <v>1992</v>
      </c>
      <c r="C1760">
        <f t="shared" si="60"/>
        <v>4</v>
      </c>
      <c r="D1760" t="s">
        <v>13</v>
      </c>
      <c r="E1760">
        <v>9999</v>
      </c>
      <c r="F1760">
        <v>1</v>
      </c>
      <c r="G1760" s="2">
        <v>9999</v>
      </c>
      <c r="H1760" t="s">
        <v>3</v>
      </c>
      <c r="I1760" s="1">
        <v>33786</v>
      </c>
      <c r="J1760" s="1">
        <v>33847</v>
      </c>
      <c r="K1760" s="2">
        <v>9999</v>
      </c>
      <c r="L1760" s="3">
        <v>7</v>
      </c>
      <c r="M1760" s="2">
        <v>9999</v>
      </c>
      <c r="N1760" s="2">
        <v>9999</v>
      </c>
      <c r="O1760" s="2">
        <v>9999</v>
      </c>
      <c r="P1760" s="3">
        <v>7</v>
      </c>
      <c r="Q1760" s="2">
        <v>0</v>
      </c>
      <c r="R1760" s="3">
        <v>0</v>
      </c>
      <c r="S1760" s="2">
        <v>9999</v>
      </c>
      <c r="T1760" s="2">
        <v>9999</v>
      </c>
      <c r="U1760" s="2">
        <v>9999</v>
      </c>
      <c r="V1760" s="2">
        <v>9999</v>
      </c>
      <c r="W1760" s="2">
        <v>9999</v>
      </c>
      <c r="X1760" s="2">
        <v>9999</v>
      </c>
      <c r="Y1760" s="2">
        <v>0</v>
      </c>
      <c r="Z1760" s="2">
        <v>0</v>
      </c>
      <c r="AA1760" s="2">
        <v>18</v>
      </c>
      <c r="AB1760" s="2">
        <v>0</v>
      </c>
      <c r="AC1760" s="2">
        <v>0</v>
      </c>
    </row>
    <row r="1761" spans="2:29" x14ac:dyDescent="0.25">
      <c r="B1761">
        <f t="shared" si="59"/>
        <v>1992</v>
      </c>
      <c r="C1761">
        <f t="shared" si="60"/>
        <v>5</v>
      </c>
      <c r="D1761" t="s">
        <v>13</v>
      </c>
      <c r="E1761">
        <v>9999</v>
      </c>
      <c r="F1761">
        <v>1</v>
      </c>
      <c r="G1761" s="2">
        <v>9999</v>
      </c>
      <c r="H1761" t="s">
        <v>3</v>
      </c>
      <c r="I1761" s="1">
        <v>33848</v>
      </c>
      <c r="J1761" s="1">
        <v>33908</v>
      </c>
      <c r="K1761" s="2">
        <v>9999</v>
      </c>
      <c r="L1761" s="3">
        <v>7</v>
      </c>
      <c r="M1761" s="2">
        <v>9999</v>
      </c>
      <c r="N1761" s="2">
        <v>9999</v>
      </c>
      <c r="O1761" s="2">
        <v>9999</v>
      </c>
      <c r="P1761" s="3">
        <v>7</v>
      </c>
      <c r="Q1761" s="2">
        <v>0</v>
      </c>
      <c r="R1761" s="3">
        <v>0</v>
      </c>
      <c r="S1761" s="2">
        <v>9999</v>
      </c>
      <c r="T1761" s="2">
        <v>9999</v>
      </c>
      <c r="U1761" s="2">
        <v>9999</v>
      </c>
      <c r="V1761" s="2">
        <v>9999</v>
      </c>
      <c r="W1761" s="2">
        <v>9999</v>
      </c>
      <c r="X1761" s="2">
        <v>9999</v>
      </c>
      <c r="Y1761" s="2">
        <v>0</v>
      </c>
      <c r="Z1761" s="2">
        <v>0</v>
      </c>
      <c r="AA1761" s="2">
        <v>18</v>
      </c>
      <c r="AB1761" s="2">
        <v>0</v>
      </c>
      <c r="AC1761" s="2">
        <v>0</v>
      </c>
    </row>
    <row r="1762" spans="2:29" x14ac:dyDescent="0.25">
      <c r="B1762">
        <f t="shared" si="59"/>
        <v>1992</v>
      </c>
      <c r="C1762">
        <f t="shared" si="60"/>
        <v>6</v>
      </c>
      <c r="D1762" t="s">
        <v>13</v>
      </c>
      <c r="E1762">
        <v>9999</v>
      </c>
      <c r="F1762">
        <v>1</v>
      </c>
      <c r="G1762" s="2">
        <v>9999</v>
      </c>
      <c r="H1762" t="s">
        <v>3</v>
      </c>
      <c r="I1762" s="1">
        <v>33909</v>
      </c>
      <c r="J1762" s="1">
        <v>33969</v>
      </c>
      <c r="K1762" s="2">
        <v>9999</v>
      </c>
      <c r="L1762" s="3">
        <v>7</v>
      </c>
      <c r="M1762" s="2">
        <v>9999</v>
      </c>
      <c r="N1762" s="2">
        <v>9999</v>
      </c>
      <c r="O1762" s="2">
        <v>9999</v>
      </c>
      <c r="P1762" s="3">
        <v>7</v>
      </c>
      <c r="Q1762" s="2">
        <v>0</v>
      </c>
      <c r="R1762" s="3">
        <v>0</v>
      </c>
      <c r="S1762" s="2">
        <v>9999</v>
      </c>
      <c r="T1762" s="2">
        <v>9999</v>
      </c>
      <c r="U1762" s="2">
        <v>9999</v>
      </c>
      <c r="V1762" s="2">
        <v>9999</v>
      </c>
      <c r="W1762" s="2">
        <v>9999</v>
      </c>
      <c r="X1762" s="2">
        <v>9999</v>
      </c>
      <c r="Y1762" s="2">
        <v>0</v>
      </c>
      <c r="Z1762" s="2">
        <v>0</v>
      </c>
      <c r="AA1762" s="2">
        <v>18</v>
      </c>
      <c r="AB1762" s="2">
        <v>0</v>
      </c>
      <c r="AC1762" s="2">
        <v>0</v>
      </c>
    </row>
    <row r="1763" spans="2:29" x14ac:dyDescent="0.25">
      <c r="B1763">
        <f t="shared" si="59"/>
        <v>1993</v>
      </c>
      <c r="C1763">
        <f t="shared" si="60"/>
        <v>1</v>
      </c>
      <c r="D1763" t="s">
        <v>13</v>
      </c>
      <c r="E1763">
        <v>9999</v>
      </c>
      <c r="F1763">
        <v>1</v>
      </c>
      <c r="G1763" s="2">
        <v>9999</v>
      </c>
      <c r="H1763" t="s">
        <v>3</v>
      </c>
      <c r="I1763" s="1">
        <v>33970</v>
      </c>
      <c r="J1763" s="1">
        <v>34028</v>
      </c>
      <c r="K1763" s="2">
        <v>9999</v>
      </c>
      <c r="L1763" s="3">
        <v>7</v>
      </c>
      <c r="M1763" s="2">
        <v>9999</v>
      </c>
      <c r="N1763" s="2">
        <v>9999</v>
      </c>
      <c r="O1763" s="2">
        <v>9999</v>
      </c>
      <c r="P1763" s="3">
        <v>7</v>
      </c>
      <c r="Q1763" s="2">
        <v>0</v>
      </c>
      <c r="R1763" s="3">
        <v>0</v>
      </c>
      <c r="S1763" s="2">
        <v>9999</v>
      </c>
      <c r="T1763" s="2">
        <v>9999</v>
      </c>
      <c r="U1763" s="2">
        <v>9999</v>
      </c>
      <c r="V1763" s="2">
        <v>9999</v>
      </c>
      <c r="W1763" s="2">
        <v>9999</v>
      </c>
      <c r="X1763" s="2">
        <v>9999</v>
      </c>
      <c r="Y1763" s="2">
        <v>0</v>
      </c>
      <c r="Z1763" s="2">
        <v>0</v>
      </c>
      <c r="AA1763" s="2">
        <v>18</v>
      </c>
      <c r="AB1763" s="2">
        <v>0</v>
      </c>
      <c r="AC1763" s="2">
        <v>0</v>
      </c>
    </row>
    <row r="1764" spans="2:29" x14ac:dyDescent="0.25">
      <c r="B1764">
        <f t="shared" si="59"/>
        <v>1993</v>
      </c>
      <c r="C1764">
        <f t="shared" si="60"/>
        <v>2</v>
      </c>
      <c r="D1764" t="s">
        <v>13</v>
      </c>
      <c r="E1764">
        <v>9999</v>
      </c>
      <c r="F1764">
        <v>1</v>
      </c>
      <c r="G1764" s="2">
        <v>9999</v>
      </c>
      <c r="H1764" t="s">
        <v>3</v>
      </c>
      <c r="I1764" s="1">
        <v>34029</v>
      </c>
      <c r="J1764" s="1">
        <v>34089</v>
      </c>
      <c r="K1764" s="2">
        <v>9999</v>
      </c>
      <c r="L1764" s="3">
        <v>7</v>
      </c>
      <c r="M1764" s="2">
        <v>9999</v>
      </c>
      <c r="N1764" s="2">
        <v>9999</v>
      </c>
      <c r="O1764" s="2">
        <v>9999</v>
      </c>
      <c r="P1764" s="3">
        <v>7</v>
      </c>
      <c r="Q1764" s="2">
        <v>0</v>
      </c>
      <c r="R1764" s="3">
        <v>0</v>
      </c>
      <c r="S1764" s="2">
        <v>9999</v>
      </c>
      <c r="T1764" s="2">
        <v>9999</v>
      </c>
      <c r="U1764" s="2">
        <v>9999</v>
      </c>
      <c r="V1764" s="2">
        <v>9999</v>
      </c>
      <c r="W1764" s="2">
        <v>9999</v>
      </c>
      <c r="X1764" s="2">
        <v>9999</v>
      </c>
      <c r="Y1764" s="2">
        <v>0</v>
      </c>
      <c r="Z1764" s="2">
        <v>0</v>
      </c>
      <c r="AA1764" s="2">
        <v>18</v>
      </c>
      <c r="AB1764" s="2">
        <v>0</v>
      </c>
      <c r="AC1764" s="2">
        <v>0</v>
      </c>
    </row>
    <row r="1765" spans="2:29" x14ac:dyDescent="0.25">
      <c r="B1765">
        <f t="shared" si="59"/>
        <v>1993</v>
      </c>
      <c r="C1765">
        <f t="shared" si="60"/>
        <v>3</v>
      </c>
      <c r="D1765" t="s">
        <v>13</v>
      </c>
      <c r="E1765">
        <v>9999</v>
      </c>
      <c r="F1765">
        <v>1</v>
      </c>
      <c r="G1765" s="2">
        <v>9999</v>
      </c>
      <c r="H1765" t="s">
        <v>3</v>
      </c>
      <c r="I1765" s="1">
        <v>34090</v>
      </c>
      <c r="J1765" s="1">
        <v>34150</v>
      </c>
      <c r="K1765" s="2">
        <v>9999</v>
      </c>
      <c r="L1765" s="3">
        <v>7</v>
      </c>
      <c r="M1765" s="2">
        <v>9999</v>
      </c>
      <c r="N1765" s="2">
        <v>9999</v>
      </c>
      <c r="O1765" s="2">
        <v>9999</v>
      </c>
      <c r="P1765" s="3">
        <v>7</v>
      </c>
      <c r="Q1765" s="2">
        <v>0</v>
      </c>
      <c r="R1765" s="3">
        <v>0</v>
      </c>
      <c r="S1765" s="2">
        <v>9999</v>
      </c>
      <c r="T1765" s="2">
        <v>9999</v>
      </c>
      <c r="U1765" s="2">
        <v>9999</v>
      </c>
      <c r="V1765" s="2">
        <v>9999</v>
      </c>
      <c r="W1765" s="2">
        <v>9999</v>
      </c>
      <c r="X1765" s="2">
        <v>9999</v>
      </c>
      <c r="Y1765" s="2">
        <v>0</v>
      </c>
      <c r="Z1765" s="2">
        <v>0</v>
      </c>
      <c r="AA1765" s="2">
        <v>18</v>
      </c>
      <c r="AB1765" s="2">
        <v>0</v>
      </c>
      <c r="AC1765" s="2">
        <v>0</v>
      </c>
    </row>
    <row r="1766" spans="2:29" x14ac:dyDescent="0.25">
      <c r="B1766">
        <f t="shared" si="59"/>
        <v>1993</v>
      </c>
      <c r="C1766">
        <f t="shared" si="60"/>
        <v>4</v>
      </c>
      <c r="D1766" t="s">
        <v>13</v>
      </c>
      <c r="E1766">
        <v>9999</v>
      </c>
      <c r="F1766">
        <v>1</v>
      </c>
      <c r="G1766" s="2">
        <v>9999</v>
      </c>
      <c r="H1766" t="s">
        <v>3</v>
      </c>
      <c r="I1766" s="1">
        <v>34151</v>
      </c>
      <c r="J1766" s="1">
        <v>34212</v>
      </c>
      <c r="K1766" s="2">
        <v>9999</v>
      </c>
      <c r="L1766" s="3">
        <v>7</v>
      </c>
      <c r="M1766" s="2">
        <v>9999</v>
      </c>
      <c r="N1766" s="2">
        <v>9999</v>
      </c>
      <c r="O1766" s="2">
        <v>9999</v>
      </c>
      <c r="P1766" s="3">
        <v>7</v>
      </c>
      <c r="Q1766" s="2">
        <v>0</v>
      </c>
      <c r="R1766" s="3">
        <v>0</v>
      </c>
      <c r="S1766" s="2">
        <v>9999</v>
      </c>
      <c r="T1766" s="2">
        <v>9999</v>
      </c>
      <c r="U1766" s="2">
        <v>9999</v>
      </c>
      <c r="V1766" s="2">
        <v>9999</v>
      </c>
      <c r="W1766" s="2">
        <v>9999</v>
      </c>
      <c r="X1766" s="2">
        <v>9999</v>
      </c>
      <c r="Y1766" s="2">
        <v>0</v>
      </c>
      <c r="Z1766" s="2">
        <v>0</v>
      </c>
      <c r="AA1766" s="2">
        <v>18</v>
      </c>
      <c r="AB1766" s="2">
        <v>0</v>
      </c>
      <c r="AC1766" s="2">
        <v>0</v>
      </c>
    </row>
    <row r="1767" spans="2:29" x14ac:dyDescent="0.25">
      <c r="B1767">
        <f t="shared" si="59"/>
        <v>1993</v>
      </c>
      <c r="C1767">
        <f t="shared" si="60"/>
        <v>5</v>
      </c>
      <c r="D1767" t="s">
        <v>13</v>
      </c>
      <c r="E1767">
        <v>9999</v>
      </c>
      <c r="F1767">
        <v>1</v>
      </c>
      <c r="G1767" s="2">
        <v>9999</v>
      </c>
      <c r="H1767" t="s">
        <v>3</v>
      </c>
      <c r="I1767" s="1">
        <v>34213</v>
      </c>
      <c r="J1767" s="1">
        <v>34273</v>
      </c>
      <c r="K1767" s="2">
        <v>9999</v>
      </c>
      <c r="L1767" s="3">
        <v>7</v>
      </c>
      <c r="M1767" s="2">
        <v>9999</v>
      </c>
      <c r="N1767" s="2">
        <v>9999</v>
      </c>
      <c r="O1767" s="2">
        <v>9999</v>
      </c>
      <c r="P1767" s="3">
        <v>7</v>
      </c>
      <c r="Q1767" s="2">
        <v>0</v>
      </c>
      <c r="R1767" s="3">
        <v>0</v>
      </c>
      <c r="S1767" s="2">
        <v>9999</v>
      </c>
      <c r="T1767" s="2">
        <v>9999</v>
      </c>
      <c r="U1767" s="2">
        <v>9999</v>
      </c>
      <c r="V1767" s="2">
        <v>9999</v>
      </c>
      <c r="W1767" s="2">
        <v>9999</v>
      </c>
      <c r="X1767" s="2">
        <v>9999</v>
      </c>
      <c r="Y1767" s="2">
        <v>0</v>
      </c>
      <c r="Z1767" s="2">
        <v>0</v>
      </c>
      <c r="AA1767" s="2">
        <v>18</v>
      </c>
      <c r="AB1767" s="2">
        <v>0</v>
      </c>
      <c r="AC1767" s="2">
        <v>0</v>
      </c>
    </row>
    <row r="1768" spans="2:29" x14ac:dyDescent="0.25">
      <c r="B1768">
        <f t="shared" si="59"/>
        <v>1993</v>
      </c>
      <c r="C1768">
        <f t="shared" si="60"/>
        <v>6</v>
      </c>
      <c r="D1768" t="s">
        <v>13</v>
      </c>
      <c r="E1768">
        <v>9999</v>
      </c>
      <c r="F1768">
        <v>1</v>
      </c>
      <c r="G1768" s="2">
        <v>9999</v>
      </c>
      <c r="H1768" t="s">
        <v>3</v>
      </c>
      <c r="I1768" s="1">
        <v>34274</v>
      </c>
      <c r="J1768" s="1">
        <v>34334</v>
      </c>
      <c r="K1768" s="2">
        <v>9999</v>
      </c>
      <c r="L1768" s="3">
        <v>7</v>
      </c>
      <c r="M1768" s="2">
        <v>9999</v>
      </c>
      <c r="N1768" s="2">
        <v>9999</v>
      </c>
      <c r="O1768" s="2">
        <v>9999</v>
      </c>
      <c r="P1768" s="3">
        <v>7</v>
      </c>
      <c r="Q1768" s="2">
        <v>0</v>
      </c>
      <c r="R1768" s="3">
        <v>0</v>
      </c>
      <c r="S1768" s="2">
        <v>9999</v>
      </c>
      <c r="T1768" s="2">
        <v>9999</v>
      </c>
      <c r="U1768" s="2">
        <v>9999</v>
      </c>
      <c r="V1768" s="2">
        <v>9999</v>
      </c>
      <c r="W1768" s="2">
        <v>9999</v>
      </c>
      <c r="X1768" s="2">
        <v>9999</v>
      </c>
      <c r="Y1768" s="2">
        <v>0</v>
      </c>
      <c r="Z1768" s="2">
        <v>0</v>
      </c>
      <c r="AA1768" s="2">
        <v>18</v>
      </c>
      <c r="AB1768" s="2">
        <v>0</v>
      </c>
      <c r="AC1768" s="2">
        <v>0</v>
      </c>
    </row>
    <row r="1769" spans="2:29" hidden="1" x14ac:dyDescent="0.25">
      <c r="B1769">
        <f t="shared" si="59"/>
        <v>1994</v>
      </c>
      <c r="C1769">
        <f t="shared" si="60"/>
        <v>1</v>
      </c>
      <c r="D1769" t="s">
        <v>13</v>
      </c>
      <c r="E1769">
        <v>9999</v>
      </c>
      <c r="F1769">
        <v>1</v>
      </c>
      <c r="G1769" s="2">
        <v>9999</v>
      </c>
      <c r="H1769" t="s">
        <v>3</v>
      </c>
      <c r="I1769" s="1">
        <v>34335</v>
      </c>
      <c r="J1769" s="1">
        <v>34393</v>
      </c>
      <c r="K1769" s="2">
        <v>9999</v>
      </c>
      <c r="L1769" s="3">
        <v>7</v>
      </c>
      <c r="M1769" s="2">
        <v>9999</v>
      </c>
      <c r="N1769" s="2">
        <v>9999</v>
      </c>
      <c r="O1769" s="2">
        <v>9999</v>
      </c>
      <c r="P1769" s="3">
        <v>7</v>
      </c>
      <c r="Q1769" s="2">
        <v>0</v>
      </c>
      <c r="R1769" s="3">
        <v>14</v>
      </c>
      <c r="S1769" s="2">
        <v>9999</v>
      </c>
      <c r="T1769" s="2">
        <v>9999</v>
      </c>
      <c r="U1769" s="2">
        <v>9999</v>
      </c>
      <c r="V1769" s="2">
        <v>9999</v>
      </c>
      <c r="W1769" s="2">
        <v>9999</v>
      </c>
      <c r="X1769" s="2">
        <v>9999</v>
      </c>
      <c r="Y1769" s="2">
        <v>0</v>
      </c>
      <c r="Z1769" s="2">
        <v>0</v>
      </c>
      <c r="AA1769" s="2">
        <v>18</v>
      </c>
      <c r="AB1769" s="2">
        <v>0</v>
      </c>
      <c r="AC1769" s="2">
        <v>0</v>
      </c>
    </row>
    <row r="1770" spans="2:29" hidden="1" x14ac:dyDescent="0.25">
      <c r="B1770">
        <f t="shared" si="59"/>
        <v>1994</v>
      </c>
      <c r="C1770">
        <f t="shared" si="60"/>
        <v>2</v>
      </c>
      <c r="D1770" t="s">
        <v>13</v>
      </c>
      <c r="E1770">
        <v>9999</v>
      </c>
      <c r="F1770">
        <v>1</v>
      </c>
      <c r="G1770" s="2">
        <v>9999</v>
      </c>
      <c r="H1770" t="s">
        <v>3</v>
      </c>
      <c r="I1770" s="1">
        <v>34394</v>
      </c>
      <c r="J1770" s="1">
        <v>34454</v>
      </c>
      <c r="K1770" s="2">
        <v>9999</v>
      </c>
      <c r="L1770" s="3">
        <v>7</v>
      </c>
      <c r="M1770" s="2">
        <v>9999</v>
      </c>
      <c r="N1770" s="2">
        <v>9999</v>
      </c>
      <c r="O1770" s="2">
        <v>9999</v>
      </c>
      <c r="P1770" s="3">
        <v>7</v>
      </c>
      <c r="Q1770" s="2">
        <v>0</v>
      </c>
      <c r="R1770" s="3">
        <v>14</v>
      </c>
      <c r="S1770" s="2">
        <v>9999</v>
      </c>
      <c r="T1770" s="2">
        <v>9999</v>
      </c>
      <c r="U1770" s="2">
        <v>9999</v>
      </c>
      <c r="V1770" s="2">
        <v>9999</v>
      </c>
      <c r="W1770" s="2">
        <v>9999</v>
      </c>
      <c r="X1770" s="2">
        <v>9999</v>
      </c>
      <c r="Y1770" s="2">
        <v>0</v>
      </c>
      <c r="Z1770" s="2">
        <v>0</v>
      </c>
      <c r="AA1770" s="2">
        <v>18</v>
      </c>
      <c r="AB1770" s="2">
        <v>0</v>
      </c>
      <c r="AC1770" s="2">
        <v>0</v>
      </c>
    </row>
    <row r="1771" spans="2:29" hidden="1" x14ac:dyDescent="0.25">
      <c r="B1771">
        <f t="shared" si="59"/>
        <v>1994</v>
      </c>
      <c r="C1771">
        <f t="shared" si="60"/>
        <v>3</v>
      </c>
      <c r="D1771" t="s">
        <v>13</v>
      </c>
      <c r="E1771">
        <v>9999</v>
      </c>
      <c r="F1771">
        <v>1</v>
      </c>
      <c r="G1771" s="2">
        <v>9999</v>
      </c>
      <c r="H1771" t="s">
        <v>3</v>
      </c>
      <c r="I1771" s="1">
        <v>34455</v>
      </c>
      <c r="J1771" s="1">
        <v>34515</v>
      </c>
      <c r="K1771" s="2">
        <v>9999</v>
      </c>
      <c r="L1771" s="3">
        <v>7</v>
      </c>
      <c r="M1771" s="2">
        <v>9999</v>
      </c>
      <c r="N1771" s="2">
        <v>9999</v>
      </c>
      <c r="O1771" s="2">
        <v>9999</v>
      </c>
      <c r="P1771" s="3">
        <v>7</v>
      </c>
      <c r="Q1771" s="2">
        <v>0</v>
      </c>
      <c r="R1771" s="3">
        <v>14</v>
      </c>
      <c r="S1771" s="2">
        <v>9999</v>
      </c>
      <c r="T1771" s="2">
        <v>9999</v>
      </c>
      <c r="U1771" s="2">
        <v>9999</v>
      </c>
      <c r="V1771" s="2">
        <v>9999</v>
      </c>
      <c r="W1771" s="2">
        <v>9999</v>
      </c>
      <c r="X1771" s="2">
        <v>9999</v>
      </c>
      <c r="Y1771" s="2">
        <v>0</v>
      </c>
      <c r="Z1771" s="2">
        <v>0</v>
      </c>
      <c r="AA1771" s="2">
        <v>18</v>
      </c>
      <c r="AB1771" s="2">
        <v>0</v>
      </c>
      <c r="AC1771" s="2">
        <v>0</v>
      </c>
    </row>
    <row r="1772" spans="2:29" hidden="1" x14ac:dyDescent="0.25">
      <c r="B1772">
        <f t="shared" si="59"/>
        <v>1994</v>
      </c>
      <c r="C1772">
        <f t="shared" si="60"/>
        <v>4</v>
      </c>
      <c r="D1772" t="s">
        <v>13</v>
      </c>
      <c r="E1772">
        <v>9999</v>
      </c>
      <c r="F1772">
        <v>1</v>
      </c>
      <c r="G1772" s="2">
        <v>9999</v>
      </c>
      <c r="H1772" t="s">
        <v>3</v>
      </c>
      <c r="I1772" s="1">
        <v>34516</v>
      </c>
      <c r="J1772" s="1">
        <v>34577</v>
      </c>
      <c r="K1772" s="2">
        <v>9999</v>
      </c>
      <c r="L1772" s="3">
        <v>7</v>
      </c>
      <c r="M1772" s="2">
        <v>9999</v>
      </c>
      <c r="N1772" s="2">
        <v>9999</v>
      </c>
      <c r="O1772" s="2">
        <v>9999</v>
      </c>
      <c r="P1772" s="3">
        <v>7</v>
      </c>
      <c r="Q1772" s="2">
        <v>0</v>
      </c>
      <c r="R1772" s="3">
        <v>14</v>
      </c>
      <c r="S1772" s="2">
        <v>9999</v>
      </c>
      <c r="T1772" s="2">
        <v>9999</v>
      </c>
      <c r="U1772" s="2">
        <v>9999</v>
      </c>
      <c r="V1772" s="2">
        <v>9999</v>
      </c>
      <c r="W1772" s="2">
        <v>9999</v>
      </c>
      <c r="X1772" s="2">
        <v>9999</v>
      </c>
      <c r="Y1772" s="2">
        <v>0</v>
      </c>
      <c r="Z1772" s="2">
        <v>0</v>
      </c>
      <c r="AA1772" s="2">
        <v>18</v>
      </c>
      <c r="AB1772" s="2">
        <v>0</v>
      </c>
      <c r="AC1772" s="2">
        <v>0</v>
      </c>
    </row>
    <row r="1773" spans="2:29" hidden="1" x14ac:dyDescent="0.25">
      <c r="B1773">
        <f t="shared" si="59"/>
        <v>1994</v>
      </c>
      <c r="C1773">
        <f t="shared" si="60"/>
        <v>5</v>
      </c>
      <c r="D1773" t="s">
        <v>13</v>
      </c>
      <c r="E1773">
        <v>9999</v>
      </c>
      <c r="F1773">
        <v>1</v>
      </c>
      <c r="G1773" s="2">
        <v>9999</v>
      </c>
      <c r="H1773" t="s">
        <v>3</v>
      </c>
      <c r="I1773" s="1">
        <v>34578</v>
      </c>
      <c r="J1773" s="1">
        <v>34638</v>
      </c>
      <c r="K1773" s="2">
        <v>9999</v>
      </c>
      <c r="L1773" s="3">
        <v>7</v>
      </c>
      <c r="M1773" s="2">
        <v>9999</v>
      </c>
      <c r="N1773" s="2">
        <v>9999</v>
      </c>
      <c r="O1773" s="2">
        <v>9999</v>
      </c>
      <c r="P1773" s="3">
        <v>7</v>
      </c>
      <c r="Q1773" s="2">
        <v>0</v>
      </c>
      <c r="R1773" s="3">
        <v>14</v>
      </c>
      <c r="S1773" s="2">
        <v>9999</v>
      </c>
      <c r="T1773" s="2">
        <v>9999</v>
      </c>
      <c r="U1773" s="2">
        <v>9999</v>
      </c>
      <c r="V1773" s="2">
        <v>9999</v>
      </c>
      <c r="W1773" s="2">
        <v>9999</v>
      </c>
      <c r="X1773" s="2">
        <v>9999</v>
      </c>
      <c r="Y1773" s="2">
        <v>0</v>
      </c>
      <c r="Z1773" s="2">
        <v>0</v>
      </c>
      <c r="AA1773" s="2">
        <v>18</v>
      </c>
      <c r="AB1773" s="2">
        <v>0</v>
      </c>
      <c r="AC1773" s="2">
        <v>0</v>
      </c>
    </row>
    <row r="1774" spans="2:29" hidden="1" x14ac:dyDescent="0.25">
      <c r="B1774">
        <f t="shared" si="59"/>
        <v>1994</v>
      </c>
      <c r="C1774">
        <f t="shared" si="60"/>
        <v>6</v>
      </c>
      <c r="D1774" t="s">
        <v>13</v>
      </c>
      <c r="E1774">
        <v>9999</v>
      </c>
      <c r="F1774">
        <v>1</v>
      </c>
      <c r="G1774" s="2">
        <v>9999</v>
      </c>
      <c r="H1774" t="s">
        <v>3</v>
      </c>
      <c r="I1774" s="1">
        <v>34639</v>
      </c>
      <c r="J1774" s="1">
        <v>34699</v>
      </c>
      <c r="K1774" s="2">
        <v>9999</v>
      </c>
      <c r="L1774" s="3">
        <v>7</v>
      </c>
      <c r="M1774" s="2">
        <v>9999</v>
      </c>
      <c r="N1774" s="2">
        <v>9999</v>
      </c>
      <c r="O1774" s="2">
        <v>9999</v>
      </c>
      <c r="P1774" s="3">
        <v>7</v>
      </c>
      <c r="Q1774" s="2">
        <v>0</v>
      </c>
      <c r="R1774" s="3">
        <v>14</v>
      </c>
      <c r="S1774" s="2">
        <v>9999</v>
      </c>
      <c r="T1774" s="2">
        <v>9999</v>
      </c>
      <c r="U1774" s="2">
        <v>9999</v>
      </c>
      <c r="V1774" s="2">
        <v>9999</v>
      </c>
      <c r="W1774" s="2">
        <v>9999</v>
      </c>
      <c r="X1774" s="2">
        <v>9999</v>
      </c>
      <c r="Y1774" s="2">
        <v>0</v>
      </c>
      <c r="Z1774" s="2">
        <v>0</v>
      </c>
      <c r="AA1774" s="2">
        <v>18</v>
      </c>
      <c r="AB1774" s="2">
        <v>0</v>
      </c>
      <c r="AC1774" s="2">
        <v>0</v>
      </c>
    </row>
    <row r="1775" spans="2:29" hidden="1" x14ac:dyDescent="0.25">
      <c r="B1775">
        <f t="shared" si="59"/>
        <v>1995</v>
      </c>
      <c r="C1775">
        <f t="shared" si="60"/>
        <v>1</v>
      </c>
      <c r="D1775" t="s">
        <v>13</v>
      </c>
      <c r="E1775">
        <v>9999</v>
      </c>
      <c r="F1775">
        <v>1</v>
      </c>
      <c r="G1775" s="2">
        <v>9999</v>
      </c>
      <c r="H1775" t="s">
        <v>3</v>
      </c>
      <c r="I1775" s="1">
        <v>34700</v>
      </c>
      <c r="J1775" s="1">
        <v>34758</v>
      </c>
      <c r="K1775" s="2">
        <v>9999</v>
      </c>
      <c r="L1775" s="3">
        <v>5</v>
      </c>
      <c r="M1775" s="2">
        <v>9999</v>
      </c>
      <c r="N1775" s="2">
        <v>9999</v>
      </c>
      <c r="O1775" s="2">
        <v>9999</v>
      </c>
      <c r="P1775" s="3">
        <v>5</v>
      </c>
      <c r="Q1775" s="2">
        <v>0</v>
      </c>
      <c r="R1775" s="3">
        <v>14</v>
      </c>
      <c r="S1775" s="2">
        <v>9999</v>
      </c>
      <c r="T1775" s="2">
        <v>9999</v>
      </c>
      <c r="U1775" s="2">
        <v>9999</v>
      </c>
      <c r="V1775" s="2">
        <v>9999</v>
      </c>
      <c r="W1775" s="2">
        <v>9999</v>
      </c>
      <c r="X1775" s="2">
        <v>9999</v>
      </c>
      <c r="Y1775" s="2">
        <v>0</v>
      </c>
      <c r="Z1775" s="2">
        <v>0</v>
      </c>
      <c r="AA1775" s="2">
        <v>18</v>
      </c>
      <c r="AB1775" s="2">
        <v>0</v>
      </c>
      <c r="AC1775" s="2">
        <v>0</v>
      </c>
    </row>
    <row r="1776" spans="2:29" hidden="1" x14ac:dyDescent="0.25">
      <c r="B1776">
        <f t="shared" si="59"/>
        <v>1995</v>
      </c>
      <c r="C1776">
        <f t="shared" si="60"/>
        <v>2</v>
      </c>
      <c r="D1776" t="s">
        <v>13</v>
      </c>
      <c r="E1776">
        <v>9999</v>
      </c>
      <c r="F1776">
        <v>1</v>
      </c>
      <c r="G1776" s="2">
        <v>9999</v>
      </c>
      <c r="H1776" t="s">
        <v>3</v>
      </c>
      <c r="I1776" s="1">
        <v>34759</v>
      </c>
      <c r="J1776" s="1">
        <v>34819</v>
      </c>
      <c r="K1776" s="2">
        <v>9999</v>
      </c>
      <c r="L1776" s="3">
        <v>5</v>
      </c>
      <c r="M1776" s="2">
        <v>9999</v>
      </c>
      <c r="N1776" s="2">
        <v>9999</v>
      </c>
      <c r="O1776" s="2">
        <v>9999</v>
      </c>
      <c r="P1776" s="3">
        <v>5</v>
      </c>
      <c r="Q1776" s="2">
        <v>0</v>
      </c>
      <c r="R1776" s="3">
        <v>14</v>
      </c>
      <c r="S1776" s="2">
        <v>9999</v>
      </c>
      <c r="T1776" s="2">
        <v>9999</v>
      </c>
      <c r="U1776" s="2">
        <v>9999</v>
      </c>
      <c r="V1776" s="2">
        <v>9999</v>
      </c>
      <c r="W1776" s="2">
        <v>9999</v>
      </c>
      <c r="X1776" s="2">
        <v>9999</v>
      </c>
      <c r="Y1776" s="2">
        <v>0</v>
      </c>
      <c r="Z1776" s="2">
        <v>0</v>
      </c>
      <c r="AA1776" s="2">
        <v>18</v>
      </c>
      <c r="AB1776" s="2">
        <v>0</v>
      </c>
      <c r="AC1776" s="2">
        <v>0</v>
      </c>
    </row>
    <row r="1777" spans="2:29" hidden="1" x14ac:dyDescent="0.25">
      <c r="B1777">
        <f t="shared" si="59"/>
        <v>1995</v>
      </c>
      <c r="C1777">
        <f t="shared" si="60"/>
        <v>3</v>
      </c>
      <c r="D1777" t="s">
        <v>13</v>
      </c>
      <c r="E1777">
        <v>9999</v>
      </c>
      <c r="F1777">
        <v>1</v>
      </c>
      <c r="G1777" s="2">
        <v>9999</v>
      </c>
      <c r="H1777" t="s">
        <v>3</v>
      </c>
      <c r="I1777" s="1">
        <v>34820</v>
      </c>
      <c r="J1777" s="1">
        <v>34880</v>
      </c>
      <c r="K1777" s="2">
        <v>9999</v>
      </c>
      <c r="L1777" s="3">
        <v>5</v>
      </c>
      <c r="M1777" s="2">
        <v>9999</v>
      </c>
      <c r="N1777" s="2">
        <v>9999</v>
      </c>
      <c r="O1777" s="2">
        <v>9999</v>
      </c>
      <c r="P1777" s="3">
        <v>5</v>
      </c>
      <c r="Q1777" s="2">
        <v>0</v>
      </c>
      <c r="R1777" s="3">
        <v>14</v>
      </c>
      <c r="S1777" s="2">
        <v>9999</v>
      </c>
      <c r="T1777" s="2">
        <v>9999</v>
      </c>
      <c r="U1777" s="2">
        <v>9999</v>
      </c>
      <c r="V1777" s="2">
        <v>9999</v>
      </c>
      <c r="W1777" s="2">
        <v>9999</v>
      </c>
      <c r="X1777" s="2">
        <v>9999</v>
      </c>
      <c r="Y1777" s="2">
        <v>0</v>
      </c>
      <c r="Z1777" s="2">
        <v>0</v>
      </c>
      <c r="AA1777" s="2">
        <v>18</v>
      </c>
      <c r="AB1777" s="2">
        <v>0</v>
      </c>
      <c r="AC1777" s="2">
        <v>0</v>
      </c>
    </row>
    <row r="1778" spans="2:29" hidden="1" x14ac:dyDescent="0.25">
      <c r="B1778">
        <f t="shared" si="59"/>
        <v>1995</v>
      </c>
      <c r="C1778">
        <f t="shared" si="60"/>
        <v>4</v>
      </c>
      <c r="D1778" t="s">
        <v>13</v>
      </c>
      <c r="E1778">
        <v>9999</v>
      </c>
      <c r="F1778">
        <v>1</v>
      </c>
      <c r="G1778" s="2">
        <v>9999</v>
      </c>
      <c r="H1778" t="s">
        <v>3</v>
      </c>
      <c r="I1778" s="1">
        <v>34881</v>
      </c>
      <c r="J1778" s="1">
        <v>34942</v>
      </c>
      <c r="K1778" s="2">
        <v>9999</v>
      </c>
      <c r="L1778" s="3">
        <v>5</v>
      </c>
      <c r="M1778" s="2">
        <v>9999</v>
      </c>
      <c r="N1778" s="2">
        <v>9999</v>
      </c>
      <c r="O1778" s="2">
        <v>9999</v>
      </c>
      <c r="P1778" s="3">
        <v>5</v>
      </c>
      <c r="Q1778" s="2">
        <v>0</v>
      </c>
      <c r="R1778" s="3">
        <v>14</v>
      </c>
      <c r="S1778" s="2">
        <v>9999</v>
      </c>
      <c r="T1778" s="2">
        <v>9999</v>
      </c>
      <c r="U1778" s="2">
        <v>9999</v>
      </c>
      <c r="V1778" s="2">
        <v>9999</v>
      </c>
      <c r="W1778" s="2">
        <v>9999</v>
      </c>
      <c r="X1778" s="2">
        <v>9999</v>
      </c>
      <c r="Y1778" s="2">
        <v>0</v>
      </c>
      <c r="Z1778" s="2">
        <v>0</v>
      </c>
      <c r="AA1778" s="2">
        <v>18</v>
      </c>
      <c r="AB1778" s="2">
        <v>0</v>
      </c>
      <c r="AC1778" s="2">
        <v>0</v>
      </c>
    </row>
    <row r="1779" spans="2:29" hidden="1" x14ac:dyDescent="0.25">
      <c r="B1779">
        <f t="shared" si="59"/>
        <v>1995</v>
      </c>
      <c r="C1779">
        <f t="shared" si="60"/>
        <v>5</v>
      </c>
      <c r="D1779" t="s">
        <v>13</v>
      </c>
      <c r="E1779">
        <v>9999</v>
      </c>
      <c r="F1779">
        <v>1</v>
      </c>
      <c r="G1779" s="2">
        <v>9999</v>
      </c>
      <c r="H1779" t="s">
        <v>3</v>
      </c>
      <c r="I1779" s="1">
        <v>34943</v>
      </c>
      <c r="J1779" s="1">
        <v>35003</v>
      </c>
      <c r="K1779" s="2">
        <v>9999</v>
      </c>
      <c r="L1779" s="3">
        <v>5</v>
      </c>
      <c r="M1779" s="2">
        <v>9999</v>
      </c>
      <c r="N1779" s="2">
        <v>9999</v>
      </c>
      <c r="O1779" s="2">
        <v>9999</v>
      </c>
      <c r="P1779" s="3">
        <v>5</v>
      </c>
      <c r="Q1779" s="2">
        <v>0</v>
      </c>
      <c r="R1779" s="3">
        <v>14</v>
      </c>
      <c r="S1779" s="2">
        <v>9999</v>
      </c>
      <c r="T1779" s="2">
        <v>9999</v>
      </c>
      <c r="U1779" s="2">
        <v>9999</v>
      </c>
      <c r="V1779" s="2">
        <v>9999</v>
      </c>
      <c r="W1779" s="2">
        <v>9999</v>
      </c>
      <c r="X1779" s="2">
        <v>9999</v>
      </c>
      <c r="Y1779" s="2">
        <v>0</v>
      </c>
      <c r="Z1779" s="2">
        <v>0</v>
      </c>
      <c r="AA1779" s="2">
        <v>18</v>
      </c>
      <c r="AB1779" s="2">
        <v>0</v>
      </c>
      <c r="AC1779" s="2">
        <v>0</v>
      </c>
    </row>
    <row r="1780" spans="2:29" hidden="1" x14ac:dyDescent="0.25">
      <c r="B1780">
        <f t="shared" si="59"/>
        <v>1995</v>
      </c>
      <c r="C1780">
        <f t="shared" si="60"/>
        <v>6</v>
      </c>
      <c r="D1780" t="s">
        <v>13</v>
      </c>
      <c r="E1780">
        <v>9999</v>
      </c>
      <c r="F1780">
        <v>1</v>
      </c>
      <c r="G1780" s="2">
        <v>9999</v>
      </c>
      <c r="H1780" t="s">
        <v>3</v>
      </c>
      <c r="I1780" s="1">
        <v>35004</v>
      </c>
      <c r="J1780" s="1">
        <v>35064</v>
      </c>
      <c r="K1780" s="2">
        <v>9999</v>
      </c>
      <c r="L1780" s="3">
        <v>5</v>
      </c>
      <c r="M1780" s="2">
        <v>9999</v>
      </c>
      <c r="N1780" s="2">
        <v>9999</v>
      </c>
      <c r="O1780" s="2">
        <v>9999</v>
      </c>
      <c r="P1780" s="3">
        <v>5</v>
      </c>
      <c r="Q1780" s="2">
        <v>0</v>
      </c>
      <c r="R1780" s="3">
        <v>14</v>
      </c>
      <c r="S1780" s="2">
        <v>9999</v>
      </c>
      <c r="T1780" s="2">
        <v>9999</v>
      </c>
      <c r="U1780" s="2">
        <v>9999</v>
      </c>
      <c r="V1780" s="2">
        <v>9999</v>
      </c>
      <c r="W1780" s="2">
        <v>9999</v>
      </c>
      <c r="X1780" s="2">
        <v>9999</v>
      </c>
      <c r="Y1780" s="2">
        <v>0</v>
      </c>
      <c r="Z1780" s="2">
        <v>0</v>
      </c>
      <c r="AA1780" s="2">
        <v>18</v>
      </c>
      <c r="AB1780" s="2">
        <v>0</v>
      </c>
      <c r="AC1780" s="2">
        <v>0</v>
      </c>
    </row>
    <row r="1781" spans="2:29" hidden="1" x14ac:dyDescent="0.25">
      <c r="B1781">
        <f t="shared" si="59"/>
        <v>1996</v>
      </c>
      <c r="C1781">
        <f t="shared" si="60"/>
        <v>1</v>
      </c>
      <c r="D1781" t="s">
        <v>13</v>
      </c>
      <c r="E1781">
        <v>9999</v>
      </c>
      <c r="F1781">
        <v>1</v>
      </c>
      <c r="G1781" s="2">
        <v>9999</v>
      </c>
      <c r="H1781" t="s">
        <v>3</v>
      </c>
      <c r="I1781" s="1">
        <v>35065</v>
      </c>
      <c r="J1781" s="1">
        <v>35124</v>
      </c>
      <c r="K1781" s="2">
        <v>9999</v>
      </c>
      <c r="L1781" s="3">
        <v>5</v>
      </c>
      <c r="M1781" s="2">
        <v>9999</v>
      </c>
      <c r="N1781" s="2">
        <v>9999</v>
      </c>
      <c r="O1781" s="2">
        <v>9999</v>
      </c>
      <c r="P1781" s="3">
        <v>5</v>
      </c>
      <c r="Q1781" s="2">
        <v>0</v>
      </c>
      <c r="R1781" s="3">
        <v>15</v>
      </c>
      <c r="S1781" s="2">
        <v>9999</v>
      </c>
      <c r="T1781" s="2">
        <v>9999</v>
      </c>
      <c r="U1781" s="2">
        <v>9999</v>
      </c>
      <c r="V1781" s="2">
        <v>9999</v>
      </c>
      <c r="W1781" s="2">
        <v>9999</v>
      </c>
      <c r="X1781" s="2">
        <v>9999</v>
      </c>
      <c r="Y1781" s="2">
        <v>0</v>
      </c>
      <c r="Z1781" s="2">
        <v>0</v>
      </c>
      <c r="AA1781" s="2">
        <v>18</v>
      </c>
      <c r="AB1781" s="2">
        <v>0</v>
      </c>
      <c r="AC1781" s="2">
        <v>0</v>
      </c>
    </row>
    <row r="1782" spans="2:29" hidden="1" x14ac:dyDescent="0.25">
      <c r="B1782">
        <f t="shared" si="59"/>
        <v>1996</v>
      </c>
      <c r="C1782">
        <f t="shared" si="60"/>
        <v>2</v>
      </c>
      <c r="D1782" t="s">
        <v>13</v>
      </c>
      <c r="E1782">
        <v>9999</v>
      </c>
      <c r="F1782">
        <v>1</v>
      </c>
      <c r="G1782" s="2">
        <v>9999</v>
      </c>
      <c r="H1782" t="s">
        <v>3</v>
      </c>
      <c r="I1782" s="1">
        <v>35125</v>
      </c>
      <c r="J1782" s="1">
        <v>35185</v>
      </c>
      <c r="K1782" s="2">
        <v>9999</v>
      </c>
      <c r="L1782" s="3">
        <v>5</v>
      </c>
      <c r="M1782" s="2">
        <v>9999</v>
      </c>
      <c r="N1782" s="2">
        <v>9999</v>
      </c>
      <c r="O1782" s="2">
        <v>9999</v>
      </c>
      <c r="P1782" s="3">
        <v>5</v>
      </c>
      <c r="Q1782" s="2">
        <v>0</v>
      </c>
      <c r="R1782" s="3">
        <v>15</v>
      </c>
      <c r="S1782" s="2">
        <v>9999</v>
      </c>
      <c r="T1782" s="2">
        <v>9999</v>
      </c>
      <c r="U1782" s="2">
        <v>9999</v>
      </c>
      <c r="V1782" s="2">
        <v>9999</v>
      </c>
      <c r="W1782" s="2">
        <v>9999</v>
      </c>
      <c r="X1782" s="2">
        <v>9999</v>
      </c>
      <c r="Y1782" s="2">
        <v>0</v>
      </c>
      <c r="Z1782" s="2">
        <v>0</v>
      </c>
      <c r="AA1782" s="2">
        <v>18</v>
      </c>
      <c r="AB1782" s="2">
        <v>0</v>
      </c>
      <c r="AC1782" s="2">
        <v>0</v>
      </c>
    </row>
    <row r="1783" spans="2:29" hidden="1" x14ac:dyDescent="0.25">
      <c r="B1783">
        <f t="shared" si="59"/>
        <v>1996</v>
      </c>
      <c r="C1783">
        <f t="shared" si="60"/>
        <v>3</v>
      </c>
      <c r="D1783" t="s">
        <v>13</v>
      </c>
      <c r="E1783">
        <v>9999</v>
      </c>
      <c r="F1783">
        <v>1</v>
      </c>
      <c r="G1783" s="2">
        <v>9999</v>
      </c>
      <c r="H1783" t="s">
        <v>3</v>
      </c>
      <c r="I1783" s="1">
        <v>35186</v>
      </c>
      <c r="J1783" s="1">
        <v>35246</v>
      </c>
      <c r="K1783" s="2">
        <v>9999</v>
      </c>
      <c r="L1783" s="3">
        <v>5</v>
      </c>
      <c r="M1783" s="2">
        <v>9999</v>
      </c>
      <c r="N1783" s="2">
        <v>9999</v>
      </c>
      <c r="O1783" s="2">
        <v>9999</v>
      </c>
      <c r="P1783" s="3">
        <v>5</v>
      </c>
      <c r="Q1783" s="2">
        <v>0</v>
      </c>
      <c r="R1783" s="3">
        <v>15</v>
      </c>
      <c r="S1783" s="2">
        <v>9999</v>
      </c>
      <c r="T1783" s="2">
        <v>9999</v>
      </c>
      <c r="U1783" s="2">
        <v>9999</v>
      </c>
      <c r="V1783" s="2">
        <v>9999</v>
      </c>
      <c r="W1783" s="2">
        <v>9999</v>
      </c>
      <c r="X1783" s="2">
        <v>9999</v>
      </c>
      <c r="Y1783" s="2">
        <v>0</v>
      </c>
      <c r="Z1783" s="2">
        <v>0</v>
      </c>
      <c r="AA1783" s="2">
        <v>18</v>
      </c>
      <c r="AB1783" s="2">
        <v>0</v>
      </c>
      <c r="AC1783" s="2">
        <v>0</v>
      </c>
    </row>
    <row r="1784" spans="2:29" hidden="1" x14ac:dyDescent="0.25">
      <c r="B1784">
        <f t="shared" si="59"/>
        <v>1996</v>
      </c>
      <c r="C1784">
        <f t="shared" si="60"/>
        <v>4</v>
      </c>
      <c r="D1784" t="s">
        <v>13</v>
      </c>
      <c r="E1784">
        <v>9999</v>
      </c>
      <c r="F1784">
        <v>1</v>
      </c>
      <c r="G1784" s="2">
        <v>9999</v>
      </c>
      <c r="H1784" t="s">
        <v>3</v>
      </c>
      <c r="I1784" s="1">
        <v>35247</v>
      </c>
      <c r="J1784" s="1">
        <v>35308</v>
      </c>
      <c r="K1784" s="2">
        <v>9999</v>
      </c>
      <c r="L1784" s="3">
        <v>5</v>
      </c>
      <c r="M1784" s="2">
        <v>9999</v>
      </c>
      <c r="N1784" s="2">
        <v>9999</v>
      </c>
      <c r="O1784" s="2">
        <v>9999</v>
      </c>
      <c r="P1784" s="3">
        <v>5</v>
      </c>
      <c r="Q1784" s="2">
        <v>0</v>
      </c>
      <c r="R1784" s="3">
        <v>15</v>
      </c>
      <c r="S1784" s="2">
        <v>9999</v>
      </c>
      <c r="T1784" s="2">
        <v>9999</v>
      </c>
      <c r="U1784" s="2">
        <v>9999</v>
      </c>
      <c r="V1784" s="2">
        <v>9999</v>
      </c>
      <c r="W1784" s="2">
        <v>9999</v>
      </c>
      <c r="X1784" s="2">
        <v>9999</v>
      </c>
      <c r="Y1784" s="2">
        <v>0</v>
      </c>
      <c r="Z1784" s="2">
        <v>0</v>
      </c>
      <c r="AA1784" s="2">
        <v>18</v>
      </c>
      <c r="AB1784" s="2">
        <v>0</v>
      </c>
      <c r="AC1784" s="2">
        <v>0</v>
      </c>
    </row>
    <row r="1785" spans="2:29" hidden="1" x14ac:dyDescent="0.25">
      <c r="B1785">
        <f t="shared" si="59"/>
        <v>1996</v>
      </c>
      <c r="C1785">
        <f t="shared" si="60"/>
        <v>5</v>
      </c>
      <c r="D1785" t="s">
        <v>13</v>
      </c>
      <c r="E1785">
        <v>9999</v>
      </c>
      <c r="F1785">
        <v>1</v>
      </c>
      <c r="G1785" s="2">
        <v>9999</v>
      </c>
      <c r="H1785" t="s">
        <v>3</v>
      </c>
      <c r="I1785" s="1">
        <v>35309</v>
      </c>
      <c r="J1785" s="1">
        <v>35369</v>
      </c>
      <c r="K1785" s="2">
        <v>9999</v>
      </c>
      <c r="L1785" s="3">
        <v>5</v>
      </c>
      <c r="M1785" s="2">
        <v>9999</v>
      </c>
      <c r="N1785" s="2">
        <v>9999</v>
      </c>
      <c r="O1785" s="2">
        <v>9999</v>
      </c>
      <c r="P1785" s="3">
        <v>5</v>
      </c>
      <c r="Q1785" s="2">
        <v>0</v>
      </c>
      <c r="R1785" s="3">
        <v>15</v>
      </c>
      <c r="S1785" s="2">
        <v>9999</v>
      </c>
      <c r="T1785" s="2">
        <v>9999</v>
      </c>
      <c r="U1785" s="2">
        <v>9999</v>
      </c>
      <c r="V1785" s="2">
        <v>9999</v>
      </c>
      <c r="W1785" s="2">
        <v>9999</v>
      </c>
      <c r="X1785" s="2">
        <v>9999</v>
      </c>
      <c r="Y1785" s="2">
        <v>0</v>
      </c>
      <c r="Z1785" s="2">
        <v>0</v>
      </c>
      <c r="AA1785" s="2">
        <v>18</v>
      </c>
      <c r="AB1785" s="2">
        <v>0</v>
      </c>
      <c r="AC1785" s="2">
        <v>0</v>
      </c>
    </row>
    <row r="1786" spans="2:29" hidden="1" x14ac:dyDescent="0.25">
      <c r="B1786">
        <f t="shared" si="59"/>
        <v>1996</v>
      </c>
      <c r="C1786">
        <f t="shared" si="60"/>
        <v>6</v>
      </c>
      <c r="D1786" t="s">
        <v>13</v>
      </c>
      <c r="E1786">
        <v>9999</v>
      </c>
      <c r="F1786">
        <v>1</v>
      </c>
      <c r="G1786" s="2">
        <v>9999</v>
      </c>
      <c r="H1786" t="s">
        <v>3</v>
      </c>
      <c r="I1786" s="1">
        <v>35370</v>
      </c>
      <c r="J1786" s="1">
        <v>35430</v>
      </c>
      <c r="K1786" s="2">
        <v>9999</v>
      </c>
      <c r="L1786" s="3">
        <v>5</v>
      </c>
      <c r="M1786" s="2">
        <v>9999</v>
      </c>
      <c r="N1786" s="2">
        <v>9999</v>
      </c>
      <c r="O1786" s="2">
        <v>9999</v>
      </c>
      <c r="P1786" s="3">
        <v>5</v>
      </c>
      <c r="Q1786" s="2">
        <v>0</v>
      </c>
      <c r="R1786" s="3">
        <v>15</v>
      </c>
      <c r="S1786" s="2">
        <v>9999</v>
      </c>
      <c r="T1786" s="2">
        <v>9999</v>
      </c>
      <c r="U1786" s="2">
        <v>9999</v>
      </c>
      <c r="V1786" s="2">
        <v>9999</v>
      </c>
      <c r="W1786" s="2">
        <v>9999</v>
      </c>
      <c r="X1786" s="2">
        <v>9999</v>
      </c>
      <c r="Y1786" s="2">
        <v>0</v>
      </c>
      <c r="Z1786" s="2">
        <v>0</v>
      </c>
      <c r="AA1786" s="2">
        <v>18</v>
      </c>
      <c r="AB1786" s="2">
        <v>0</v>
      </c>
      <c r="AC1786" s="2">
        <v>0</v>
      </c>
    </row>
    <row r="1787" spans="2:29" hidden="1" x14ac:dyDescent="0.25">
      <c r="B1787">
        <f t="shared" si="59"/>
        <v>1997</v>
      </c>
      <c r="C1787">
        <f t="shared" si="60"/>
        <v>1</v>
      </c>
      <c r="D1787" t="s">
        <v>13</v>
      </c>
      <c r="E1787">
        <v>9999</v>
      </c>
      <c r="F1787">
        <v>1</v>
      </c>
      <c r="G1787" s="2">
        <v>9999</v>
      </c>
      <c r="H1787" t="s">
        <v>3</v>
      </c>
      <c r="I1787" s="1">
        <v>35431</v>
      </c>
      <c r="J1787" s="1">
        <v>35489</v>
      </c>
      <c r="K1787" s="2">
        <v>9999</v>
      </c>
      <c r="L1787" s="3">
        <v>5</v>
      </c>
      <c r="M1787" s="2">
        <v>9999</v>
      </c>
      <c r="N1787" s="2">
        <v>9999</v>
      </c>
      <c r="O1787" s="2">
        <v>9999</v>
      </c>
      <c r="P1787" s="3">
        <v>5</v>
      </c>
      <c r="Q1787" s="2">
        <v>0</v>
      </c>
      <c r="R1787" s="3">
        <v>15</v>
      </c>
      <c r="S1787" s="2">
        <v>9999</v>
      </c>
      <c r="T1787" s="2">
        <v>9999</v>
      </c>
      <c r="U1787" s="2">
        <v>9999</v>
      </c>
      <c r="V1787" s="2">
        <v>9999</v>
      </c>
      <c r="W1787" s="2">
        <v>9999</v>
      </c>
      <c r="X1787" s="2">
        <v>9999</v>
      </c>
      <c r="Y1787" s="2">
        <v>0</v>
      </c>
      <c r="Z1787" s="2">
        <v>0</v>
      </c>
      <c r="AA1787" s="2">
        <v>18</v>
      </c>
      <c r="AB1787" s="2">
        <v>0</v>
      </c>
      <c r="AC1787" s="2">
        <v>0</v>
      </c>
    </row>
    <row r="1788" spans="2:29" hidden="1" x14ac:dyDescent="0.25">
      <c r="B1788">
        <f t="shared" si="59"/>
        <v>1997</v>
      </c>
      <c r="C1788">
        <f t="shared" si="60"/>
        <v>2</v>
      </c>
      <c r="D1788" t="s">
        <v>13</v>
      </c>
      <c r="E1788">
        <v>9999</v>
      </c>
      <c r="F1788">
        <v>1</v>
      </c>
      <c r="G1788" s="2">
        <v>9999</v>
      </c>
      <c r="H1788" t="s">
        <v>3</v>
      </c>
      <c r="I1788" s="1">
        <v>35490</v>
      </c>
      <c r="J1788" s="1">
        <v>35550</v>
      </c>
      <c r="K1788" s="2">
        <v>9999</v>
      </c>
      <c r="L1788" s="3">
        <v>5</v>
      </c>
      <c r="M1788" s="2">
        <v>9999</v>
      </c>
      <c r="N1788" s="2">
        <v>9999</v>
      </c>
      <c r="O1788" s="2">
        <v>9999</v>
      </c>
      <c r="P1788" s="3">
        <v>5</v>
      </c>
      <c r="Q1788" s="2">
        <v>0</v>
      </c>
      <c r="R1788" s="3">
        <v>15</v>
      </c>
      <c r="S1788" s="2">
        <v>9999</v>
      </c>
      <c r="T1788" s="2">
        <v>9999</v>
      </c>
      <c r="U1788" s="2">
        <v>9999</v>
      </c>
      <c r="V1788" s="2">
        <v>9999</v>
      </c>
      <c r="W1788" s="2">
        <v>9999</v>
      </c>
      <c r="X1788" s="2">
        <v>9999</v>
      </c>
      <c r="Y1788" s="2">
        <v>0</v>
      </c>
      <c r="Z1788" s="2">
        <v>0</v>
      </c>
      <c r="AA1788" s="2">
        <v>18</v>
      </c>
      <c r="AB1788" s="2">
        <v>0</v>
      </c>
      <c r="AC1788" s="2">
        <v>0</v>
      </c>
    </row>
    <row r="1789" spans="2:29" hidden="1" x14ac:dyDescent="0.25">
      <c r="B1789">
        <f t="shared" si="59"/>
        <v>1997</v>
      </c>
      <c r="C1789">
        <f t="shared" si="60"/>
        <v>3</v>
      </c>
      <c r="D1789" t="s">
        <v>13</v>
      </c>
      <c r="E1789">
        <v>9999</v>
      </c>
      <c r="F1789">
        <v>1</v>
      </c>
      <c r="G1789" s="2">
        <v>9999</v>
      </c>
      <c r="H1789" t="s">
        <v>3</v>
      </c>
      <c r="I1789" s="1">
        <v>35551</v>
      </c>
      <c r="J1789" s="1">
        <v>35611</v>
      </c>
      <c r="K1789" s="2">
        <v>9999</v>
      </c>
      <c r="L1789" s="3">
        <v>5</v>
      </c>
      <c r="M1789" s="2">
        <v>9999</v>
      </c>
      <c r="N1789" s="2">
        <v>9999</v>
      </c>
      <c r="O1789" s="2">
        <v>9999</v>
      </c>
      <c r="P1789" s="3">
        <v>5</v>
      </c>
      <c r="Q1789" s="2">
        <v>0</v>
      </c>
      <c r="R1789" s="3">
        <v>15</v>
      </c>
      <c r="S1789" s="2">
        <v>9999</v>
      </c>
      <c r="T1789" s="2">
        <v>9999</v>
      </c>
      <c r="U1789" s="2">
        <v>9999</v>
      </c>
      <c r="V1789" s="2">
        <v>9999</v>
      </c>
      <c r="W1789" s="2">
        <v>9999</v>
      </c>
      <c r="X1789" s="2">
        <v>9999</v>
      </c>
      <c r="Y1789" s="2">
        <v>0</v>
      </c>
      <c r="Z1789" s="2">
        <v>0</v>
      </c>
      <c r="AA1789" s="2">
        <v>18</v>
      </c>
      <c r="AB1789" s="2">
        <v>0</v>
      </c>
      <c r="AC1789" s="2">
        <v>0</v>
      </c>
    </row>
    <row r="1790" spans="2:29" hidden="1" x14ac:dyDescent="0.25">
      <c r="B1790">
        <f t="shared" si="59"/>
        <v>1997</v>
      </c>
      <c r="C1790">
        <f t="shared" si="60"/>
        <v>4</v>
      </c>
      <c r="D1790" t="s">
        <v>13</v>
      </c>
      <c r="E1790">
        <v>9999</v>
      </c>
      <c r="F1790">
        <v>1</v>
      </c>
      <c r="G1790" s="2">
        <v>9999</v>
      </c>
      <c r="H1790" t="s">
        <v>3</v>
      </c>
      <c r="I1790" s="1">
        <v>35612</v>
      </c>
      <c r="J1790" s="1">
        <v>35673</v>
      </c>
      <c r="K1790" s="2">
        <v>9999</v>
      </c>
      <c r="L1790" s="3">
        <v>5</v>
      </c>
      <c r="M1790" s="2">
        <v>9999</v>
      </c>
      <c r="N1790" s="2">
        <v>9999</v>
      </c>
      <c r="O1790" s="2">
        <v>9999</v>
      </c>
      <c r="P1790" s="3">
        <v>5</v>
      </c>
      <c r="Q1790" s="2">
        <v>0</v>
      </c>
      <c r="R1790" s="3">
        <v>15</v>
      </c>
      <c r="S1790" s="2">
        <v>9999</v>
      </c>
      <c r="T1790" s="2">
        <v>9999</v>
      </c>
      <c r="U1790" s="2">
        <v>9999</v>
      </c>
      <c r="V1790" s="2">
        <v>9999</v>
      </c>
      <c r="W1790" s="2">
        <v>9999</v>
      </c>
      <c r="X1790" s="2">
        <v>9999</v>
      </c>
      <c r="Y1790" s="2">
        <v>0</v>
      </c>
      <c r="Z1790" s="2">
        <v>0</v>
      </c>
      <c r="AA1790" s="2">
        <v>18</v>
      </c>
      <c r="AB1790" s="2">
        <v>0</v>
      </c>
      <c r="AC1790" s="2">
        <v>0</v>
      </c>
    </row>
    <row r="1791" spans="2:29" hidden="1" x14ac:dyDescent="0.25">
      <c r="B1791">
        <f t="shared" si="59"/>
        <v>1997</v>
      </c>
      <c r="C1791">
        <f t="shared" si="60"/>
        <v>5</v>
      </c>
      <c r="D1791" t="s">
        <v>13</v>
      </c>
      <c r="E1791">
        <v>9999</v>
      </c>
      <c r="F1791">
        <v>1</v>
      </c>
      <c r="G1791" s="2">
        <v>9999</v>
      </c>
      <c r="H1791" t="s">
        <v>3</v>
      </c>
      <c r="I1791" s="1">
        <v>35674</v>
      </c>
      <c r="J1791" s="1">
        <v>35734</v>
      </c>
      <c r="K1791" s="2">
        <v>9999</v>
      </c>
      <c r="L1791" s="3">
        <v>5</v>
      </c>
      <c r="M1791" s="2">
        <v>9999</v>
      </c>
      <c r="N1791" s="2">
        <v>9999</v>
      </c>
      <c r="O1791" s="2">
        <v>9999</v>
      </c>
      <c r="P1791" s="3">
        <v>5</v>
      </c>
      <c r="Q1791" s="2">
        <v>0</v>
      </c>
      <c r="R1791" s="3">
        <v>15</v>
      </c>
      <c r="S1791" s="2">
        <v>9999</v>
      </c>
      <c r="T1791" s="2">
        <v>9999</v>
      </c>
      <c r="U1791" s="2">
        <v>9999</v>
      </c>
      <c r="V1791" s="2">
        <v>9999</v>
      </c>
      <c r="W1791" s="2">
        <v>9999</v>
      </c>
      <c r="X1791" s="2">
        <v>9999</v>
      </c>
      <c r="Y1791" s="2">
        <v>0</v>
      </c>
      <c r="Z1791" s="2">
        <v>0</v>
      </c>
      <c r="AA1791" s="2">
        <v>18</v>
      </c>
      <c r="AB1791" s="2">
        <v>0</v>
      </c>
      <c r="AC1791" s="2">
        <v>0</v>
      </c>
    </row>
    <row r="1792" spans="2:29" hidden="1" x14ac:dyDescent="0.25">
      <c r="B1792">
        <f t="shared" si="59"/>
        <v>1997</v>
      </c>
      <c r="C1792">
        <f t="shared" si="60"/>
        <v>6</v>
      </c>
      <c r="D1792" t="s">
        <v>13</v>
      </c>
      <c r="E1792">
        <v>9999</v>
      </c>
      <c r="F1792">
        <v>1</v>
      </c>
      <c r="G1792" s="2">
        <v>9999</v>
      </c>
      <c r="H1792" t="s">
        <v>3</v>
      </c>
      <c r="I1792" s="1">
        <v>35735</v>
      </c>
      <c r="J1792" s="1">
        <v>35795</v>
      </c>
      <c r="K1792" s="2">
        <v>9999</v>
      </c>
      <c r="L1792" s="3">
        <v>5</v>
      </c>
      <c r="M1792" s="2">
        <v>9999</v>
      </c>
      <c r="N1792" s="2">
        <v>9999</v>
      </c>
      <c r="O1792" s="2">
        <v>9999</v>
      </c>
      <c r="P1792" s="3">
        <v>5</v>
      </c>
      <c r="Q1792" s="2">
        <v>0</v>
      </c>
      <c r="R1792" s="3">
        <v>15</v>
      </c>
      <c r="S1792" s="2">
        <v>9999</v>
      </c>
      <c r="T1792" s="2">
        <v>9999</v>
      </c>
      <c r="U1792" s="2">
        <v>9999</v>
      </c>
      <c r="V1792" s="2">
        <v>9999</v>
      </c>
      <c r="W1792" s="2">
        <v>9999</v>
      </c>
      <c r="X1792" s="2">
        <v>9999</v>
      </c>
      <c r="Y1792" s="2">
        <v>0</v>
      </c>
      <c r="Z1792" s="2">
        <v>0</v>
      </c>
      <c r="AA1792" s="2">
        <v>18</v>
      </c>
      <c r="AB1792" s="2">
        <v>0</v>
      </c>
      <c r="AC1792" s="2">
        <v>0</v>
      </c>
    </row>
    <row r="1793" spans="2:29" hidden="1" x14ac:dyDescent="0.25">
      <c r="B1793">
        <f t="shared" si="59"/>
        <v>1998</v>
      </c>
      <c r="C1793">
        <f t="shared" si="60"/>
        <v>1</v>
      </c>
      <c r="D1793" t="s">
        <v>13</v>
      </c>
      <c r="E1793">
        <v>9999</v>
      </c>
      <c r="F1793">
        <v>1</v>
      </c>
      <c r="G1793" s="2">
        <v>9999</v>
      </c>
      <c r="H1793" t="s">
        <v>3</v>
      </c>
      <c r="I1793" s="1">
        <v>35796</v>
      </c>
      <c r="J1793" s="1">
        <v>35854</v>
      </c>
      <c r="K1793" s="2">
        <v>9999</v>
      </c>
      <c r="L1793" s="3">
        <v>4</v>
      </c>
      <c r="M1793" s="2">
        <v>9999</v>
      </c>
      <c r="N1793" s="2">
        <v>9999</v>
      </c>
      <c r="O1793" s="2">
        <v>9999</v>
      </c>
      <c r="P1793" s="3">
        <v>4</v>
      </c>
      <c r="Q1793" s="2">
        <v>0</v>
      </c>
      <c r="R1793" s="3">
        <v>15</v>
      </c>
      <c r="S1793" s="2">
        <v>9999</v>
      </c>
      <c r="T1793" s="2">
        <v>9999</v>
      </c>
      <c r="U1793" s="2">
        <v>9999</v>
      </c>
      <c r="V1793" s="2">
        <v>9999</v>
      </c>
      <c r="W1793" s="2">
        <v>9999</v>
      </c>
      <c r="X1793" s="2">
        <v>9999</v>
      </c>
      <c r="Y1793" s="2">
        <v>0</v>
      </c>
      <c r="Z1793" s="2">
        <v>0</v>
      </c>
      <c r="AA1793" s="2">
        <v>18</v>
      </c>
      <c r="AB1793" s="2">
        <v>0</v>
      </c>
      <c r="AC1793" s="2">
        <v>0</v>
      </c>
    </row>
    <row r="1794" spans="2:29" hidden="1" x14ac:dyDescent="0.25">
      <c r="B1794">
        <f t="shared" si="59"/>
        <v>1998</v>
      </c>
      <c r="C1794">
        <f t="shared" si="60"/>
        <v>2</v>
      </c>
      <c r="D1794" t="s">
        <v>13</v>
      </c>
      <c r="E1794">
        <v>9999</v>
      </c>
      <c r="F1794">
        <v>1</v>
      </c>
      <c r="G1794" s="2">
        <v>9999</v>
      </c>
      <c r="H1794" t="s">
        <v>3</v>
      </c>
      <c r="I1794" s="1">
        <v>35855</v>
      </c>
      <c r="J1794" s="1">
        <v>35915</v>
      </c>
      <c r="K1794" s="2">
        <v>9999</v>
      </c>
      <c r="L1794" s="3">
        <v>4</v>
      </c>
      <c r="M1794" s="2">
        <v>9999</v>
      </c>
      <c r="N1794" s="2">
        <v>9999</v>
      </c>
      <c r="O1794" s="2">
        <v>9999</v>
      </c>
      <c r="P1794" s="3">
        <v>4</v>
      </c>
      <c r="Q1794" s="2">
        <v>0</v>
      </c>
      <c r="R1794" s="3">
        <v>15</v>
      </c>
      <c r="S1794" s="2">
        <v>9999</v>
      </c>
      <c r="T1794" s="2">
        <v>9999</v>
      </c>
      <c r="U1794" s="2">
        <v>9999</v>
      </c>
      <c r="V1794" s="2">
        <v>9999</v>
      </c>
      <c r="W1794" s="2">
        <v>9999</v>
      </c>
      <c r="X1794" s="2">
        <v>9999</v>
      </c>
      <c r="Y1794" s="2">
        <v>0</v>
      </c>
      <c r="Z1794" s="2">
        <v>0</v>
      </c>
      <c r="AA1794" s="2">
        <v>18</v>
      </c>
      <c r="AB1794" s="2">
        <v>0</v>
      </c>
      <c r="AC1794" s="2">
        <v>0</v>
      </c>
    </row>
    <row r="1795" spans="2:29" hidden="1" x14ac:dyDescent="0.25">
      <c r="B1795">
        <f t="shared" ref="B1795:B1858" si="61">YEAR(I1795)</f>
        <v>1998</v>
      </c>
      <c r="C1795">
        <f t="shared" ref="C1795:C1858" si="62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3</v>
      </c>
      <c r="D1795" t="s">
        <v>13</v>
      </c>
      <c r="E1795">
        <v>9999</v>
      </c>
      <c r="F1795">
        <v>1</v>
      </c>
      <c r="G1795" s="2">
        <v>9999</v>
      </c>
      <c r="H1795" t="s">
        <v>3</v>
      </c>
      <c r="I1795" s="1">
        <v>35916</v>
      </c>
      <c r="J1795" s="1">
        <v>35976</v>
      </c>
      <c r="K1795" s="2">
        <v>9999</v>
      </c>
      <c r="L1795" s="3">
        <v>4</v>
      </c>
      <c r="M1795" s="2">
        <v>9999</v>
      </c>
      <c r="N1795" s="2">
        <v>9999</v>
      </c>
      <c r="O1795" s="2">
        <v>9999</v>
      </c>
      <c r="P1795" s="3">
        <v>4</v>
      </c>
      <c r="Q1795" s="2">
        <v>0</v>
      </c>
      <c r="R1795" s="3">
        <v>15</v>
      </c>
      <c r="S1795" s="2">
        <v>9999</v>
      </c>
      <c r="T1795" s="2">
        <v>9999</v>
      </c>
      <c r="U1795" s="2">
        <v>9999</v>
      </c>
      <c r="V1795" s="2">
        <v>9999</v>
      </c>
      <c r="W1795" s="2">
        <v>9999</v>
      </c>
      <c r="X1795" s="2">
        <v>9999</v>
      </c>
      <c r="Y1795" s="2">
        <v>0</v>
      </c>
      <c r="Z1795" s="2">
        <v>0</v>
      </c>
      <c r="AA1795" s="2">
        <v>18</v>
      </c>
      <c r="AB1795" s="2">
        <v>0</v>
      </c>
      <c r="AC1795" s="2">
        <v>0</v>
      </c>
    </row>
    <row r="1796" spans="2:29" hidden="1" x14ac:dyDescent="0.25">
      <c r="B1796">
        <f t="shared" si="61"/>
        <v>1998</v>
      </c>
      <c r="C1796">
        <f t="shared" si="62"/>
        <v>4</v>
      </c>
      <c r="D1796" t="s">
        <v>13</v>
      </c>
      <c r="E1796">
        <v>9999</v>
      </c>
      <c r="F1796">
        <v>1</v>
      </c>
      <c r="G1796" s="2">
        <v>9999</v>
      </c>
      <c r="H1796" t="s">
        <v>3</v>
      </c>
      <c r="I1796" s="1">
        <v>35977</v>
      </c>
      <c r="J1796" s="1">
        <v>36038</v>
      </c>
      <c r="K1796" s="2">
        <v>9999</v>
      </c>
      <c r="L1796" s="3">
        <v>4</v>
      </c>
      <c r="M1796" s="2">
        <v>9999</v>
      </c>
      <c r="N1796" s="2">
        <v>9999</v>
      </c>
      <c r="O1796" s="2">
        <v>9999</v>
      </c>
      <c r="P1796" s="3">
        <v>4</v>
      </c>
      <c r="Q1796" s="2">
        <v>0</v>
      </c>
      <c r="R1796" s="3">
        <v>15</v>
      </c>
      <c r="S1796" s="2">
        <v>9999</v>
      </c>
      <c r="T1796" s="2">
        <v>9999</v>
      </c>
      <c r="U1796" s="2">
        <v>9999</v>
      </c>
      <c r="V1796" s="2">
        <v>9999</v>
      </c>
      <c r="W1796" s="2">
        <v>9999</v>
      </c>
      <c r="X1796" s="2">
        <v>9999</v>
      </c>
      <c r="Y1796" s="2">
        <v>0</v>
      </c>
      <c r="Z1796" s="2">
        <v>0</v>
      </c>
      <c r="AA1796" s="2">
        <v>18</v>
      </c>
      <c r="AB1796" s="2">
        <v>0</v>
      </c>
      <c r="AC1796" s="2">
        <v>0</v>
      </c>
    </row>
    <row r="1797" spans="2:29" hidden="1" x14ac:dyDescent="0.25">
      <c r="B1797">
        <f t="shared" si="61"/>
        <v>1998</v>
      </c>
      <c r="C1797">
        <f t="shared" si="62"/>
        <v>5</v>
      </c>
      <c r="D1797" t="s">
        <v>13</v>
      </c>
      <c r="E1797">
        <v>9999</v>
      </c>
      <c r="F1797">
        <v>1</v>
      </c>
      <c r="G1797" s="2">
        <v>9999</v>
      </c>
      <c r="H1797" t="s">
        <v>3</v>
      </c>
      <c r="I1797" s="1">
        <v>36039</v>
      </c>
      <c r="J1797" s="1">
        <v>36099</v>
      </c>
      <c r="K1797" s="2">
        <v>9999</v>
      </c>
      <c r="L1797" s="3">
        <v>4</v>
      </c>
      <c r="M1797" s="2">
        <v>9999</v>
      </c>
      <c r="N1797" s="2">
        <v>9999</v>
      </c>
      <c r="O1797" s="2">
        <v>9999</v>
      </c>
      <c r="P1797" s="3">
        <v>4</v>
      </c>
      <c r="Q1797" s="2">
        <v>0</v>
      </c>
      <c r="R1797" s="3">
        <v>15</v>
      </c>
      <c r="S1797" s="2">
        <v>9999</v>
      </c>
      <c r="T1797" s="2">
        <v>9999</v>
      </c>
      <c r="U1797" s="2">
        <v>9999</v>
      </c>
      <c r="V1797" s="2">
        <v>9999</v>
      </c>
      <c r="W1797" s="2">
        <v>9999</v>
      </c>
      <c r="X1797" s="2">
        <v>9999</v>
      </c>
      <c r="Y1797" s="2">
        <v>0</v>
      </c>
      <c r="Z1797" s="2">
        <v>0</v>
      </c>
      <c r="AA1797" s="2">
        <v>18</v>
      </c>
      <c r="AB1797" s="2">
        <v>0</v>
      </c>
      <c r="AC1797" s="2">
        <v>0</v>
      </c>
    </row>
    <row r="1798" spans="2:29" hidden="1" x14ac:dyDescent="0.25">
      <c r="B1798">
        <f t="shared" si="61"/>
        <v>1998</v>
      </c>
      <c r="C1798">
        <f t="shared" si="62"/>
        <v>6</v>
      </c>
      <c r="D1798" t="s">
        <v>13</v>
      </c>
      <c r="E1798">
        <v>9999</v>
      </c>
      <c r="F1798">
        <v>1</v>
      </c>
      <c r="G1798" s="2">
        <v>9999</v>
      </c>
      <c r="H1798" t="s">
        <v>3</v>
      </c>
      <c r="I1798" s="1">
        <v>36100</v>
      </c>
      <c r="J1798" s="1">
        <v>36160</v>
      </c>
      <c r="K1798" s="2">
        <v>9999</v>
      </c>
      <c r="L1798" s="3">
        <v>4</v>
      </c>
      <c r="M1798" s="2">
        <v>9999</v>
      </c>
      <c r="N1798" s="2">
        <v>9999</v>
      </c>
      <c r="O1798" s="2">
        <v>9999</v>
      </c>
      <c r="P1798" s="3">
        <v>4</v>
      </c>
      <c r="Q1798" s="2">
        <v>0</v>
      </c>
      <c r="R1798" s="3">
        <v>15</v>
      </c>
      <c r="S1798" s="2">
        <v>9999</v>
      </c>
      <c r="T1798" s="2">
        <v>9999</v>
      </c>
      <c r="U1798" s="2">
        <v>9999</v>
      </c>
      <c r="V1798" s="2">
        <v>9999</v>
      </c>
      <c r="W1798" s="2">
        <v>9999</v>
      </c>
      <c r="X1798" s="2">
        <v>9999</v>
      </c>
      <c r="Y1798" s="2">
        <v>0</v>
      </c>
      <c r="Z1798" s="2">
        <v>0</v>
      </c>
      <c r="AA1798" s="2">
        <v>18</v>
      </c>
      <c r="AB1798" s="2">
        <v>0</v>
      </c>
      <c r="AC1798" s="2">
        <v>0</v>
      </c>
    </row>
    <row r="1799" spans="2:29" hidden="1" x14ac:dyDescent="0.25">
      <c r="B1799">
        <f t="shared" si="61"/>
        <v>1999</v>
      </c>
      <c r="C1799">
        <f t="shared" si="62"/>
        <v>1</v>
      </c>
      <c r="D1799" t="s">
        <v>13</v>
      </c>
      <c r="E1799">
        <v>9999</v>
      </c>
      <c r="F1799">
        <v>1</v>
      </c>
      <c r="G1799" s="2">
        <v>9999</v>
      </c>
      <c r="H1799" t="s">
        <v>3</v>
      </c>
      <c r="I1799" s="1">
        <v>36161</v>
      </c>
      <c r="J1799" s="1">
        <v>36219</v>
      </c>
      <c r="K1799" s="2">
        <v>9999</v>
      </c>
      <c r="L1799" s="3">
        <v>4</v>
      </c>
      <c r="M1799" s="2">
        <v>9999</v>
      </c>
      <c r="N1799" s="2">
        <v>9999</v>
      </c>
      <c r="O1799" s="2">
        <v>9999</v>
      </c>
      <c r="P1799" s="3">
        <v>4</v>
      </c>
      <c r="Q1799" s="2">
        <v>0</v>
      </c>
      <c r="R1799" s="3">
        <v>15</v>
      </c>
      <c r="S1799" s="2">
        <v>9999</v>
      </c>
      <c r="T1799" s="2">
        <v>9999</v>
      </c>
      <c r="U1799" s="2">
        <v>9999</v>
      </c>
      <c r="V1799" s="2">
        <v>9999</v>
      </c>
      <c r="W1799" s="2">
        <v>9999</v>
      </c>
      <c r="X1799" s="2">
        <v>9999</v>
      </c>
      <c r="Y1799" s="2">
        <v>0</v>
      </c>
      <c r="Z1799" s="2">
        <v>0</v>
      </c>
      <c r="AA1799" s="2">
        <v>18</v>
      </c>
      <c r="AB1799" s="2">
        <v>0</v>
      </c>
      <c r="AC1799" s="2">
        <v>0</v>
      </c>
    </row>
    <row r="1800" spans="2:29" hidden="1" x14ac:dyDescent="0.25">
      <c r="B1800">
        <f t="shared" si="61"/>
        <v>1999</v>
      </c>
      <c r="C1800">
        <f t="shared" si="62"/>
        <v>2</v>
      </c>
      <c r="D1800" t="s">
        <v>13</v>
      </c>
      <c r="E1800">
        <v>9999</v>
      </c>
      <c r="F1800">
        <v>1</v>
      </c>
      <c r="G1800" s="2">
        <v>9999</v>
      </c>
      <c r="H1800" t="s">
        <v>3</v>
      </c>
      <c r="I1800" s="1">
        <v>36220</v>
      </c>
      <c r="J1800" s="1">
        <v>36280</v>
      </c>
      <c r="K1800" s="2">
        <v>9999</v>
      </c>
      <c r="L1800" s="3">
        <v>4</v>
      </c>
      <c r="M1800" s="2">
        <v>9999</v>
      </c>
      <c r="N1800" s="2">
        <v>9999</v>
      </c>
      <c r="O1800" s="2">
        <v>9999</v>
      </c>
      <c r="P1800" s="3">
        <v>4</v>
      </c>
      <c r="Q1800" s="2">
        <v>0</v>
      </c>
      <c r="R1800" s="3">
        <v>15</v>
      </c>
      <c r="S1800" s="2">
        <v>9999</v>
      </c>
      <c r="T1800" s="2">
        <v>9999</v>
      </c>
      <c r="U1800" s="2">
        <v>9999</v>
      </c>
      <c r="V1800" s="2">
        <v>9999</v>
      </c>
      <c r="W1800" s="2">
        <v>9999</v>
      </c>
      <c r="X1800" s="2">
        <v>9999</v>
      </c>
      <c r="Y1800" s="2">
        <v>0</v>
      </c>
      <c r="Z1800" s="2">
        <v>0</v>
      </c>
      <c r="AA1800" s="2">
        <v>18</v>
      </c>
      <c r="AB1800" s="2">
        <v>0</v>
      </c>
      <c r="AC1800" s="2">
        <v>0</v>
      </c>
    </row>
    <row r="1801" spans="2:29" hidden="1" x14ac:dyDescent="0.25">
      <c r="B1801">
        <f t="shared" si="61"/>
        <v>1999</v>
      </c>
      <c r="C1801">
        <f t="shared" si="62"/>
        <v>3</v>
      </c>
      <c r="D1801" t="s">
        <v>13</v>
      </c>
      <c r="E1801">
        <v>9999</v>
      </c>
      <c r="F1801">
        <v>1</v>
      </c>
      <c r="G1801" s="2">
        <v>9999</v>
      </c>
      <c r="H1801" t="s">
        <v>3</v>
      </c>
      <c r="I1801" s="1">
        <v>36281</v>
      </c>
      <c r="J1801" s="1">
        <v>36341</v>
      </c>
      <c r="K1801" s="2">
        <v>9999</v>
      </c>
      <c r="L1801" s="3">
        <v>4</v>
      </c>
      <c r="M1801" s="2">
        <v>9999</v>
      </c>
      <c r="N1801" s="2">
        <v>9999</v>
      </c>
      <c r="O1801" s="2">
        <v>9999</v>
      </c>
      <c r="P1801" s="3">
        <v>4</v>
      </c>
      <c r="Q1801" s="2">
        <v>0</v>
      </c>
      <c r="R1801" s="3">
        <v>15</v>
      </c>
      <c r="S1801" s="2">
        <v>9999</v>
      </c>
      <c r="T1801" s="2">
        <v>9999</v>
      </c>
      <c r="U1801" s="2">
        <v>9999</v>
      </c>
      <c r="V1801" s="2">
        <v>9999</v>
      </c>
      <c r="W1801" s="2">
        <v>9999</v>
      </c>
      <c r="X1801" s="2">
        <v>9999</v>
      </c>
      <c r="Y1801" s="2">
        <v>0</v>
      </c>
      <c r="Z1801" s="2">
        <v>0</v>
      </c>
      <c r="AA1801" s="2">
        <v>18</v>
      </c>
      <c r="AB1801" s="2">
        <v>0</v>
      </c>
      <c r="AC1801" s="2">
        <v>0</v>
      </c>
    </row>
    <row r="1802" spans="2:29" hidden="1" x14ac:dyDescent="0.25">
      <c r="B1802">
        <f t="shared" si="61"/>
        <v>1999</v>
      </c>
      <c r="C1802">
        <f t="shared" si="62"/>
        <v>4</v>
      </c>
      <c r="D1802" t="s">
        <v>13</v>
      </c>
      <c r="E1802">
        <v>9999</v>
      </c>
      <c r="F1802">
        <v>1</v>
      </c>
      <c r="G1802" s="2">
        <v>9999</v>
      </c>
      <c r="H1802" t="s">
        <v>3</v>
      </c>
      <c r="I1802" s="1">
        <v>36342</v>
      </c>
      <c r="J1802" s="1">
        <v>36403</v>
      </c>
      <c r="K1802" s="2">
        <v>9999</v>
      </c>
      <c r="L1802" s="3">
        <v>4</v>
      </c>
      <c r="M1802" s="2">
        <v>9999</v>
      </c>
      <c r="N1802" s="2">
        <v>9999</v>
      </c>
      <c r="O1802" s="2">
        <v>9999</v>
      </c>
      <c r="P1802" s="3">
        <v>4</v>
      </c>
      <c r="Q1802" s="2">
        <v>0</v>
      </c>
      <c r="R1802" s="3">
        <v>15</v>
      </c>
      <c r="S1802" s="2">
        <v>9999</v>
      </c>
      <c r="T1802" s="2">
        <v>9999</v>
      </c>
      <c r="U1802" s="2">
        <v>9999</v>
      </c>
      <c r="V1802" s="2">
        <v>9999</v>
      </c>
      <c r="W1802" s="2">
        <v>9999</v>
      </c>
      <c r="X1802" s="2">
        <v>9999</v>
      </c>
      <c r="Y1802" s="2">
        <v>0</v>
      </c>
      <c r="Z1802" s="2">
        <v>0</v>
      </c>
      <c r="AA1802" s="2">
        <v>18</v>
      </c>
      <c r="AB1802" s="2">
        <v>0</v>
      </c>
      <c r="AC1802" s="2">
        <v>0</v>
      </c>
    </row>
    <row r="1803" spans="2:29" hidden="1" x14ac:dyDescent="0.25">
      <c r="B1803">
        <f t="shared" si="61"/>
        <v>1999</v>
      </c>
      <c r="C1803">
        <f t="shared" si="62"/>
        <v>5</v>
      </c>
      <c r="D1803" t="s">
        <v>13</v>
      </c>
      <c r="E1803">
        <v>9999</v>
      </c>
      <c r="F1803">
        <v>1</v>
      </c>
      <c r="G1803" s="2">
        <v>9999</v>
      </c>
      <c r="H1803" t="s">
        <v>3</v>
      </c>
      <c r="I1803" s="1">
        <v>36404</v>
      </c>
      <c r="J1803" s="1">
        <v>36464</v>
      </c>
      <c r="K1803" s="2">
        <v>9999</v>
      </c>
      <c r="L1803" s="3">
        <v>4</v>
      </c>
      <c r="M1803" s="2">
        <v>9999</v>
      </c>
      <c r="N1803" s="2">
        <v>9999</v>
      </c>
      <c r="O1803" s="2">
        <v>9999</v>
      </c>
      <c r="P1803" s="3">
        <v>4</v>
      </c>
      <c r="Q1803" s="2">
        <v>0</v>
      </c>
      <c r="R1803" s="3">
        <v>15</v>
      </c>
      <c r="S1803" s="2">
        <v>9999</v>
      </c>
      <c r="T1803" s="2">
        <v>9999</v>
      </c>
      <c r="U1803" s="2">
        <v>9999</v>
      </c>
      <c r="V1803" s="2">
        <v>9999</v>
      </c>
      <c r="W1803" s="2">
        <v>9999</v>
      </c>
      <c r="X1803" s="2">
        <v>9999</v>
      </c>
      <c r="Y1803" s="2">
        <v>0</v>
      </c>
      <c r="Z1803" s="2">
        <v>0</v>
      </c>
      <c r="AA1803" s="2">
        <v>18</v>
      </c>
      <c r="AB1803" s="2">
        <v>0</v>
      </c>
      <c r="AC1803" s="2">
        <v>0</v>
      </c>
    </row>
    <row r="1804" spans="2:29" hidden="1" x14ac:dyDescent="0.25">
      <c r="B1804">
        <f t="shared" si="61"/>
        <v>1999</v>
      </c>
      <c r="C1804">
        <f t="shared" si="62"/>
        <v>6</v>
      </c>
      <c r="D1804" t="s">
        <v>13</v>
      </c>
      <c r="E1804">
        <v>9999</v>
      </c>
      <c r="F1804">
        <v>1</v>
      </c>
      <c r="G1804" s="2">
        <v>9999</v>
      </c>
      <c r="H1804" t="s">
        <v>3</v>
      </c>
      <c r="I1804" s="1">
        <v>36465</v>
      </c>
      <c r="J1804" s="1">
        <v>36525</v>
      </c>
      <c r="K1804" s="2">
        <v>9999</v>
      </c>
      <c r="L1804" s="3">
        <v>4</v>
      </c>
      <c r="M1804" s="2">
        <v>9999</v>
      </c>
      <c r="N1804" s="2">
        <v>9999</v>
      </c>
      <c r="O1804" s="2">
        <v>9999</v>
      </c>
      <c r="P1804" s="3">
        <v>4</v>
      </c>
      <c r="Q1804" s="2">
        <v>0</v>
      </c>
      <c r="R1804" s="3">
        <v>15</v>
      </c>
      <c r="S1804" s="2">
        <v>9999</v>
      </c>
      <c r="T1804" s="2">
        <v>9999</v>
      </c>
      <c r="U1804" s="2">
        <v>9999</v>
      </c>
      <c r="V1804" s="2">
        <v>9999</v>
      </c>
      <c r="W1804" s="2">
        <v>9999</v>
      </c>
      <c r="X1804" s="2">
        <v>9999</v>
      </c>
      <c r="Y1804" s="2">
        <v>0</v>
      </c>
      <c r="Z1804" s="2">
        <v>0</v>
      </c>
      <c r="AA1804" s="2">
        <v>18</v>
      </c>
      <c r="AB1804" s="2">
        <v>0</v>
      </c>
      <c r="AC1804" s="2">
        <v>0</v>
      </c>
    </row>
    <row r="1805" spans="2:29" hidden="1" x14ac:dyDescent="0.25">
      <c r="B1805">
        <f t="shared" si="61"/>
        <v>2000</v>
      </c>
      <c r="C1805">
        <f t="shared" si="62"/>
        <v>1</v>
      </c>
      <c r="D1805" t="s">
        <v>13</v>
      </c>
      <c r="E1805">
        <v>9999</v>
      </c>
      <c r="F1805">
        <v>1</v>
      </c>
      <c r="G1805" s="2">
        <v>9999</v>
      </c>
      <c r="H1805" t="s">
        <v>3</v>
      </c>
      <c r="I1805" s="1">
        <v>36526</v>
      </c>
      <c r="J1805" s="1">
        <v>36585</v>
      </c>
      <c r="K1805" s="2">
        <v>9999</v>
      </c>
      <c r="L1805" s="3">
        <v>4</v>
      </c>
      <c r="M1805" s="2">
        <v>9999</v>
      </c>
      <c r="N1805" s="2">
        <v>9999</v>
      </c>
      <c r="O1805" s="2">
        <v>9999</v>
      </c>
      <c r="P1805" s="3">
        <v>4</v>
      </c>
      <c r="Q1805" s="2">
        <v>0</v>
      </c>
      <c r="R1805" s="3">
        <v>16</v>
      </c>
      <c r="S1805" s="2">
        <v>9999</v>
      </c>
      <c r="T1805" s="2">
        <v>9999</v>
      </c>
      <c r="U1805" s="2">
        <v>9999</v>
      </c>
      <c r="V1805" s="2">
        <v>9999</v>
      </c>
      <c r="W1805" s="2">
        <v>9999</v>
      </c>
      <c r="X1805" s="2">
        <v>9999</v>
      </c>
      <c r="Y1805" s="2">
        <v>0</v>
      </c>
      <c r="Z1805" s="2">
        <v>0</v>
      </c>
      <c r="AA1805" s="2">
        <v>18</v>
      </c>
      <c r="AB1805" s="2">
        <v>0</v>
      </c>
      <c r="AC1805" s="2">
        <v>0</v>
      </c>
    </row>
    <row r="1806" spans="2:29" hidden="1" x14ac:dyDescent="0.25">
      <c r="B1806">
        <f t="shared" si="61"/>
        <v>2000</v>
      </c>
      <c r="C1806">
        <f t="shared" si="62"/>
        <v>2</v>
      </c>
      <c r="D1806" t="s">
        <v>13</v>
      </c>
      <c r="E1806">
        <v>9999</v>
      </c>
      <c r="F1806">
        <v>1</v>
      </c>
      <c r="G1806" s="2">
        <v>9999</v>
      </c>
      <c r="H1806" t="s">
        <v>3</v>
      </c>
      <c r="I1806" s="1">
        <v>36586</v>
      </c>
      <c r="J1806" s="1">
        <v>36646</v>
      </c>
      <c r="K1806" s="2">
        <v>9999</v>
      </c>
      <c r="L1806" s="3">
        <v>4</v>
      </c>
      <c r="M1806" s="2">
        <v>9999</v>
      </c>
      <c r="N1806" s="2">
        <v>9999</v>
      </c>
      <c r="O1806" s="2">
        <v>9999</v>
      </c>
      <c r="P1806" s="3">
        <v>4</v>
      </c>
      <c r="Q1806" s="2">
        <v>0</v>
      </c>
      <c r="R1806" s="3">
        <v>16</v>
      </c>
      <c r="S1806" s="2">
        <v>9999</v>
      </c>
      <c r="T1806" s="2">
        <v>9999</v>
      </c>
      <c r="U1806" s="2">
        <v>9999</v>
      </c>
      <c r="V1806" s="2">
        <v>9999</v>
      </c>
      <c r="W1806" s="2">
        <v>9999</v>
      </c>
      <c r="X1806" s="2">
        <v>9999</v>
      </c>
      <c r="Y1806" s="2">
        <v>0</v>
      </c>
      <c r="Z1806" s="2">
        <v>0</v>
      </c>
      <c r="AA1806" s="2">
        <v>18</v>
      </c>
      <c r="AB1806" s="2">
        <v>0</v>
      </c>
      <c r="AC1806" s="2">
        <v>0</v>
      </c>
    </row>
    <row r="1807" spans="2:29" hidden="1" x14ac:dyDescent="0.25">
      <c r="B1807">
        <f t="shared" si="61"/>
        <v>2000</v>
      </c>
      <c r="C1807">
        <f t="shared" si="62"/>
        <v>3</v>
      </c>
      <c r="D1807" t="s">
        <v>13</v>
      </c>
      <c r="E1807">
        <v>9999</v>
      </c>
      <c r="F1807">
        <v>1</v>
      </c>
      <c r="G1807" s="2">
        <v>9999</v>
      </c>
      <c r="H1807" t="s">
        <v>3</v>
      </c>
      <c r="I1807" s="1">
        <v>36647</v>
      </c>
      <c r="J1807" s="1">
        <v>36707</v>
      </c>
      <c r="K1807" s="2">
        <v>9999</v>
      </c>
      <c r="L1807" s="3">
        <v>4</v>
      </c>
      <c r="M1807" s="2">
        <v>9999</v>
      </c>
      <c r="N1807" s="2">
        <v>9999</v>
      </c>
      <c r="O1807" s="2">
        <v>9999</v>
      </c>
      <c r="P1807" s="3">
        <v>4</v>
      </c>
      <c r="Q1807" s="2">
        <v>0</v>
      </c>
      <c r="R1807" s="3">
        <v>16</v>
      </c>
      <c r="S1807" s="2">
        <v>9999</v>
      </c>
      <c r="T1807" s="2">
        <v>9999</v>
      </c>
      <c r="U1807" s="2">
        <v>9999</v>
      </c>
      <c r="V1807" s="2">
        <v>9999</v>
      </c>
      <c r="W1807" s="2">
        <v>9999</v>
      </c>
      <c r="X1807" s="2">
        <v>9999</v>
      </c>
      <c r="Y1807" s="2">
        <v>0</v>
      </c>
      <c r="Z1807" s="2">
        <v>0</v>
      </c>
      <c r="AA1807" s="2">
        <v>18</v>
      </c>
      <c r="AB1807" s="2">
        <v>0</v>
      </c>
      <c r="AC1807" s="2">
        <v>0</v>
      </c>
    </row>
    <row r="1808" spans="2:29" hidden="1" x14ac:dyDescent="0.25">
      <c r="B1808">
        <f t="shared" si="61"/>
        <v>2000</v>
      </c>
      <c r="C1808">
        <f t="shared" si="62"/>
        <v>4</v>
      </c>
      <c r="D1808" t="s">
        <v>13</v>
      </c>
      <c r="E1808">
        <v>9999</v>
      </c>
      <c r="F1808">
        <v>1</v>
      </c>
      <c r="G1808" s="2">
        <v>9999</v>
      </c>
      <c r="H1808" t="s">
        <v>3</v>
      </c>
      <c r="I1808" s="1">
        <v>36708</v>
      </c>
      <c r="J1808" s="1">
        <v>36769</v>
      </c>
      <c r="K1808" s="2">
        <v>9999</v>
      </c>
      <c r="L1808" s="3">
        <v>4</v>
      </c>
      <c r="M1808" s="2">
        <v>9999</v>
      </c>
      <c r="N1808" s="2">
        <v>9999</v>
      </c>
      <c r="O1808" s="2">
        <v>9999</v>
      </c>
      <c r="P1808" s="3">
        <v>4</v>
      </c>
      <c r="Q1808" s="2">
        <v>0</v>
      </c>
      <c r="R1808" s="3">
        <v>16</v>
      </c>
      <c r="S1808" s="2">
        <v>9999</v>
      </c>
      <c r="T1808" s="2">
        <v>9999</v>
      </c>
      <c r="U1808" s="2">
        <v>9999</v>
      </c>
      <c r="V1808" s="2">
        <v>9999</v>
      </c>
      <c r="W1808" s="2">
        <v>9999</v>
      </c>
      <c r="X1808" s="2">
        <v>9999</v>
      </c>
      <c r="Y1808" s="2">
        <v>0</v>
      </c>
      <c r="Z1808" s="2">
        <v>0</v>
      </c>
      <c r="AA1808" s="2">
        <v>18</v>
      </c>
      <c r="AB1808" s="2">
        <v>0</v>
      </c>
      <c r="AC1808" s="2">
        <v>0</v>
      </c>
    </row>
    <row r="1809" spans="2:29" hidden="1" x14ac:dyDescent="0.25">
      <c r="B1809">
        <f t="shared" si="61"/>
        <v>2000</v>
      </c>
      <c r="C1809">
        <f t="shared" si="62"/>
        <v>5</v>
      </c>
      <c r="D1809" t="s">
        <v>13</v>
      </c>
      <c r="E1809">
        <v>9999</v>
      </c>
      <c r="F1809">
        <v>1</v>
      </c>
      <c r="G1809" s="2">
        <v>9999</v>
      </c>
      <c r="H1809" t="s">
        <v>3</v>
      </c>
      <c r="I1809" s="1">
        <v>36770</v>
      </c>
      <c r="J1809" s="1">
        <v>36830</v>
      </c>
      <c r="K1809" s="2">
        <v>9999</v>
      </c>
      <c r="L1809" s="3">
        <v>4</v>
      </c>
      <c r="M1809" s="2">
        <v>9999</v>
      </c>
      <c r="N1809" s="2">
        <v>9999</v>
      </c>
      <c r="O1809" s="2">
        <v>9999</v>
      </c>
      <c r="P1809" s="3">
        <v>4</v>
      </c>
      <c r="Q1809" s="2">
        <v>0</v>
      </c>
      <c r="R1809" s="3">
        <v>16</v>
      </c>
      <c r="S1809" s="2">
        <v>9999</v>
      </c>
      <c r="T1809" s="2">
        <v>9999</v>
      </c>
      <c r="U1809" s="2">
        <v>9999</v>
      </c>
      <c r="V1809" s="2">
        <v>9999</v>
      </c>
      <c r="W1809" s="2">
        <v>9999</v>
      </c>
      <c r="X1809" s="2">
        <v>9999</v>
      </c>
      <c r="Y1809" s="2">
        <v>0</v>
      </c>
      <c r="Z1809" s="2">
        <v>0</v>
      </c>
      <c r="AA1809" s="2">
        <v>18</v>
      </c>
      <c r="AB1809" s="2">
        <v>0</v>
      </c>
      <c r="AC1809" s="2">
        <v>0</v>
      </c>
    </row>
    <row r="1810" spans="2:29" hidden="1" x14ac:dyDescent="0.25">
      <c r="B1810">
        <f t="shared" si="61"/>
        <v>2000</v>
      </c>
      <c r="C1810">
        <f t="shared" si="62"/>
        <v>6</v>
      </c>
      <c r="D1810" t="s">
        <v>13</v>
      </c>
      <c r="E1810">
        <v>9999</v>
      </c>
      <c r="F1810">
        <v>1</v>
      </c>
      <c r="G1810" s="2">
        <v>9999</v>
      </c>
      <c r="H1810" t="s">
        <v>3</v>
      </c>
      <c r="I1810" s="1">
        <v>36831</v>
      </c>
      <c r="J1810" s="1">
        <v>36891</v>
      </c>
      <c r="K1810" s="2">
        <v>9999</v>
      </c>
      <c r="L1810" s="3">
        <v>4</v>
      </c>
      <c r="M1810" s="2">
        <v>9999</v>
      </c>
      <c r="N1810" s="2">
        <v>9999</v>
      </c>
      <c r="O1810" s="2">
        <v>9999</v>
      </c>
      <c r="P1810" s="3">
        <v>4</v>
      </c>
      <c r="Q1810" s="2">
        <v>0</v>
      </c>
      <c r="R1810" s="3">
        <v>16</v>
      </c>
      <c r="S1810" s="2">
        <v>9999</v>
      </c>
      <c r="T1810" s="2">
        <v>9999</v>
      </c>
      <c r="U1810" s="2">
        <v>9999</v>
      </c>
      <c r="V1810" s="2">
        <v>9999</v>
      </c>
      <c r="W1810" s="2">
        <v>9999</v>
      </c>
      <c r="X1810" s="2">
        <v>9999</v>
      </c>
      <c r="Y1810" s="2">
        <v>0</v>
      </c>
      <c r="Z1810" s="2">
        <v>0</v>
      </c>
      <c r="AA1810" s="2">
        <v>18</v>
      </c>
      <c r="AB1810" s="2">
        <v>0</v>
      </c>
      <c r="AC1810" s="2">
        <v>0</v>
      </c>
    </row>
    <row r="1811" spans="2:29" hidden="1" x14ac:dyDescent="0.25">
      <c r="B1811">
        <f t="shared" si="61"/>
        <v>2001</v>
      </c>
      <c r="C1811">
        <f t="shared" si="62"/>
        <v>1</v>
      </c>
      <c r="D1811" t="s">
        <v>13</v>
      </c>
      <c r="E1811">
        <v>9999</v>
      </c>
      <c r="F1811">
        <v>1</v>
      </c>
      <c r="G1811" s="2">
        <v>9999</v>
      </c>
      <c r="H1811" t="s">
        <v>3</v>
      </c>
      <c r="I1811" s="1">
        <v>36892</v>
      </c>
      <c r="J1811" s="1">
        <v>36950</v>
      </c>
      <c r="K1811" s="2">
        <v>9999</v>
      </c>
      <c r="L1811" s="3">
        <v>4</v>
      </c>
      <c r="M1811" s="2">
        <v>9999</v>
      </c>
      <c r="N1811" s="2">
        <v>9999</v>
      </c>
      <c r="O1811" s="2">
        <v>9999</v>
      </c>
      <c r="P1811" s="3">
        <v>4</v>
      </c>
      <c r="Q1811" s="2">
        <v>0</v>
      </c>
      <c r="R1811" s="3">
        <v>16</v>
      </c>
      <c r="S1811" s="2">
        <v>9999</v>
      </c>
      <c r="T1811" s="2">
        <v>9999</v>
      </c>
      <c r="U1811" s="2">
        <v>9999</v>
      </c>
      <c r="V1811" s="2">
        <v>9999</v>
      </c>
      <c r="W1811" s="2">
        <v>9999</v>
      </c>
      <c r="X1811" s="2">
        <v>9999</v>
      </c>
      <c r="Y1811" s="2">
        <v>0</v>
      </c>
      <c r="Z1811" s="2">
        <v>0</v>
      </c>
      <c r="AA1811" s="2">
        <v>18</v>
      </c>
      <c r="AB1811" s="2">
        <v>0</v>
      </c>
      <c r="AC1811" s="2">
        <v>0</v>
      </c>
    </row>
    <row r="1812" spans="2:29" hidden="1" x14ac:dyDescent="0.25">
      <c r="B1812">
        <f t="shared" si="61"/>
        <v>2001</v>
      </c>
      <c r="C1812">
        <f t="shared" si="62"/>
        <v>2</v>
      </c>
      <c r="D1812" t="s">
        <v>13</v>
      </c>
      <c r="E1812">
        <v>9999</v>
      </c>
      <c r="F1812">
        <v>1</v>
      </c>
      <c r="G1812" s="2">
        <v>9999</v>
      </c>
      <c r="H1812" t="s">
        <v>3</v>
      </c>
      <c r="I1812" s="1">
        <v>36951</v>
      </c>
      <c r="J1812" s="1">
        <v>37011</v>
      </c>
      <c r="K1812" s="2">
        <v>9999</v>
      </c>
      <c r="L1812" s="3">
        <v>4</v>
      </c>
      <c r="M1812" s="2">
        <v>9999</v>
      </c>
      <c r="N1812" s="2">
        <v>9999</v>
      </c>
      <c r="O1812" s="2">
        <v>9999</v>
      </c>
      <c r="P1812" s="3">
        <v>4</v>
      </c>
      <c r="Q1812" s="2">
        <v>0</v>
      </c>
      <c r="R1812" s="3">
        <v>16</v>
      </c>
      <c r="S1812" s="2">
        <v>9999</v>
      </c>
      <c r="T1812" s="2">
        <v>9999</v>
      </c>
      <c r="U1812" s="2">
        <v>9999</v>
      </c>
      <c r="V1812" s="2">
        <v>9999</v>
      </c>
      <c r="W1812" s="2">
        <v>9999</v>
      </c>
      <c r="X1812" s="2">
        <v>9999</v>
      </c>
      <c r="Y1812" s="2">
        <v>0</v>
      </c>
      <c r="Z1812" s="2">
        <v>0</v>
      </c>
      <c r="AA1812" s="2">
        <v>18</v>
      </c>
      <c r="AB1812" s="2">
        <v>0</v>
      </c>
      <c r="AC1812" s="2">
        <v>0</v>
      </c>
    </row>
    <row r="1813" spans="2:29" hidden="1" x14ac:dyDescent="0.25">
      <c r="B1813">
        <f t="shared" si="61"/>
        <v>2001</v>
      </c>
      <c r="C1813">
        <f t="shared" si="62"/>
        <v>3</v>
      </c>
      <c r="D1813" t="s">
        <v>13</v>
      </c>
      <c r="E1813">
        <v>9999</v>
      </c>
      <c r="F1813">
        <v>1</v>
      </c>
      <c r="G1813" s="2">
        <v>9999</v>
      </c>
      <c r="H1813" t="s">
        <v>3</v>
      </c>
      <c r="I1813" s="1">
        <v>37012</v>
      </c>
      <c r="J1813" s="1">
        <v>37072</v>
      </c>
      <c r="K1813" s="2">
        <v>9999</v>
      </c>
      <c r="L1813" s="3">
        <v>4</v>
      </c>
      <c r="M1813" s="2">
        <v>9999</v>
      </c>
      <c r="N1813" s="2">
        <v>9999</v>
      </c>
      <c r="O1813" s="2">
        <v>9999</v>
      </c>
      <c r="P1813" s="3">
        <v>4</v>
      </c>
      <c r="Q1813" s="2">
        <v>0</v>
      </c>
      <c r="R1813" s="3">
        <v>16</v>
      </c>
      <c r="S1813" s="2">
        <v>9999</v>
      </c>
      <c r="T1813" s="2">
        <v>9999</v>
      </c>
      <c r="U1813" s="2">
        <v>9999</v>
      </c>
      <c r="V1813" s="2">
        <v>9999</v>
      </c>
      <c r="W1813" s="2">
        <v>9999</v>
      </c>
      <c r="X1813" s="2">
        <v>9999</v>
      </c>
      <c r="Y1813" s="2">
        <v>0</v>
      </c>
      <c r="Z1813" s="2">
        <v>0</v>
      </c>
      <c r="AA1813" s="2">
        <v>18</v>
      </c>
      <c r="AB1813" s="2">
        <v>0</v>
      </c>
      <c r="AC1813" s="2">
        <v>0</v>
      </c>
    </row>
    <row r="1814" spans="2:29" hidden="1" x14ac:dyDescent="0.25">
      <c r="B1814">
        <f t="shared" si="61"/>
        <v>2001</v>
      </c>
      <c r="C1814">
        <f t="shared" si="62"/>
        <v>4</v>
      </c>
      <c r="D1814" t="s">
        <v>13</v>
      </c>
      <c r="E1814">
        <v>9999</v>
      </c>
      <c r="F1814">
        <v>1</v>
      </c>
      <c r="G1814" s="2">
        <v>9999</v>
      </c>
      <c r="H1814" t="s">
        <v>3</v>
      </c>
      <c r="I1814" s="1">
        <v>37073</v>
      </c>
      <c r="J1814" s="1">
        <v>37134</v>
      </c>
      <c r="K1814" s="2">
        <v>9999</v>
      </c>
      <c r="L1814" s="3">
        <v>4</v>
      </c>
      <c r="M1814" s="2">
        <v>9999</v>
      </c>
      <c r="N1814" s="2">
        <v>9999</v>
      </c>
      <c r="O1814" s="2">
        <v>9999</v>
      </c>
      <c r="P1814" s="3">
        <v>4</v>
      </c>
      <c r="Q1814" s="2">
        <v>0</v>
      </c>
      <c r="R1814" s="3">
        <v>16</v>
      </c>
      <c r="S1814" s="2">
        <v>9999</v>
      </c>
      <c r="T1814" s="2">
        <v>9999</v>
      </c>
      <c r="U1814" s="2">
        <v>9999</v>
      </c>
      <c r="V1814" s="2">
        <v>9999</v>
      </c>
      <c r="W1814" s="2">
        <v>9999</v>
      </c>
      <c r="X1814" s="2">
        <v>9999</v>
      </c>
      <c r="Y1814" s="2">
        <v>0</v>
      </c>
      <c r="Z1814" s="2">
        <v>0</v>
      </c>
      <c r="AA1814" s="2">
        <v>18</v>
      </c>
      <c r="AB1814" s="2">
        <v>0</v>
      </c>
      <c r="AC1814" s="2">
        <v>0</v>
      </c>
    </row>
    <row r="1815" spans="2:29" hidden="1" x14ac:dyDescent="0.25">
      <c r="B1815">
        <f t="shared" si="61"/>
        <v>2001</v>
      </c>
      <c r="C1815">
        <f t="shared" si="62"/>
        <v>5</v>
      </c>
      <c r="D1815" t="s">
        <v>13</v>
      </c>
      <c r="E1815">
        <v>9999</v>
      </c>
      <c r="F1815">
        <v>1</v>
      </c>
      <c r="G1815" s="2">
        <v>9999</v>
      </c>
      <c r="H1815" t="s">
        <v>3</v>
      </c>
      <c r="I1815" s="1">
        <v>37135</v>
      </c>
      <c r="J1815" s="1">
        <v>37195</v>
      </c>
      <c r="K1815" s="2">
        <v>9999</v>
      </c>
      <c r="L1815" s="3">
        <v>4</v>
      </c>
      <c r="M1815" s="2">
        <v>9999</v>
      </c>
      <c r="N1815" s="2">
        <v>9999</v>
      </c>
      <c r="O1815" s="2">
        <v>9999</v>
      </c>
      <c r="P1815" s="3">
        <v>4</v>
      </c>
      <c r="Q1815" s="2">
        <v>0</v>
      </c>
      <c r="R1815" s="3">
        <v>16</v>
      </c>
      <c r="S1815" s="2">
        <v>9999</v>
      </c>
      <c r="T1815" s="2">
        <v>9999</v>
      </c>
      <c r="U1815" s="2">
        <v>9999</v>
      </c>
      <c r="V1815" s="2">
        <v>9999</v>
      </c>
      <c r="W1815" s="2">
        <v>9999</v>
      </c>
      <c r="X1815" s="2">
        <v>9999</v>
      </c>
      <c r="Y1815" s="2">
        <v>0</v>
      </c>
      <c r="Z1815" s="2">
        <v>0</v>
      </c>
      <c r="AA1815" s="2">
        <v>18</v>
      </c>
      <c r="AB1815" s="2">
        <v>0</v>
      </c>
      <c r="AC1815" s="2">
        <v>0</v>
      </c>
    </row>
    <row r="1816" spans="2:29" hidden="1" x14ac:dyDescent="0.25">
      <c r="B1816">
        <f t="shared" si="61"/>
        <v>2001</v>
      </c>
      <c r="C1816">
        <f t="shared" si="62"/>
        <v>6</v>
      </c>
      <c r="D1816" t="s">
        <v>13</v>
      </c>
      <c r="E1816">
        <v>9999</v>
      </c>
      <c r="F1816">
        <v>1</v>
      </c>
      <c r="G1816" s="2">
        <v>9999</v>
      </c>
      <c r="H1816" t="s">
        <v>3</v>
      </c>
      <c r="I1816" s="1">
        <v>37196</v>
      </c>
      <c r="J1816" s="1">
        <v>37256</v>
      </c>
      <c r="K1816" s="2">
        <v>9999</v>
      </c>
      <c r="L1816" s="3">
        <v>4</v>
      </c>
      <c r="M1816" s="2">
        <v>9999</v>
      </c>
      <c r="N1816" s="2">
        <v>9999</v>
      </c>
      <c r="O1816" s="2">
        <v>9999</v>
      </c>
      <c r="P1816" s="3">
        <v>4</v>
      </c>
      <c r="Q1816" s="2">
        <v>0</v>
      </c>
      <c r="R1816" s="3">
        <v>16</v>
      </c>
      <c r="S1816" s="2">
        <v>9999</v>
      </c>
      <c r="T1816" s="2">
        <v>9999</v>
      </c>
      <c r="U1816" s="2">
        <v>9999</v>
      </c>
      <c r="V1816" s="2">
        <v>9999</v>
      </c>
      <c r="W1816" s="2">
        <v>9999</v>
      </c>
      <c r="X1816" s="2">
        <v>9999</v>
      </c>
      <c r="Y1816" s="2">
        <v>0</v>
      </c>
      <c r="Z1816" s="2">
        <v>0</v>
      </c>
      <c r="AA1816" s="2">
        <v>18</v>
      </c>
      <c r="AB1816" s="2">
        <v>0</v>
      </c>
      <c r="AC1816" s="2">
        <v>0</v>
      </c>
    </row>
    <row r="1817" spans="2:29" hidden="1" x14ac:dyDescent="0.25">
      <c r="B1817">
        <f t="shared" si="61"/>
        <v>2002</v>
      </c>
      <c r="C1817">
        <f t="shared" si="62"/>
        <v>1</v>
      </c>
      <c r="D1817" t="s">
        <v>13</v>
      </c>
      <c r="E1817">
        <v>9999</v>
      </c>
      <c r="F1817">
        <v>1</v>
      </c>
      <c r="G1817" s="2">
        <v>9999</v>
      </c>
      <c r="H1817" t="s">
        <v>3</v>
      </c>
      <c r="I1817" s="1">
        <v>37257</v>
      </c>
      <c r="J1817" s="1">
        <v>37315</v>
      </c>
      <c r="K1817" s="2">
        <v>9999</v>
      </c>
      <c r="L1817" s="3">
        <v>4</v>
      </c>
      <c r="M1817" s="2">
        <v>9999</v>
      </c>
      <c r="N1817" s="2">
        <v>9999</v>
      </c>
      <c r="O1817" s="2">
        <v>9999</v>
      </c>
      <c r="P1817" s="3">
        <v>4</v>
      </c>
      <c r="Q1817" s="2">
        <v>0</v>
      </c>
      <c r="R1817" s="3">
        <v>16</v>
      </c>
      <c r="S1817" s="2">
        <v>9999</v>
      </c>
      <c r="T1817" s="2">
        <v>9999</v>
      </c>
      <c r="U1817" s="2">
        <v>9999</v>
      </c>
      <c r="V1817" s="2">
        <v>9999</v>
      </c>
      <c r="W1817" s="2">
        <v>9999</v>
      </c>
      <c r="X1817" s="2">
        <v>9999</v>
      </c>
      <c r="Y1817" s="2">
        <v>0</v>
      </c>
      <c r="Z1817" s="2">
        <v>0</v>
      </c>
      <c r="AA1817" s="2">
        <v>18</v>
      </c>
      <c r="AB1817" s="2">
        <v>0</v>
      </c>
      <c r="AC1817" s="2">
        <v>0</v>
      </c>
    </row>
    <row r="1818" spans="2:29" hidden="1" x14ac:dyDescent="0.25">
      <c r="B1818">
        <f t="shared" si="61"/>
        <v>2002</v>
      </c>
      <c r="C1818">
        <f t="shared" si="62"/>
        <v>2</v>
      </c>
      <c r="D1818" t="s">
        <v>13</v>
      </c>
      <c r="E1818">
        <v>9999</v>
      </c>
      <c r="F1818">
        <v>1</v>
      </c>
      <c r="G1818" s="2">
        <v>9999</v>
      </c>
      <c r="H1818" t="s">
        <v>3</v>
      </c>
      <c r="I1818" s="1">
        <v>37316</v>
      </c>
      <c r="J1818" s="1">
        <v>37376</v>
      </c>
      <c r="K1818" s="2">
        <v>9999</v>
      </c>
      <c r="L1818" s="3">
        <v>4</v>
      </c>
      <c r="M1818" s="2">
        <v>9999</v>
      </c>
      <c r="N1818" s="2">
        <v>9999</v>
      </c>
      <c r="O1818" s="2">
        <v>9999</v>
      </c>
      <c r="P1818" s="3">
        <v>4</v>
      </c>
      <c r="Q1818" s="2">
        <v>0</v>
      </c>
      <c r="R1818" s="3">
        <v>16</v>
      </c>
      <c r="S1818" s="2">
        <v>9999</v>
      </c>
      <c r="T1818" s="2">
        <v>9999</v>
      </c>
      <c r="U1818" s="2">
        <v>9999</v>
      </c>
      <c r="V1818" s="2">
        <v>9999</v>
      </c>
      <c r="W1818" s="2">
        <v>9999</v>
      </c>
      <c r="X1818" s="2">
        <v>9999</v>
      </c>
      <c r="Y1818" s="2">
        <v>0</v>
      </c>
      <c r="Z1818" s="2">
        <v>0</v>
      </c>
      <c r="AA1818" s="2">
        <v>18</v>
      </c>
      <c r="AB1818" s="2">
        <v>0</v>
      </c>
      <c r="AC1818" s="2">
        <v>0</v>
      </c>
    </row>
    <row r="1819" spans="2:29" hidden="1" x14ac:dyDescent="0.25">
      <c r="B1819">
        <f t="shared" si="61"/>
        <v>2002</v>
      </c>
      <c r="C1819">
        <f t="shared" si="62"/>
        <v>3</v>
      </c>
      <c r="D1819" t="s">
        <v>13</v>
      </c>
      <c r="E1819">
        <v>9999</v>
      </c>
      <c r="F1819">
        <v>1</v>
      </c>
      <c r="G1819" s="2">
        <v>9999</v>
      </c>
      <c r="H1819" t="s">
        <v>3</v>
      </c>
      <c r="I1819" s="1">
        <v>37377</v>
      </c>
      <c r="J1819" s="1">
        <v>37437</v>
      </c>
      <c r="K1819" s="2">
        <v>9999</v>
      </c>
      <c r="L1819" s="3">
        <v>4</v>
      </c>
      <c r="M1819" s="2">
        <v>9999</v>
      </c>
      <c r="N1819" s="2">
        <v>9999</v>
      </c>
      <c r="O1819" s="2">
        <v>9999</v>
      </c>
      <c r="P1819" s="3">
        <v>4</v>
      </c>
      <c r="Q1819" s="2">
        <v>0</v>
      </c>
      <c r="R1819" s="3">
        <v>16</v>
      </c>
      <c r="S1819" s="2">
        <v>9999</v>
      </c>
      <c r="T1819" s="2">
        <v>9999</v>
      </c>
      <c r="U1819" s="2">
        <v>9999</v>
      </c>
      <c r="V1819" s="2">
        <v>9999</v>
      </c>
      <c r="W1819" s="2">
        <v>9999</v>
      </c>
      <c r="X1819" s="2">
        <v>9999</v>
      </c>
      <c r="Y1819" s="2">
        <v>0</v>
      </c>
      <c r="Z1819" s="2">
        <v>0</v>
      </c>
      <c r="AA1819" s="2">
        <v>18</v>
      </c>
      <c r="AB1819" s="2">
        <v>0</v>
      </c>
      <c r="AC1819" s="2">
        <v>0</v>
      </c>
    </row>
    <row r="1820" spans="2:29" hidden="1" x14ac:dyDescent="0.25">
      <c r="B1820">
        <f t="shared" si="61"/>
        <v>2002</v>
      </c>
      <c r="C1820">
        <f t="shared" si="62"/>
        <v>4</v>
      </c>
      <c r="D1820" t="s">
        <v>13</v>
      </c>
      <c r="E1820">
        <v>9999</v>
      </c>
      <c r="F1820">
        <v>1</v>
      </c>
      <c r="G1820" s="2">
        <v>9999</v>
      </c>
      <c r="H1820" t="s">
        <v>3</v>
      </c>
      <c r="I1820" s="1">
        <v>37438</v>
      </c>
      <c r="J1820" s="1">
        <v>37499</v>
      </c>
      <c r="K1820" s="2">
        <v>9999</v>
      </c>
      <c r="L1820" s="3">
        <v>4</v>
      </c>
      <c r="M1820" s="2">
        <v>9999</v>
      </c>
      <c r="N1820" s="2">
        <v>9999</v>
      </c>
      <c r="O1820" s="2">
        <v>9999</v>
      </c>
      <c r="P1820" s="3">
        <v>4</v>
      </c>
      <c r="Q1820" s="2">
        <v>0</v>
      </c>
      <c r="R1820" s="3">
        <v>16</v>
      </c>
      <c r="S1820" s="2">
        <v>9999</v>
      </c>
      <c r="T1820" s="2">
        <v>9999</v>
      </c>
      <c r="U1820" s="2">
        <v>9999</v>
      </c>
      <c r="V1820" s="2">
        <v>9999</v>
      </c>
      <c r="W1820" s="2">
        <v>9999</v>
      </c>
      <c r="X1820" s="2">
        <v>9999</v>
      </c>
      <c r="Y1820" s="2">
        <v>0</v>
      </c>
      <c r="Z1820" s="2">
        <v>0</v>
      </c>
      <c r="AA1820" s="2">
        <v>18</v>
      </c>
      <c r="AB1820" s="2">
        <v>0</v>
      </c>
      <c r="AC1820" s="2">
        <v>0</v>
      </c>
    </row>
    <row r="1821" spans="2:29" hidden="1" x14ac:dyDescent="0.25">
      <c r="B1821">
        <f t="shared" si="61"/>
        <v>2002</v>
      </c>
      <c r="C1821">
        <f t="shared" si="62"/>
        <v>5</v>
      </c>
      <c r="D1821" t="s">
        <v>13</v>
      </c>
      <c r="E1821">
        <v>9999</v>
      </c>
      <c r="F1821">
        <v>1</v>
      </c>
      <c r="G1821" s="2">
        <v>9999</v>
      </c>
      <c r="H1821" t="s">
        <v>3</v>
      </c>
      <c r="I1821" s="1">
        <v>37500</v>
      </c>
      <c r="J1821" s="1">
        <v>37560</v>
      </c>
      <c r="K1821" s="2">
        <v>9999</v>
      </c>
      <c r="L1821" s="3">
        <v>4</v>
      </c>
      <c r="M1821" s="2">
        <v>9999</v>
      </c>
      <c r="N1821" s="2">
        <v>9999</v>
      </c>
      <c r="O1821" s="2">
        <v>9999</v>
      </c>
      <c r="P1821" s="3">
        <v>4</v>
      </c>
      <c r="Q1821" s="2">
        <v>0</v>
      </c>
      <c r="R1821" s="3">
        <v>16</v>
      </c>
      <c r="S1821" s="2">
        <v>9999</v>
      </c>
      <c r="T1821" s="2">
        <v>9999</v>
      </c>
      <c r="U1821" s="2">
        <v>9999</v>
      </c>
      <c r="V1821" s="2">
        <v>9999</v>
      </c>
      <c r="W1821" s="2">
        <v>9999</v>
      </c>
      <c r="X1821" s="2">
        <v>9999</v>
      </c>
      <c r="Y1821" s="2">
        <v>0</v>
      </c>
      <c r="Z1821" s="2">
        <v>0</v>
      </c>
      <c r="AA1821" s="2">
        <v>18</v>
      </c>
      <c r="AB1821" s="2">
        <v>0</v>
      </c>
      <c r="AC1821" s="2">
        <v>0</v>
      </c>
    </row>
    <row r="1822" spans="2:29" hidden="1" x14ac:dyDescent="0.25">
      <c r="B1822">
        <f t="shared" si="61"/>
        <v>2002</v>
      </c>
      <c r="C1822">
        <f t="shared" si="62"/>
        <v>6</v>
      </c>
      <c r="D1822" t="s">
        <v>13</v>
      </c>
      <c r="E1822">
        <v>9999</v>
      </c>
      <c r="F1822">
        <v>1</v>
      </c>
      <c r="G1822" s="2">
        <v>9999</v>
      </c>
      <c r="H1822" t="s">
        <v>3</v>
      </c>
      <c r="I1822" s="1">
        <v>37561</v>
      </c>
      <c r="J1822" s="1">
        <v>37621</v>
      </c>
      <c r="K1822" s="2">
        <v>9999</v>
      </c>
      <c r="L1822" s="3">
        <v>4</v>
      </c>
      <c r="M1822" s="2">
        <v>9999</v>
      </c>
      <c r="N1822" s="2">
        <v>9999</v>
      </c>
      <c r="O1822" s="2">
        <v>9999</v>
      </c>
      <c r="P1822" s="3">
        <v>4</v>
      </c>
      <c r="Q1822" s="2">
        <v>0</v>
      </c>
      <c r="R1822" s="3">
        <v>16</v>
      </c>
      <c r="S1822" s="2">
        <v>9999</v>
      </c>
      <c r="T1822" s="2">
        <v>9999</v>
      </c>
      <c r="U1822" s="2">
        <v>9999</v>
      </c>
      <c r="V1822" s="2">
        <v>9999</v>
      </c>
      <c r="W1822" s="2">
        <v>9999</v>
      </c>
      <c r="X1822" s="2">
        <v>9999</v>
      </c>
      <c r="Y1822" s="2">
        <v>0</v>
      </c>
      <c r="Z1822" s="2">
        <v>0</v>
      </c>
      <c r="AA1822" s="2">
        <v>18</v>
      </c>
      <c r="AB1822" s="2">
        <v>0</v>
      </c>
      <c r="AC1822" s="2">
        <v>0</v>
      </c>
    </row>
    <row r="1823" spans="2:29" hidden="1" x14ac:dyDescent="0.25">
      <c r="B1823">
        <f t="shared" si="61"/>
        <v>2003</v>
      </c>
      <c r="C1823">
        <f t="shared" si="62"/>
        <v>1</v>
      </c>
      <c r="D1823" t="s">
        <v>13</v>
      </c>
      <c r="E1823">
        <v>9999</v>
      </c>
      <c r="F1823">
        <v>1</v>
      </c>
      <c r="G1823" s="2">
        <v>9999</v>
      </c>
      <c r="H1823" t="s">
        <v>3</v>
      </c>
      <c r="I1823" s="1">
        <v>37622</v>
      </c>
      <c r="J1823" s="1">
        <v>37680</v>
      </c>
      <c r="K1823" s="2">
        <v>9999</v>
      </c>
      <c r="L1823" s="3">
        <v>4</v>
      </c>
      <c r="M1823" s="2">
        <v>9999</v>
      </c>
      <c r="N1823" s="2">
        <v>9999</v>
      </c>
      <c r="O1823" s="2">
        <v>9999</v>
      </c>
      <c r="P1823" s="3">
        <v>4</v>
      </c>
      <c r="Q1823" s="2">
        <v>0</v>
      </c>
      <c r="R1823" s="3">
        <v>16</v>
      </c>
      <c r="S1823" s="2">
        <v>9999</v>
      </c>
      <c r="T1823" s="2">
        <v>9999</v>
      </c>
      <c r="U1823" s="2">
        <v>9999</v>
      </c>
      <c r="V1823" s="2">
        <v>9999</v>
      </c>
      <c r="W1823" s="2">
        <v>9999</v>
      </c>
      <c r="X1823" s="2">
        <v>9999</v>
      </c>
      <c r="Y1823" s="2">
        <v>0</v>
      </c>
      <c r="Z1823" s="2">
        <v>0</v>
      </c>
      <c r="AA1823" s="2">
        <v>18</v>
      </c>
      <c r="AB1823" s="2">
        <v>0</v>
      </c>
      <c r="AC1823" s="2">
        <v>0</v>
      </c>
    </row>
    <row r="1824" spans="2:29" hidden="1" x14ac:dyDescent="0.25">
      <c r="B1824">
        <f t="shared" si="61"/>
        <v>2003</v>
      </c>
      <c r="C1824">
        <f t="shared" si="62"/>
        <v>2</v>
      </c>
      <c r="D1824" t="s">
        <v>13</v>
      </c>
      <c r="E1824">
        <v>9999</v>
      </c>
      <c r="F1824">
        <v>1</v>
      </c>
      <c r="G1824" s="2">
        <v>9999</v>
      </c>
      <c r="H1824" t="s">
        <v>3</v>
      </c>
      <c r="I1824" s="1">
        <v>37681</v>
      </c>
      <c r="J1824" s="1">
        <v>37741</v>
      </c>
      <c r="K1824" s="2">
        <v>9999</v>
      </c>
      <c r="L1824" s="3">
        <v>4</v>
      </c>
      <c r="M1824" s="2">
        <v>9999</v>
      </c>
      <c r="N1824" s="2">
        <v>9999</v>
      </c>
      <c r="O1824" s="2">
        <v>9999</v>
      </c>
      <c r="P1824" s="3">
        <v>4</v>
      </c>
      <c r="Q1824" s="2">
        <v>0</v>
      </c>
      <c r="R1824" s="3">
        <v>16</v>
      </c>
      <c r="S1824" s="2">
        <v>9999</v>
      </c>
      <c r="T1824" s="2">
        <v>9999</v>
      </c>
      <c r="U1824" s="2">
        <v>9999</v>
      </c>
      <c r="V1824" s="2">
        <v>9999</v>
      </c>
      <c r="W1824" s="2">
        <v>9999</v>
      </c>
      <c r="X1824" s="2">
        <v>9999</v>
      </c>
      <c r="Y1824" s="2">
        <v>0</v>
      </c>
      <c r="Z1824" s="2">
        <v>0</v>
      </c>
      <c r="AA1824" s="2">
        <v>18</v>
      </c>
      <c r="AB1824" s="2">
        <v>0</v>
      </c>
      <c r="AC1824" s="2">
        <v>0</v>
      </c>
    </row>
    <row r="1825" spans="2:29" hidden="1" x14ac:dyDescent="0.25">
      <c r="B1825">
        <f t="shared" si="61"/>
        <v>2003</v>
      </c>
      <c r="C1825">
        <f t="shared" si="62"/>
        <v>3</v>
      </c>
      <c r="D1825" t="s">
        <v>13</v>
      </c>
      <c r="E1825">
        <v>9999</v>
      </c>
      <c r="F1825">
        <v>1</v>
      </c>
      <c r="G1825" s="2">
        <v>9999</v>
      </c>
      <c r="H1825" t="s">
        <v>3</v>
      </c>
      <c r="I1825" s="1">
        <v>37742</v>
      </c>
      <c r="J1825" s="1">
        <v>37802</v>
      </c>
      <c r="K1825" s="2">
        <v>9999</v>
      </c>
      <c r="L1825" s="3">
        <v>4</v>
      </c>
      <c r="M1825" s="2">
        <v>9999</v>
      </c>
      <c r="N1825" s="2">
        <v>9999</v>
      </c>
      <c r="O1825" s="2">
        <v>9999</v>
      </c>
      <c r="P1825" s="3">
        <v>4</v>
      </c>
      <c r="Q1825" s="2">
        <v>0</v>
      </c>
      <c r="R1825" s="3">
        <v>16</v>
      </c>
      <c r="S1825" s="2">
        <v>9999</v>
      </c>
      <c r="T1825" s="2">
        <v>9999</v>
      </c>
      <c r="U1825" s="2">
        <v>9999</v>
      </c>
      <c r="V1825" s="2">
        <v>9999</v>
      </c>
      <c r="W1825" s="2">
        <v>9999</v>
      </c>
      <c r="X1825" s="2">
        <v>9999</v>
      </c>
      <c r="Y1825" s="2">
        <v>0</v>
      </c>
      <c r="Z1825" s="2">
        <v>0</v>
      </c>
      <c r="AA1825" s="2">
        <v>18</v>
      </c>
      <c r="AB1825" s="2">
        <v>0</v>
      </c>
      <c r="AC1825" s="2">
        <v>0</v>
      </c>
    </row>
    <row r="1826" spans="2:29" hidden="1" x14ac:dyDescent="0.25">
      <c r="B1826">
        <f t="shared" si="61"/>
        <v>2003</v>
      </c>
      <c r="C1826">
        <f t="shared" si="62"/>
        <v>4</v>
      </c>
      <c r="D1826" t="s">
        <v>13</v>
      </c>
      <c r="E1826">
        <v>9999</v>
      </c>
      <c r="F1826">
        <v>1</v>
      </c>
      <c r="G1826" s="2">
        <v>9999</v>
      </c>
      <c r="H1826" t="s">
        <v>3</v>
      </c>
      <c r="I1826" s="1">
        <v>37803</v>
      </c>
      <c r="J1826" s="1">
        <v>37864</v>
      </c>
      <c r="K1826" s="2">
        <v>9999</v>
      </c>
      <c r="L1826" s="3">
        <v>4</v>
      </c>
      <c r="M1826" s="2">
        <v>9999</v>
      </c>
      <c r="N1826" s="2">
        <v>9999</v>
      </c>
      <c r="O1826" s="2">
        <v>9999</v>
      </c>
      <c r="P1826" s="3">
        <v>4</v>
      </c>
      <c r="Q1826" s="2">
        <v>0</v>
      </c>
      <c r="R1826" s="3">
        <v>16</v>
      </c>
      <c r="S1826" s="2">
        <v>9999</v>
      </c>
      <c r="T1826" s="2">
        <v>9999</v>
      </c>
      <c r="U1826" s="2">
        <v>9999</v>
      </c>
      <c r="V1826" s="2">
        <v>9999</v>
      </c>
      <c r="W1826" s="2">
        <v>9999</v>
      </c>
      <c r="X1826" s="2">
        <v>9999</v>
      </c>
      <c r="Y1826" s="2">
        <v>0</v>
      </c>
      <c r="Z1826" s="2">
        <v>0</v>
      </c>
      <c r="AA1826" s="2">
        <v>18</v>
      </c>
      <c r="AB1826" s="2">
        <v>0</v>
      </c>
      <c r="AC1826" s="2">
        <v>0</v>
      </c>
    </row>
    <row r="1827" spans="2:29" hidden="1" x14ac:dyDescent="0.25">
      <c r="B1827">
        <f t="shared" si="61"/>
        <v>2003</v>
      </c>
      <c r="C1827">
        <f t="shared" si="62"/>
        <v>5</v>
      </c>
      <c r="D1827" t="s">
        <v>13</v>
      </c>
      <c r="E1827">
        <v>9999</v>
      </c>
      <c r="F1827">
        <v>1</v>
      </c>
      <c r="G1827" s="2">
        <v>9999</v>
      </c>
      <c r="H1827" t="s">
        <v>3</v>
      </c>
      <c r="I1827" s="1">
        <v>37865</v>
      </c>
      <c r="J1827" s="1">
        <v>37925</v>
      </c>
      <c r="K1827" s="2">
        <v>9999</v>
      </c>
      <c r="L1827" s="3">
        <v>4</v>
      </c>
      <c r="M1827" s="2">
        <v>9999</v>
      </c>
      <c r="N1827" s="2">
        <v>9999</v>
      </c>
      <c r="O1827" s="2">
        <v>9999</v>
      </c>
      <c r="P1827" s="3">
        <v>4</v>
      </c>
      <c r="Q1827" s="2">
        <v>0</v>
      </c>
      <c r="R1827" s="3">
        <v>16</v>
      </c>
      <c r="S1827" s="2">
        <v>9999</v>
      </c>
      <c r="T1827" s="2">
        <v>9999</v>
      </c>
      <c r="U1827" s="2">
        <v>9999</v>
      </c>
      <c r="V1827" s="2">
        <v>9999</v>
      </c>
      <c r="W1827" s="2">
        <v>9999</v>
      </c>
      <c r="X1827" s="2">
        <v>9999</v>
      </c>
      <c r="Y1827" s="2">
        <v>0</v>
      </c>
      <c r="Z1827" s="2">
        <v>0</v>
      </c>
      <c r="AA1827" s="2">
        <v>18</v>
      </c>
      <c r="AB1827" s="2">
        <v>0</v>
      </c>
      <c r="AC1827" s="2">
        <v>0</v>
      </c>
    </row>
    <row r="1828" spans="2:29" hidden="1" x14ac:dyDescent="0.25">
      <c r="B1828">
        <f t="shared" si="61"/>
        <v>2003</v>
      </c>
      <c r="C1828">
        <f t="shared" si="62"/>
        <v>6</v>
      </c>
      <c r="D1828" t="s">
        <v>13</v>
      </c>
      <c r="E1828">
        <v>9999</v>
      </c>
      <c r="F1828">
        <v>1</v>
      </c>
      <c r="G1828" s="2">
        <v>9999</v>
      </c>
      <c r="H1828" t="s">
        <v>3</v>
      </c>
      <c r="I1828" s="1">
        <v>37926</v>
      </c>
      <c r="J1828" s="1">
        <v>37986</v>
      </c>
      <c r="K1828" s="2">
        <v>9999</v>
      </c>
      <c r="L1828" s="3">
        <v>4</v>
      </c>
      <c r="M1828" s="2">
        <v>9999</v>
      </c>
      <c r="N1828" s="2">
        <v>9999</v>
      </c>
      <c r="O1828" s="2">
        <v>9999</v>
      </c>
      <c r="P1828" s="3">
        <v>4</v>
      </c>
      <c r="Q1828" s="2">
        <v>0</v>
      </c>
      <c r="R1828" s="3">
        <v>16</v>
      </c>
      <c r="S1828" s="2">
        <v>9999</v>
      </c>
      <c r="T1828" s="2">
        <v>9999</v>
      </c>
      <c r="U1828" s="2">
        <v>9999</v>
      </c>
      <c r="V1828" s="2">
        <v>9999</v>
      </c>
      <c r="W1828" s="2">
        <v>9999</v>
      </c>
      <c r="X1828" s="2">
        <v>9999</v>
      </c>
      <c r="Y1828" s="2">
        <v>0</v>
      </c>
      <c r="Z1828" s="2">
        <v>0</v>
      </c>
      <c r="AA1828" s="2">
        <v>18</v>
      </c>
      <c r="AB1828" s="2">
        <v>0</v>
      </c>
      <c r="AC1828" s="2">
        <v>0</v>
      </c>
    </row>
    <row r="1829" spans="2:29" hidden="1" x14ac:dyDescent="0.25">
      <c r="B1829">
        <f t="shared" si="61"/>
        <v>2004</v>
      </c>
      <c r="C1829">
        <f t="shared" si="62"/>
        <v>1</v>
      </c>
      <c r="D1829" t="s">
        <v>13</v>
      </c>
      <c r="E1829">
        <v>9999</v>
      </c>
      <c r="F1829">
        <v>1</v>
      </c>
      <c r="G1829" s="2">
        <v>9999</v>
      </c>
      <c r="H1829" t="s">
        <v>3</v>
      </c>
      <c r="I1829" s="1">
        <v>37987</v>
      </c>
      <c r="J1829" s="1">
        <v>38046</v>
      </c>
      <c r="K1829" s="2">
        <v>9999</v>
      </c>
      <c r="L1829" s="3">
        <v>4</v>
      </c>
      <c r="M1829" s="2">
        <v>9999</v>
      </c>
      <c r="N1829" s="2">
        <v>9999</v>
      </c>
      <c r="O1829" s="2">
        <v>9999</v>
      </c>
      <c r="P1829" s="3">
        <v>4</v>
      </c>
      <c r="Q1829" s="2">
        <v>0</v>
      </c>
      <c r="R1829" s="3">
        <v>16</v>
      </c>
      <c r="S1829" s="2">
        <v>9999</v>
      </c>
      <c r="T1829" s="2">
        <v>9999</v>
      </c>
      <c r="U1829" s="2">
        <v>9999</v>
      </c>
      <c r="V1829" s="2">
        <v>9999</v>
      </c>
      <c r="W1829" s="2">
        <v>9999</v>
      </c>
      <c r="X1829" s="2">
        <v>9999</v>
      </c>
      <c r="Y1829" s="2">
        <v>0</v>
      </c>
      <c r="Z1829" s="2">
        <v>0</v>
      </c>
      <c r="AA1829" s="2">
        <v>18</v>
      </c>
      <c r="AB1829" s="2">
        <v>0</v>
      </c>
      <c r="AC1829" s="2">
        <v>0</v>
      </c>
    </row>
    <row r="1830" spans="2:29" hidden="1" x14ac:dyDescent="0.25">
      <c r="B1830">
        <f t="shared" si="61"/>
        <v>2004</v>
      </c>
      <c r="C1830">
        <f t="shared" si="62"/>
        <v>2</v>
      </c>
      <c r="D1830" t="s">
        <v>13</v>
      </c>
      <c r="E1830">
        <v>9999</v>
      </c>
      <c r="F1830">
        <v>1</v>
      </c>
      <c r="G1830" s="2">
        <v>9999</v>
      </c>
      <c r="H1830" t="s">
        <v>3</v>
      </c>
      <c r="I1830" s="1">
        <v>38047</v>
      </c>
      <c r="J1830" s="1">
        <v>38107</v>
      </c>
      <c r="K1830" s="2">
        <v>9999</v>
      </c>
      <c r="L1830" s="3">
        <v>4</v>
      </c>
      <c r="M1830" s="2">
        <v>9999</v>
      </c>
      <c r="N1830" s="2">
        <v>9999</v>
      </c>
      <c r="O1830" s="2">
        <v>9999</v>
      </c>
      <c r="P1830" s="3">
        <v>4</v>
      </c>
      <c r="Q1830" s="2">
        <v>0</v>
      </c>
      <c r="R1830" s="3">
        <v>16</v>
      </c>
      <c r="S1830" s="2">
        <v>9999</v>
      </c>
      <c r="T1830" s="2">
        <v>9999</v>
      </c>
      <c r="U1830" s="2">
        <v>9999</v>
      </c>
      <c r="V1830" s="2">
        <v>9999</v>
      </c>
      <c r="W1830" s="2">
        <v>9999</v>
      </c>
      <c r="X1830" s="2">
        <v>9999</v>
      </c>
      <c r="Y1830" s="2">
        <v>0</v>
      </c>
      <c r="Z1830" s="2">
        <v>0</v>
      </c>
      <c r="AA1830" s="2">
        <v>18</v>
      </c>
      <c r="AB1830" s="2">
        <v>0</v>
      </c>
      <c r="AC1830" s="2">
        <v>0</v>
      </c>
    </row>
    <row r="1831" spans="2:29" hidden="1" x14ac:dyDescent="0.25">
      <c r="B1831">
        <f t="shared" si="61"/>
        <v>2004</v>
      </c>
      <c r="C1831">
        <f t="shared" si="62"/>
        <v>3</v>
      </c>
      <c r="D1831" t="s">
        <v>13</v>
      </c>
      <c r="E1831">
        <v>9999</v>
      </c>
      <c r="F1831">
        <v>1</v>
      </c>
      <c r="G1831" s="2">
        <v>9999</v>
      </c>
      <c r="H1831" t="s">
        <v>3</v>
      </c>
      <c r="I1831" s="1">
        <v>38108</v>
      </c>
      <c r="J1831" s="1">
        <v>38168</v>
      </c>
      <c r="K1831" s="2">
        <v>9999</v>
      </c>
      <c r="L1831" s="3">
        <v>4</v>
      </c>
      <c r="M1831" s="2">
        <v>9999</v>
      </c>
      <c r="N1831" s="2">
        <v>9999</v>
      </c>
      <c r="O1831" s="2">
        <v>9999</v>
      </c>
      <c r="P1831" s="3">
        <v>4</v>
      </c>
      <c r="Q1831" s="2">
        <v>0</v>
      </c>
      <c r="R1831" s="3">
        <v>16</v>
      </c>
      <c r="S1831" s="2">
        <v>9999</v>
      </c>
      <c r="T1831" s="2">
        <v>9999</v>
      </c>
      <c r="U1831" s="2">
        <v>9999</v>
      </c>
      <c r="V1831" s="2">
        <v>9999</v>
      </c>
      <c r="W1831" s="2">
        <v>9999</v>
      </c>
      <c r="X1831" s="2">
        <v>9999</v>
      </c>
      <c r="Y1831" s="2">
        <v>0</v>
      </c>
      <c r="Z1831" s="2">
        <v>0</v>
      </c>
      <c r="AA1831" s="2">
        <v>18</v>
      </c>
      <c r="AB1831" s="2">
        <v>0</v>
      </c>
      <c r="AC1831" s="2">
        <v>0</v>
      </c>
    </row>
    <row r="1832" spans="2:29" hidden="1" x14ac:dyDescent="0.25">
      <c r="B1832">
        <f t="shared" si="61"/>
        <v>2004</v>
      </c>
      <c r="C1832">
        <f t="shared" si="62"/>
        <v>4</v>
      </c>
      <c r="D1832" t="s">
        <v>13</v>
      </c>
      <c r="E1832">
        <v>9999</v>
      </c>
      <c r="F1832">
        <v>1</v>
      </c>
      <c r="G1832" s="2">
        <v>9999</v>
      </c>
      <c r="H1832" t="s">
        <v>3</v>
      </c>
      <c r="I1832" s="1">
        <v>38169</v>
      </c>
      <c r="J1832" s="1">
        <v>38230</v>
      </c>
      <c r="K1832" s="2">
        <v>9999</v>
      </c>
      <c r="L1832" s="3">
        <v>4</v>
      </c>
      <c r="M1832" s="2">
        <v>9999</v>
      </c>
      <c r="N1832" s="2">
        <v>9999</v>
      </c>
      <c r="O1832" s="2">
        <v>9999</v>
      </c>
      <c r="P1832" s="3">
        <v>4</v>
      </c>
      <c r="Q1832" s="2">
        <v>0</v>
      </c>
      <c r="R1832" s="3">
        <v>16</v>
      </c>
      <c r="S1832" s="2">
        <v>9999</v>
      </c>
      <c r="T1832" s="2">
        <v>9999</v>
      </c>
      <c r="U1832" s="2">
        <v>9999</v>
      </c>
      <c r="V1832" s="2">
        <v>9999</v>
      </c>
      <c r="W1832" s="2">
        <v>9999</v>
      </c>
      <c r="X1832" s="2">
        <v>9999</v>
      </c>
      <c r="Y1832" s="2">
        <v>0</v>
      </c>
      <c r="Z1832" s="2">
        <v>0</v>
      </c>
      <c r="AA1832" s="2">
        <v>18</v>
      </c>
      <c r="AB1832" s="2">
        <v>0</v>
      </c>
      <c r="AC1832" s="2">
        <v>0</v>
      </c>
    </row>
    <row r="1833" spans="2:29" hidden="1" x14ac:dyDescent="0.25">
      <c r="B1833">
        <f t="shared" si="61"/>
        <v>2004</v>
      </c>
      <c r="C1833">
        <f t="shared" si="62"/>
        <v>5</v>
      </c>
      <c r="D1833" t="s">
        <v>13</v>
      </c>
      <c r="E1833">
        <v>9999</v>
      </c>
      <c r="F1833">
        <v>1</v>
      </c>
      <c r="G1833" s="2">
        <v>9999</v>
      </c>
      <c r="H1833" t="s">
        <v>3</v>
      </c>
      <c r="I1833" s="1">
        <v>38231</v>
      </c>
      <c r="J1833" s="1">
        <v>38291</v>
      </c>
      <c r="K1833" s="2">
        <v>9999</v>
      </c>
      <c r="L1833" s="3">
        <v>4</v>
      </c>
      <c r="M1833" s="2">
        <v>9999</v>
      </c>
      <c r="N1833" s="2">
        <v>9999</v>
      </c>
      <c r="O1833" s="2">
        <v>9999</v>
      </c>
      <c r="P1833" s="3">
        <v>4</v>
      </c>
      <c r="Q1833" s="2">
        <v>0</v>
      </c>
      <c r="R1833" s="3">
        <v>16</v>
      </c>
      <c r="S1833" s="2">
        <v>9999</v>
      </c>
      <c r="T1833" s="2">
        <v>9999</v>
      </c>
      <c r="U1833" s="2">
        <v>9999</v>
      </c>
      <c r="V1833" s="2">
        <v>9999</v>
      </c>
      <c r="W1833" s="2">
        <v>9999</v>
      </c>
      <c r="X1833" s="2">
        <v>9999</v>
      </c>
      <c r="Y1833" s="2">
        <v>0</v>
      </c>
      <c r="Z1833" s="2">
        <v>0</v>
      </c>
      <c r="AA1833" s="2">
        <v>18</v>
      </c>
      <c r="AB1833" s="2">
        <v>0</v>
      </c>
      <c r="AC1833" s="2">
        <v>0</v>
      </c>
    </row>
    <row r="1834" spans="2:29" hidden="1" x14ac:dyDescent="0.25">
      <c r="B1834">
        <f t="shared" si="61"/>
        <v>2004</v>
      </c>
      <c r="C1834">
        <f t="shared" si="62"/>
        <v>6</v>
      </c>
      <c r="D1834" t="s">
        <v>13</v>
      </c>
      <c r="E1834">
        <v>9999</v>
      </c>
      <c r="F1834">
        <v>1</v>
      </c>
      <c r="G1834" s="2">
        <v>9999</v>
      </c>
      <c r="H1834" t="s">
        <v>3</v>
      </c>
      <c r="I1834" s="1">
        <v>38292</v>
      </c>
      <c r="J1834" s="1">
        <v>38352</v>
      </c>
      <c r="K1834" s="2">
        <v>9999</v>
      </c>
      <c r="L1834" s="3">
        <v>4</v>
      </c>
      <c r="M1834" s="2">
        <v>9999</v>
      </c>
      <c r="N1834" s="2">
        <v>9999</v>
      </c>
      <c r="O1834" s="2">
        <v>9999</v>
      </c>
      <c r="P1834" s="3">
        <v>4</v>
      </c>
      <c r="Q1834" s="2">
        <v>0</v>
      </c>
      <c r="R1834" s="3">
        <v>16</v>
      </c>
      <c r="S1834" s="2">
        <v>9999</v>
      </c>
      <c r="T1834" s="2">
        <v>9999</v>
      </c>
      <c r="U1834" s="2">
        <v>9999</v>
      </c>
      <c r="V1834" s="2">
        <v>9999</v>
      </c>
      <c r="W1834" s="2">
        <v>9999</v>
      </c>
      <c r="X1834" s="2">
        <v>9999</v>
      </c>
      <c r="Y1834" s="2">
        <v>0</v>
      </c>
      <c r="Z1834" s="2">
        <v>0</v>
      </c>
      <c r="AA1834" s="2">
        <v>18</v>
      </c>
      <c r="AB1834" s="2">
        <v>0</v>
      </c>
      <c r="AC1834" s="2">
        <v>0</v>
      </c>
    </row>
    <row r="1835" spans="2:29" hidden="1" x14ac:dyDescent="0.25">
      <c r="B1835">
        <f t="shared" si="61"/>
        <v>2005</v>
      </c>
      <c r="C1835">
        <f t="shared" si="62"/>
        <v>1</v>
      </c>
      <c r="D1835" t="s">
        <v>13</v>
      </c>
      <c r="E1835">
        <v>9999</v>
      </c>
      <c r="F1835">
        <v>1</v>
      </c>
      <c r="G1835" s="2">
        <v>9999</v>
      </c>
      <c r="H1835" t="s">
        <v>3</v>
      </c>
      <c r="I1835" s="1">
        <v>38353</v>
      </c>
      <c r="J1835" s="1">
        <v>38411</v>
      </c>
      <c r="K1835" s="2">
        <v>9999</v>
      </c>
      <c r="L1835" s="3">
        <v>4</v>
      </c>
      <c r="M1835" s="2">
        <v>9999</v>
      </c>
      <c r="N1835" s="2">
        <v>9999</v>
      </c>
      <c r="O1835" s="2">
        <v>9999</v>
      </c>
      <c r="P1835" s="3">
        <v>4</v>
      </c>
      <c r="Q1835" s="2">
        <v>0</v>
      </c>
      <c r="R1835" s="3">
        <v>16</v>
      </c>
      <c r="S1835" s="2">
        <v>9999</v>
      </c>
      <c r="T1835" s="2">
        <v>9999</v>
      </c>
      <c r="U1835" s="2">
        <v>9999</v>
      </c>
      <c r="V1835" s="2">
        <v>9999</v>
      </c>
      <c r="W1835" s="2">
        <v>9999</v>
      </c>
      <c r="X1835" s="2">
        <v>9999</v>
      </c>
      <c r="Y1835" s="2">
        <v>0</v>
      </c>
      <c r="Z1835" s="2">
        <v>0</v>
      </c>
      <c r="AA1835" s="2">
        <v>18</v>
      </c>
      <c r="AB1835" s="2">
        <v>0</v>
      </c>
      <c r="AC1835" s="2">
        <v>0</v>
      </c>
    </row>
    <row r="1836" spans="2:29" hidden="1" x14ac:dyDescent="0.25">
      <c r="B1836">
        <f t="shared" si="61"/>
        <v>2005</v>
      </c>
      <c r="C1836">
        <f t="shared" si="62"/>
        <v>2</v>
      </c>
      <c r="D1836" t="s">
        <v>13</v>
      </c>
      <c r="E1836">
        <v>9999</v>
      </c>
      <c r="F1836">
        <v>1</v>
      </c>
      <c r="G1836" s="2">
        <v>9999</v>
      </c>
      <c r="H1836" t="s">
        <v>3</v>
      </c>
      <c r="I1836" s="1">
        <v>38412</v>
      </c>
      <c r="J1836" s="1">
        <v>38472</v>
      </c>
      <c r="K1836" s="2">
        <v>9999</v>
      </c>
      <c r="L1836" s="3">
        <v>4</v>
      </c>
      <c r="M1836" s="2">
        <v>9999</v>
      </c>
      <c r="N1836" s="2">
        <v>9999</v>
      </c>
      <c r="O1836" s="2">
        <v>9999</v>
      </c>
      <c r="P1836" s="3">
        <v>4</v>
      </c>
      <c r="Q1836" s="2">
        <v>0</v>
      </c>
      <c r="R1836" s="3">
        <v>16</v>
      </c>
      <c r="S1836" s="2">
        <v>9999</v>
      </c>
      <c r="T1836" s="2">
        <v>9999</v>
      </c>
      <c r="U1836" s="2">
        <v>9999</v>
      </c>
      <c r="V1836" s="2">
        <v>9999</v>
      </c>
      <c r="W1836" s="2">
        <v>9999</v>
      </c>
      <c r="X1836" s="2">
        <v>9999</v>
      </c>
      <c r="Y1836" s="2">
        <v>0</v>
      </c>
      <c r="Z1836" s="2">
        <v>0</v>
      </c>
      <c r="AA1836" s="2">
        <v>18</v>
      </c>
      <c r="AB1836" s="2">
        <v>0</v>
      </c>
      <c r="AC1836" s="2">
        <v>0</v>
      </c>
    </row>
    <row r="1837" spans="2:29" hidden="1" x14ac:dyDescent="0.25">
      <c r="B1837">
        <f t="shared" si="61"/>
        <v>2005</v>
      </c>
      <c r="C1837">
        <f t="shared" si="62"/>
        <v>3</v>
      </c>
      <c r="D1837" t="s">
        <v>13</v>
      </c>
      <c r="E1837">
        <v>9999</v>
      </c>
      <c r="F1837">
        <v>1</v>
      </c>
      <c r="G1837" s="2">
        <v>9999</v>
      </c>
      <c r="H1837" t="s">
        <v>3</v>
      </c>
      <c r="I1837" s="1">
        <v>38473</v>
      </c>
      <c r="J1837" s="1">
        <v>38533</v>
      </c>
      <c r="K1837" s="2">
        <v>9999</v>
      </c>
      <c r="L1837" s="3">
        <v>4</v>
      </c>
      <c r="M1837" s="2">
        <v>9999</v>
      </c>
      <c r="N1837" s="2">
        <v>9999</v>
      </c>
      <c r="O1837" s="2">
        <v>9999</v>
      </c>
      <c r="P1837" s="3">
        <v>4</v>
      </c>
      <c r="Q1837" s="2">
        <v>0</v>
      </c>
      <c r="R1837" s="3">
        <v>16</v>
      </c>
      <c r="S1837" s="2">
        <v>9999</v>
      </c>
      <c r="T1837" s="2">
        <v>9999</v>
      </c>
      <c r="U1837" s="2">
        <v>9999</v>
      </c>
      <c r="V1837" s="2">
        <v>9999</v>
      </c>
      <c r="W1837" s="2">
        <v>9999</v>
      </c>
      <c r="X1837" s="2">
        <v>9999</v>
      </c>
      <c r="Y1837" s="2">
        <v>0</v>
      </c>
      <c r="Z1837" s="2">
        <v>0</v>
      </c>
      <c r="AA1837" s="2">
        <v>18</v>
      </c>
      <c r="AB1837" s="2">
        <v>0</v>
      </c>
      <c r="AC1837" s="2">
        <v>0</v>
      </c>
    </row>
    <row r="1838" spans="2:29" hidden="1" x14ac:dyDescent="0.25">
      <c r="B1838">
        <f t="shared" si="61"/>
        <v>2005</v>
      </c>
      <c r="C1838">
        <f t="shared" si="62"/>
        <v>4</v>
      </c>
      <c r="D1838" t="s">
        <v>13</v>
      </c>
      <c r="E1838">
        <v>9999</v>
      </c>
      <c r="F1838">
        <v>1</v>
      </c>
      <c r="G1838" s="2">
        <v>9999</v>
      </c>
      <c r="H1838" t="s">
        <v>3</v>
      </c>
      <c r="I1838" s="1">
        <v>38534</v>
      </c>
      <c r="J1838" s="1">
        <v>38595</v>
      </c>
      <c r="K1838" s="2">
        <v>9999</v>
      </c>
      <c r="L1838" s="3">
        <v>4</v>
      </c>
      <c r="M1838" s="2">
        <v>9999</v>
      </c>
      <c r="N1838" s="2">
        <v>9999</v>
      </c>
      <c r="O1838" s="2">
        <v>9999</v>
      </c>
      <c r="P1838" s="3">
        <v>4</v>
      </c>
      <c r="Q1838" s="2">
        <v>0</v>
      </c>
      <c r="R1838" s="3">
        <v>16</v>
      </c>
      <c r="S1838" s="2">
        <v>9999</v>
      </c>
      <c r="T1838" s="2">
        <v>9999</v>
      </c>
      <c r="U1838" s="2">
        <v>9999</v>
      </c>
      <c r="V1838" s="2">
        <v>9999</v>
      </c>
      <c r="W1838" s="2">
        <v>9999</v>
      </c>
      <c r="X1838" s="2">
        <v>9999</v>
      </c>
      <c r="Y1838" s="2">
        <v>0</v>
      </c>
      <c r="Z1838" s="2">
        <v>0</v>
      </c>
      <c r="AA1838" s="2">
        <v>18</v>
      </c>
      <c r="AB1838" s="2">
        <v>0</v>
      </c>
      <c r="AC1838" s="2">
        <v>0</v>
      </c>
    </row>
    <row r="1839" spans="2:29" hidden="1" x14ac:dyDescent="0.25">
      <c r="B1839">
        <f t="shared" si="61"/>
        <v>2005</v>
      </c>
      <c r="C1839">
        <f t="shared" si="62"/>
        <v>5</v>
      </c>
      <c r="D1839" t="s">
        <v>13</v>
      </c>
      <c r="E1839">
        <v>9999</v>
      </c>
      <c r="F1839">
        <v>1</v>
      </c>
      <c r="G1839" s="2">
        <v>9999</v>
      </c>
      <c r="H1839" t="s">
        <v>3</v>
      </c>
      <c r="I1839" s="1">
        <v>38596</v>
      </c>
      <c r="J1839" s="1">
        <v>38656</v>
      </c>
      <c r="K1839" s="2">
        <v>9999</v>
      </c>
      <c r="L1839" s="3">
        <v>4</v>
      </c>
      <c r="M1839" s="2">
        <v>9999</v>
      </c>
      <c r="N1839" s="2">
        <v>9999</v>
      </c>
      <c r="O1839" s="2">
        <v>9999</v>
      </c>
      <c r="P1839" s="3">
        <v>4</v>
      </c>
      <c r="Q1839" s="2">
        <v>0</v>
      </c>
      <c r="R1839" s="3">
        <v>16</v>
      </c>
      <c r="S1839" s="2">
        <v>9999</v>
      </c>
      <c r="T1839" s="2">
        <v>9999</v>
      </c>
      <c r="U1839" s="2">
        <v>9999</v>
      </c>
      <c r="V1839" s="2">
        <v>9999</v>
      </c>
      <c r="W1839" s="2">
        <v>9999</v>
      </c>
      <c r="X1839" s="2">
        <v>9999</v>
      </c>
      <c r="Y1839" s="2">
        <v>0</v>
      </c>
      <c r="Z1839" s="2">
        <v>0</v>
      </c>
      <c r="AA1839" s="2">
        <v>18</v>
      </c>
      <c r="AB1839" s="2">
        <v>0</v>
      </c>
      <c r="AC1839" s="2">
        <v>0</v>
      </c>
    </row>
    <row r="1840" spans="2:29" hidden="1" x14ac:dyDescent="0.25">
      <c r="B1840">
        <f t="shared" si="61"/>
        <v>2005</v>
      </c>
      <c r="C1840">
        <f t="shared" si="62"/>
        <v>6</v>
      </c>
      <c r="D1840" t="s">
        <v>13</v>
      </c>
      <c r="E1840">
        <v>9999</v>
      </c>
      <c r="F1840">
        <v>1</v>
      </c>
      <c r="G1840" s="2">
        <v>9999</v>
      </c>
      <c r="H1840" t="s">
        <v>3</v>
      </c>
      <c r="I1840" s="1">
        <v>38657</v>
      </c>
      <c r="J1840" s="1">
        <v>38717</v>
      </c>
      <c r="K1840" s="2">
        <v>9999</v>
      </c>
      <c r="L1840" s="3">
        <v>4</v>
      </c>
      <c r="M1840" s="2">
        <v>9999</v>
      </c>
      <c r="N1840" s="2">
        <v>9999</v>
      </c>
      <c r="O1840" s="2">
        <v>9999</v>
      </c>
      <c r="P1840" s="3">
        <v>4</v>
      </c>
      <c r="Q1840" s="2">
        <v>0</v>
      </c>
      <c r="R1840" s="3">
        <v>16</v>
      </c>
      <c r="S1840" s="2">
        <v>9999</v>
      </c>
      <c r="T1840" s="2">
        <v>9999</v>
      </c>
      <c r="U1840" s="2">
        <v>9999</v>
      </c>
      <c r="V1840" s="2">
        <v>9999</v>
      </c>
      <c r="W1840" s="2">
        <v>9999</v>
      </c>
      <c r="X1840" s="2">
        <v>9999</v>
      </c>
      <c r="Y1840" s="2">
        <v>0</v>
      </c>
      <c r="Z1840" s="2">
        <v>0</v>
      </c>
      <c r="AA1840" s="2">
        <v>18</v>
      </c>
      <c r="AB1840" s="2">
        <v>0</v>
      </c>
      <c r="AC1840" s="2">
        <v>0</v>
      </c>
    </row>
    <row r="1841" spans="2:29" hidden="1" x14ac:dyDescent="0.25">
      <c r="B1841">
        <f t="shared" si="61"/>
        <v>2006</v>
      </c>
      <c r="C1841">
        <f t="shared" si="62"/>
        <v>1</v>
      </c>
      <c r="D1841" t="s">
        <v>13</v>
      </c>
      <c r="E1841">
        <v>9999</v>
      </c>
      <c r="F1841">
        <v>1</v>
      </c>
      <c r="G1841" s="2">
        <v>9999</v>
      </c>
      <c r="H1841" t="s">
        <v>3</v>
      </c>
      <c r="I1841" s="1">
        <v>38718</v>
      </c>
      <c r="J1841" s="1">
        <v>38776</v>
      </c>
      <c r="K1841" s="2">
        <v>9999</v>
      </c>
      <c r="L1841" s="3">
        <v>4</v>
      </c>
      <c r="M1841" s="2">
        <v>9999</v>
      </c>
      <c r="N1841" s="2">
        <v>9999</v>
      </c>
      <c r="O1841" s="2">
        <v>9999</v>
      </c>
      <c r="P1841" s="3">
        <v>4</v>
      </c>
      <c r="Q1841" s="2">
        <v>0</v>
      </c>
      <c r="R1841" s="3">
        <v>16</v>
      </c>
      <c r="S1841" s="2">
        <v>9999</v>
      </c>
      <c r="T1841" s="2">
        <v>9999</v>
      </c>
      <c r="U1841" s="2">
        <v>9999</v>
      </c>
      <c r="V1841" s="2">
        <v>9999</v>
      </c>
      <c r="W1841" s="2">
        <v>9999</v>
      </c>
      <c r="X1841" s="2">
        <v>9999</v>
      </c>
      <c r="Y1841" s="2">
        <v>0</v>
      </c>
      <c r="Z1841" s="2">
        <v>0</v>
      </c>
      <c r="AA1841" s="2">
        <v>18</v>
      </c>
      <c r="AB1841" s="2">
        <v>0</v>
      </c>
      <c r="AC1841" s="2">
        <v>0</v>
      </c>
    </row>
    <row r="1842" spans="2:29" hidden="1" x14ac:dyDescent="0.25">
      <c r="B1842">
        <f t="shared" si="61"/>
        <v>2006</v>
      </c>
      <c r="C1842">
        <f t="shared" si="62"/>
        <v>2</v>
      </c>
      <c r="D1842" t="s">
        <v>13</v>
      </c>
      <c r="E1842">
        <v>9999</v>
      </c>
      <c r="F1842">
        <v>1</v>
      </c>
      <c r="G1842" s="2">
        <v>9999</v>
      </c>
      <c r="H1842" t="s">
        <v>3</v>
      </c>
      <c r="I1842" s="1">
        <v>38777</v>
      </c>
      <c r="J1842" s="1">
        <v>38837</v>
      </c>
      <c r="K1842" s="2">
        <v>9999</v>
      </c>
      <c r="L1842" s="3">
        <v>4</v>
      </c>
      <c r="M1842" s="2">
        <v>9999</v>
      </c>
      <c r="N1842" s="2">
        <v>9999</v>
      </c>
      <c r="O1842" s="2">
        <v>9999</v>
      </c>
      <c r="P1842" s="3">
        <v>4</v>
      </c>
      <c r="Q1842" s="2">
        <v>0</v>
      </c>
      <c r="R1842" s="3">
        <v>16</v>
      </c>
      <c r="S1842" s="2">
        <v>9999</v>
      </c>
      <c r="T1842" s="2">
        <v>9999</v>
      </c>
      <c r="U1842" s="2">
        <v>9999</v>
      </c>
      <c r="V1842" s="2">
        <v>9999</v>
      </c>
      <c r="W1842" s="2">
        <v>9999</v>
      </c>
      <c r="X1842" s="2">
        <v>9999</v>
      </c>
      <c r="Y1842" s="2">
        <v>0</v>
      </c>
      <c r="Z1842" s="2">
        <v>0</v>
      </c>
      <c r="AA1842" s="2">
        <v>18</v>
      </c>
      <c r="AB1842" s="2">
        <v>0</v>
      </c>
      <c r="AC1842" s="2">
        <v>0</v>
      </c>
    </row>
    <row r="1843" spans="2:29" hidden="1" x14ac:dyDescent="0.25">
      <c r="B1843">
        <f t="shared" si="61"/>
        <v>2006</v>
      </c>
      <c r="C1843">
        <f t="shared" si="62"/>
        <v>3</v>
      </c>
      <c r="D1843" t="s">
        <v>13</v>
      </c>
      <c r="E1843">
        <v>9999</v>
      </c>
      <c r="F1843">
        <v>1</v>
      </c>
      <c r="G1843" s="2">
        <v>9999</v>
      </c>
      <c r="H1843" t="s">
        <v>3</v>
      </c>
      <c r="I1843" s="1">
        <v>38838</v>
      </c>
      <c r="J1843" s="1">
        <v>38898</v>
      </c>
      <c r="K1843" s="2">
        <v>9999</v>
      </c>
      <c r="L1843" s="3">
        <v>4</v>
      </c>
      <c r="M1843" s="2">
        <v>9999</v>
      </c>
      <c r="N1843" s="2">
        <v>9999</v>
      </c>
      <c r="O1843" s="2">
        <v>9999</v>
      </c>
      <c r="P1843" s="3">
        <v>4</v>
      </c>
      <c r="Q1843" s="2">
        <v>0</v>
      </c>
      <c r="R1843" s="3">
        <v>16</v>
      </c>
      <c r="S1843" s="2">
        <v>9999</v>
      </c>
      <c r="T1843" s="2">
        <v>9999</v>
      </c>
      <c r="U1843" s="2">
        <v>9999</v>
      </c>
      <c r="V1843" s="2">
        <v>9999</v>
      </c>
      <c r="W1843" s="2">
        <v>9999</v>
      </c>
      <c r="X1843" s="2">
        <v>9999</v>
      </c>
      <c r="Y1843" s="2">
        <v>0</v>
      </c>
      <c r="Z1843" s="2">
        <v>0</v>
      </c>
      <c r="AA1843" s="2">
        <v>18</v>
      </c>
      <c r="AB1843" s="2">
        <v>0</v>
      </c>
      <c r="AC1843" s="2">
        <v>0</v>
      </c>
    </row>
    <row r="1844" spans="2:29" hidden="1" x14ac:dyDescent="0.25">
      <c r="B1844">
        <f t="shared" si="61"/>
        <v>2006</v>
      </c>
      <c r="C1844">
        <f t="shared" si="62"/>
        <v>4</v>
      </c>
      <c r="D1844" t="s">
        <v>13</v>
      </c>
      <c r="E1844">
        <v>9999</v>
      </c>
      <c r="F1844">
        <v>1</v>
      </c>
      <c r="G1844" s="2">
        <v>9999</v>
      </c>
      <c r="H1844" t="s">
        <v>3</v>
      </c>
      <c r="I1844" s="1">
        <v>38899</v>
      </c>
      <c r="J1844" s="1">
        <v>38960</v>
      </c>
      <c r="K1844" s="2">
        <v>9999</v>
      </c>
      <c r="L1844" s="3">
        <v>4</v>
      </c>
      <c r="M1844" s="2">
        <v>9999</v>
      </c>
      <c r="N1844" s="2">
        <v>9999</v>
      </c>
      <c r="O1844" s="2">
        <v>9999</v>
      </c>
      <c r="P1844" s="3">
        <v>4</v>
      </c>
      <c r="Q1844" s="2">
        <v>0</v>
      </c>
      <c r="R1844" s="3">
        <v>16</v>
      </c>
      <c r="S1844" s="2">
        <v>9999</v>
      </c>
      <c r="T1844" s="2">
        <v>9999</v>
      </c>
      <c r="U1844" s="2">
        <v>9999</v>
      </c>
      <c r="V1844" s="2">
        <v>9999</v>
      </c>
      <c r="W1844" s="2">
        <v>9999</v>
      </c>
      <c r="X1844" s="2">
        <v>9999</v>
      </c>
      <c r="Y1844" s="2">
        <v>0</v>
      </c>
      <c r="Z1844" s="2">
        <v>0</v>
      </c>
      <c r="AA1844" s="2">
        <v>18</v>
      </c>
      <c r="AB1844" s="2">
        <v>0</v>
      </c>
      <c r="AC1844" s="2">
        <v>0</v>
      </c>
    </row>
    <row r="1845" spans="2:29" hidden="1" x14ac:dyDescent="0.25">
      <c r="B1845">
        <f t="shared" si="61"/>
        <v>2006</v>
      </c>
      <c r="C1845">
        <f t="shared" si="62"/>
        <v>5</v>
      </c>
      <c r="D1845" t="s">
        <v>13</v>
      </c>
      <c r="E1845">
        <v>9999</v>
      </c>
      <c r="F1845">
        <v>1</v>
      </c>
      <c r="G1845" s="2">
        <v>9999</v>
      </c>
      <c r="H1845" t="s">
        <v>3</v>
      </c>
      <c r="I1845" s="1">
        <v>38961</v>
      </c>
      <c r="J1845" s="1">
        <v>39021</v>
      </c>
      <c r="K1845" s="2">
        <v>9999</v>
      </c>
      <c r="L1845" s="3">
        <v>4</v>
      </c>
      <c r="M1845" s="2">
        <v>9999</v>
      </c>
      <c r="N1845" s="2">
        <v>9999</v>
      </c>
      <c r="O1845" s="2">
        <v>9999</v>
      </c>
      <c r="P1845" s="3">
        <v>4</v>
      </c>
      <c r="Q1845" s="2">
        <v>0</v>
      </c>
      <c r="R1845" s="3">
        <v>16</v>
      </c>
      <c r="S1845" s="2">
        <v>9999</v>
      </c>
      <c r="T1845" s="2">
        <v>9999</v>
      </c>
      <c r="U1845" s="2">
        <v>9999</v>
      </c>
      <c r="V1845" s="2">
        <v>9999</v>
      </c>
      <c r="W1845" s="2">
        <v>9999</v>
      </c>
      <c r="X1845" s="2">
        <v>9999</v>
      </c>
      <c r="Y1845" s="2">
        <v>0</v>
      </c>
      <c r="Z1845" s="2">
        <v>0</v>
      </c>
      <c r="AA1845" s="2">
        <v>18</v>
      </c>
      <c r="AB1845" s="2">
        <v>0</v>
      </c>
      <c r="AC1845" s="2">
        <v>0</v>
      </c>
    </row>
    <row r="1846" spans="2:29" hidden="1" x14ac:dyDescent="0.25">
      <c r="B1846">
        <f t="shared" si="61"/>
        <v>2006</v>
      </c>
      <c r="C1846">
        <f t="shared" si="62"/>
        <v>6</v>
      </c>
      <c r="D1846" t="s">
        <v>13</v>
      </c>
      <c r="E1846">
        <v>9999</v>
      </c>
      <c r="F1846">
        <v>1</v>
      </c>
      <c r="G1846" s="2">
        <v>9999</v>
      </c>
      <c r="H1846" t="s">
        <v>3</v>
      </c>
      <c r="I1846" s="1">
        <v>39022</v>
      </c>
      <c r="J1846" s="1">
        <v>39082</v>
      </c>
      <c r="K1846" s="2">
        <v>9999</v>
      </c>
      <c r="L1846" s="3">
        <v>4</v>
      </c>
      <c r="M1846" s="2">
        <v>9999</v>
      </c>
      <c r="N1846" s="2">
        <v>9999</v>
      </c>
      <c r="O1846" s="2">
        <v>9999</v>
      </c>
      <c r="P1846" s="3">
        <v>4</v>
      </c>
      <c r="Q1846" s="2">
        <v>0</v>
      </c>
      <c r="R1846" s="3">
        <v>16</v>
      </c>
      <c r="S1846" s="2">
        <v>9999</v>
      </c>
      <c r="T1846" s="2">
        <v>9999</v>
      </c>
      <c r="U1846" s="2">
        <v>9999</v>
      </c>
      <c r="V1846" s="2">
        <v>9999</v>
      </c>
      <c r="W1846" s="2">
        <v>9999</v>
      </c>
      <c r="X1846" s="2">
        <v>9999</v>
      </c>
      <c r="Y1846" s="2">
        <v>0</v>
      </c>
      <c r="Z1846" s="2">
        <v>0</v>
      </c>
      <c r="AA1846" s="2">
        <v>18</v>
      </c>
      <c r="AB1846" s="2">
        <v>0</v>
      </c>
      <c r="AC1846" s="2">
        <v>0</v>
      </c>
    </row>
    <row r="1847" spans="2:29" hidden="1" x14ac:dyDescent="0.25">
      <c r="B1847">
        <f t="shared" si="61"/>
        <v>2007</v>
      </c>
      <c r="C1847">
        <f t="shared" si="62"/>
        <v>1</v>
      </c>
      <c r="D1847" t="s">
        <v>13</v>
      </c>
      <c r="E1847">
        <v>9999</v>
      </c>
      <c r="F1847">
        <v>1</v>
      </c>
      <c r="G1847" s="2">
        <v>9999</v>
      </c>
      <c r="H1847" t="s">
        <v>3</v>
      </c>
      <c r="I1847" s="1">
        <v>39083</v>
      </c>
      <c r="J1847" s="1">
        <v>39141</v>
      </c>
      <c r="K1847" s="2">
        <v>9999</v>
      </c>
      <c r="L1847" s="3">
        <v>4</v>
      </c>
      <c r="M1847" s="2">
        <v>9999</v>
      </c>
      <c r="N1847" s="2">
        <v>9999</v>
      </c>
      <c r="O1847" s="2">
        <v>9999</v>
      </c>
      <c r="P1847" s="3">
        <v>4</v>
      </c>
      <c r="Q1847" s="2">
        <v>0</v>
      </c>
      <c r="R1847" s="3">
        <v>16</v>
      </c>
      <c r="S1847" s="2">
        <v>9999</v>
      </c>
      <c r="T1847" s="2">
        <v>9999</v>
      </c>
      <c r="U1847" s="2">
        <v>9999</v>
      </c>
      <c r="V1847" s="2">
        <v>9999</v>
      </c>
      <c r="W1847" s="2">
        <v>9999</v>
      </c>
      <c r="X1847" s="2">
        <v>9999</v>
      </c>
      <c r="Y1847" s="2">
        <v>0</v>
      </c>
      <c r="Z1847" s="2">
        <v>0</v>
      </c>
      <c r="AA1847" s="2">
        <v>18</v>
      </c>
      <c r="AB1847" s="2">
        <v>0</v>
      </c>
      <c r="AC1847" s="2">
        <v>0</v>
      </c>
    </row>
    <row r="1848" spans="2:29" hidden="1" x14ac:dyDescent="0.25">
      <c r="B1848">
        <f t="shared" si="61"/>
        <v>2007</v>
      </c>
      <c r="C1848">
        <f t="shared" si="62"/>
        <v>2</v>
      </c>
      <c r="D1848" t="s">
        <v>13</v>
      </c>
      <c r="E1848">
        <v>9999</v>
      </c>
      <c r="F1848">
        <v>1</v>
      </c>
      <c r="G1848" s="2">
        <v>9999</v>
      </c>
      <c r="H1848" t="s">
        <v>3</v>
      </c>
      <c r="I1848" s="1">
        <v>39142</v>
      </c>
      <c r="J1848" s="1">
        <v>39202</v>
      </c>
      <c r="K1848" s="2">
        <v>9999</v>
      </c>
      <c r="L1848" s="3">
        <v>4</v>
      </c>
      <c r="M1848" s="2">
        <v>9999</v>
      </c>
      <c r="N1848" s="2">
        <v>9999</v>
      </c>
      <c r="O1848" s="2">
        <v>9999</v>
      </c>
      <c r="P1848" s="3">
        <v>4</v>
      </c>
      <c r="Q1848" s="2">
        <v>0</v>
      </c>
      <c r="R1848" s="3">
        <v>16</v>
      </c>
      <c r="S1848" s="2">
        <v>9999</v>
      </c>
      <c r="T1848" s="2">
        <v>9999</v>
      </c>
      <c r="U1848" s="2">
        <v>9999</v>
      </c>
      <c r="V1848" s="2">
        <v>9999</v>
      </c>
      <c r="W1848" s="2">
        <v>9999</v>
      </c>
      <c r="X1848" s="2">
        <v>9999</v>
      </c>
      <c r="Y1848" s="2">
        <v>0</v>
      </c>
      <c r="Z1848" s="2">
        <v>0</v>
      </c>
      <c r="AA1848" s="2">
        <v>18</v>
      </c>
      <c r="AB1848" s="2">
        <v>0</v>
      </c>
      <c r="AC1848" s="2">
        <v>0</v>
      </c>
    </row>
    <row r="1849" spans="2:29" hidden="1" x14ac:dyDescent="0.25">
      <c r="B1849">
        <f t="shared" si="61"/>
        <v>2007</v>
      </c>
      <c r="C1849">
        <f t="shared" si="62"/>
        <v>3</v>
      </c>
      <c r="D1849" t="s">
        <v>13</v>
      </c>
      <c r="E1849">
        <v>9999</v>
      </c>
      <c r="F1849">
        <v>1</v>
      </c>
      <c r="G1849" s="2">
        <v>9999</v>
      </c>
      <c r="H1849" t="s">
        <v>3</v>
      </c>
      <c r="I1849" s="1">
        <v>39203</v>
      </c>
      <c r="J1849" s="1">
        <v>39263</v>
      </c>
      <c r="K1849" s="2">
        <v>9999</v>
      </c>
      <c r="L1849" s="3">
        <v>4</v>
      </c>
      <c r="M1849" s="2">
        <v>9999</v>
      </c>
      <c r="N1849" s="2">
        <v>9999</v>
      </c>
      <c r="O1849" s="2">
        <v>9999</v>
      </c>
      <c r="P1849" s="3">
        <v>4</v>
      </c>
      <c r="Q1849" s="2">
        <v>0</v>
      </c>
      <c r="R1849" s="3">
        <v>16</v>
      </c>
      <c r="S1849" s="2">
        <v>9999</v>
      </c>
      <c r="T1849" s="2">
        <v>9999</v>
      </c>
      <c r="U1849" s="2">
        <v>9999</v>
      </c>
      <c r="V1849" s="2">
        <v>9999</v>
      </c>
      <c r="W1849" s="2">
        <v>9999</v>
      </c>
      <c r="X1849" s="2">
        <v>9999</v>
      </c>
      <c r="Y1849" s="2">
        <v>0</v>
      </c>
      <c r="Z1849" s="2">
        <v>0</v>
      </c>
      <c r="AA1849" s="2">
        <v>18</v>
      </c>
      <c r="AB1849" s="2">
        <v>0</v>
      </c>
      <c r="AC1849" s="2">
        <v>0</v>
      </c>
    </row>
    <row r="1850" spans="2:29" hidden="1" x14ac:dyDescent="0.25">
      <c r="B1850">
        <f t="shared" si="61"/>
        <v>2007</v>
      </c>
      <c r="C1850">
        <f t="shared" si="62"/>
        <v>4</v>
      </c>
      <c r="D1850" t="s">
        <v>13</v>
      </c>
      <c r="E1850">
        <v>9999</v>
      </c>
      <c r="F1850">
        <v>1</v>
      </c>
      <c r="G1850" s="2">
        <v>9999</v>
      </c>
      <c r="H1850" t="s">
        <v>3</v>
      </c>
      <c r="I1850" s="1">
        <v>39264</v>
      </c>
      <c r="J1850" s="1">
        <v>39325</v>
      </c>
      <c r="K1850" s="2">
        <v>9999</v>
      </c>
      <c r="L1850" s="3">
        <v>4</v>
      </c>
      <c r="M1850" s="2">
        <v>9999</v>
      </c>
      <c r="N1850" s="2">
        <v>9999</v>
      </c>
      <c r="O1850" s="2">
        <v>9999</v>
      </c>
      <c r="P1850" s="3">
        <v>4</v>
      </c>
      <c r="Q1850" s="2">
        <v>0</v>
      </c>
      <c r="R1850" s="3">
        <v>16</v>
      </c>
      <c r="S1850" s="2">
        <v>9999</v>
      </c>
      <c r="T1850" s="2">
        <v>9999</v>
      </c>
      <c r="U1850" s="2">
        <v>9999</v>
      </c>
      <c r="V1850" s="2">
        <v>9999</v>
      </c>
      <c r="W1850" s="2">
        <v>9999</v>
      </c>
      <c r="X1850" s="2">
        <v>9999</v>
      </c>
      <c r="Y1850" s="2">
        <v>0</v>
      </c>
      <c r="Z1850" s="2">
        <v>0</v>
      </c>
      <c r="AA1850" s="2">
        <v>18</v>
      </c>
      <c r="AB1850" s="2">
        <v>0</v>
      </c>
      <c r="AC1850" s="2">
        <v>0</v>
      </c>
    </row>
    <row r="1851" spans="2:29" hidden="1" x14ac:dyDescent="0.25">
      <c r="B1851">
        <f t="shared" si="61"/>
        <v>2007</v>
      </c>
      <c r="C1851">
        <f t="shared" si="62"/>
        <v>5</v>
      </c>
      <c r="D1851" t="s">
        <v>13</v>
      </c>
      <c r="E1851">
        <v>9999</v>
      </c>
      <c r="F1851">
        <v>1</v>
      </c>
      <c r="G1851" s="2">
        <v>9999</v>
      </c>
      <c r="H1851" t="s">
        <v>3</v>
      </c>
      <c r="I1851" s="1">
        <v>39326</v>
      </c>
      <c r="J1851" s="1">
        <v>39386</v>
      </c>
      <c r="K1851" s="2">
        <v>9999</v>
      </c>
      <c r="L1851" s="3">
        <v>4</v>
      </c>
      <c r="M1851" s="2">
        <v>9999</v>
      </c>
      <c r="N1851" s="2">
        <v>9999</v>
      </c>
      <c r="O1851" s="2">
        <v>9999</v>
      </c>
      <c r="P1851" s="3">
        <v>4</v>
      </c>
      <c r="Q1851" s="2">
        <v>0</v>
      </c>
      <c r="R1851" s="3">
        <v>16</v>
      </c>
      <c r="S1851" s="2">
        <v>9999</v>
      </c>
      <c r="T1851" s="2">
        <v>9999</v>
      </c>
      <c r="U1851" s="2">
        <v>9999</v>
      </c>
      <c r="V1851" s="2">
        <v>9999</v>
      </c>
      <c r="W1851" s="2">
        <v>9999</v>
      </c>
      <c r="X1851" s="2">
        <v>9999</v>
      </c>
      <c r="Y1851" s="2">
        <v>0</v>
      </c>
      <c r="Z1851" s="2">
        <v>0</v>
      </c>
      <c r="AA1851" s="2">
        <v>18</v>
      </c>
      <c r="AB1851" s="2">
        <v>0</v>
      </c>
      <c r="AC1851" s="2">
        <v>0</v>
      </c>
    </row>
    <row r="1852" spans="2:29" hidden="1" x14ac:dyDescent="0.25">
      <c r="B1852">
        <f t="shared" si="61"/>
        <v>2007</v>
      </c>
      <c r="C1852">
        <f t="shared" si="62"/>
        <v>6</v>
      </c>
      <c r="D1852" t="s">
        <v>13</v>
      </c>
      <c r="E1852">
        <v>9999</v>
      </c>
      <c r="F1852">
        <v>1</v>
      </c>
      <c r="G1852" s="2">
        <v>9999</v>
      </c>
      <c r="H1852" t="s">
        <v>3</v>
      </c>
      <c r="I1852" s="1">
        <v>39387</v>
      </c>
      <c r="J1852" s="1">
        <v>39447</v>
      </c>
      <c r="K1852" s="2">
        <v>9999</v>
      </c>
      <c r="L1852" s="3">
        <v>4</v>
      </c>
      <c r="M1852" s="2">
        <v>9999</v>
      </c>
      <c r="N1852" s="2">
        <v>9999</v>
      </c>
      <c r="O1852" s="2">
        <v>9999</v>
      </c>
      <c r="P1852" s="3">
        <v>4</v>
      </c>
      <c r="Q1852" s="2">
        <v>0</v>
      </c>
      <c r="R1852" s="3">
        <v>16</v>
      </c>
      <c r="S1852" s="2">
        <v>9999</v>
      </c>
      <c r="T1852" s="2">
        <v>9999</v>
      </c>
      <c r="U1852" s="2">
        <v>9999</v>
      </c>
      <c r="V1852" s="2">
        <v>9999</v>
      </c>
      <c r="W1852" s="2">
        <v>9999</v>
      </c>
      <c r="X1852" s="2">
        <v>9999</v>
      </c>
      <c r="Y1852" s="2">
        <v>0</v>
      </c>
      <c r="Z1852" s="2">
        <v>0</v>
      </c>
      <c r="AA1852" s="2">
        <v>18</v>
      </c>
      <c r="AB1852" s="2">
        <v>0</v>
      </c>
      <c r="AC1852" s="2">
        <v>0</v>
      </c>
    </row>
    <row r="1853" spans="2:29" hidden="1" x14ac:dyDescent="0.25">
      <c r="B1853">
        <f t="shared" si="61"/>
        <v>2008</v>
      </c>
      <c r="C1853">
        <f t="shared" si="62"/>
        <v>1</v>
      </c>
      <c r="D1853" t="s">
        <v>13</v>
      </c>
      <c r="E1853">
        <v>9999</v>
      </c>
      <c r="F1853">
        <v>1</v>
      </c>
      <c r="G1853" s="2">
        <v>9999</v>
      </c>
      <c r="H1853" t="s">
        <v>3</v>
      </c>
      <c r="I1853" s="1">
        <v>39448</v>
      </c>
      <c r="J1853" s="1">
        <v>39507</v>
      </c>
      <c r="K1853" s="2">
        <v>9999</v>
      </c>
      <c r="L1853" s="3">
        <v>2</v>
      </c>
      <c r="M1853" s="2">
        <v>9999</v>
      </c>
      <c r="N1853" s="2">
        <v>9999</v>
      </c>
      <c r="O1853" s="2">
        <v>9999</v>
      </c>
      <c r="P1853" s="3">
        <v>2</v>
      </c>
      <c r="Q1853" s="2">
        <v>0</v>
      </c>
      <c r="R1853" s="3">
        <v>16</v>
      </c>
      <c r="S1853" s="2">
        <v>9999</v>
      </c>
      <c r="T1853" s="2">
        <v>9999</v>
      </c>
      <c r="U1853" s="2">
        <v>9999</v>
      </c>
      <c r="V1853" s="2">
        <v>9999</v>
      </c>
      <c r="W1853" s="2">
        <v>9999</v>
      </c>
      <c r="X1853" s="2">
        <v>9999</v>
      </c>
      <c r="Y1853" s="2">
        <v>0</v>
      </c>
      <c r="Z1853" s="2">
        <v>0</v>
      </c>
      <c r="AA1853" s="2">
        <v>0</v>
      </c>
      <c r="AB1853" s="2">
        <v>0</v>
      </c>
      <c r="AC1853" s="2">
        <v>0</v>
      </c>
    </row>
    <row r="1854" spans="2:29" hidden="1" x14ac:dyDescent="0.25">
      <c r="B1854">
        <f t="shared" si="61"/>
        <v>2008</v>
      </c>
      <c r="C1854">
        <f t="shared" si="62"/>
        <v>2</v>
      </c>
      <c r="D1854" t="s">
        <v>13</v>
      </c>
      <c r="E1854">
        <v>9999</v>
      </c>
      <c r="F1854">
        <v>1</v>
      </c>
      <c r="G1854" s="2">
        <v>9999</v>
      </c>
      <c r="H1854" t="s">
        <v>3</v>
      </c>
      <c r="I1854" s="1">
        <v>39508</v>
      </c>
      <c r="J1854" s="1">
        <v>39568</v>
      </c>
      <c r="K1854" s="2">
        <v>9999</v>
      </c>
      <c r="L1854" s="3">
        <v>2</v>
      </c>
      <c r="M1854" s="2">
        <v>9999</v>
      </c>
      <c r="N1854" s="2">
        <v>9999</v>
      </c>
      <c r="O1854" s="2">
        <v>9999</v>
      </c>
      <c r="P1854" s="3">
        <v>2</v>
      </c>
      <c r="Q1854" s="2">
        <v>0</v>
      </c>
      <c r="R1854" s="3">
        <v>16</v>
      </c>
      <c r="S1854" s="2">
        <v>9999</v>
      </c>
      <c r="T1854" s="2">
        <v>9999</v>
      </c>
      <c r="U1854" s="2">
        <v>9999</v>
      </c>
      <c r="V1854" s="2">
        <v>9999</v>
      </c>
      <c r="W1854" s="2">
        <v>9999</v>
      </c>
      <c r="X1854" s="2">
        <v>9999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</row>
    <row r="1855" spans="2:29" hidden="1" x14ac:dyDescent="0.25">
      <c r="B1855">
        <f t="shared" si="61"/>
        <v>2008</v>
      </c>
      <c r="C1855">
        <f t="shared" si="62"/>
        <v>3</v>
      </c>
      <c r="D1855" t="s">
        <v>13</v>
      </c>
      <c r="E1855">
        <v>9999</v>
      </c>
      <c r="F1855">
        <v>1</v>
      </c>
      <c r="G1855" s="2">
        <v>9999</v>
      </c>
      <c r="H1855" t="s">
        <v>3</v>
      </c>
      <c r="I1855" s="1">
        <v>39569</v>
      </c>
      <c r="J1855" s="1">
        <v>39629</v>
      </c>
      <c r="K1855" s="2">
        <v>9999</v>
      </c>
      <c r="L1855" s="3">
        <v>2</v>
      </c>
      <c r="M1855" s="2">
        <v>9999</v>
      </c>
      <c r="N1855" s="2">
        <v>9999</v>
      </c>
      <c r="O1855" s="2">
        <v>9999</v>
      </c>
      <c r="P1855" s="3">
        <v>2</v>
      </c>
      <c r="Q1855" s="2">
        <v>0</v>
      </c>
      <c r="R1855" s="3">
        <v>16</v>
      </c>
      <c r="S1855" s="2">
        <v>9999</v>
      </c>
      <c r="T1855" s="2">
        <v>9999</v>
      </c>
      <c r="U1855" s="2">
        <v>9999</v>
      </c>
      <c r="V1855" s="2">
        <v>9999</v>
      </c>
      <c r="W1855" s="2">
        <v>9999</v>
      </c>
      <c r="X1855" s="2">
        <v>9999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</row>
    <row r="1856" spans="2:29" hidden="1" x14ac:dyDescent="0.25">
      <c r="B1856">
        <f t="shared" si="61"/>
        <v>2008</v>
      </c>
      <c r="C1856">
        <f t="shared" si="62"/>
        <v>4</v>
      </c>
      <c r="D1856" t="s">
        <v>13</v>
      </c>
      <c r="E1856">
        <v>9999</v>
      </c>
      <c r="F1856">
        <v>1</v>
      </c>
      <c r="G1856" s="2">
        <v>9999</v>
      </c>
      <c r="H1856" t="s">
        <v>3</v>
      </c>
      <c r="I1856" s="1">
        <v>39630</v>
      </c>
      <c r="J1856" s="1">
        <v>39691</v>
      </c>
      <c r="K1856" s="2">
        <v>9999</v>
      </c>
      <c r="L1856" s="3">
        <v>2</v>
      </c>
      <c r="M1856" s="2">
        <v>9999</v>
      </c>
      <c r="N1856" s="2">
        <v>9999</v>
      </c>
      <c r="O1856" s="2">
        <v>9999</v>
      </c>
      <c r="P1856" s="3">
        <v>2</v>
      </c>
      <c r="Q1856" s="2">
        <v>0</v>
      </c>
      <c r="R1856" s="3">
        <v>16</v>
      </c>
      <c r="S1856" s="2">
        <v>9999</v>
      </c>
      <c r="T1856" s="2">
        <v>9999</v>
      </c>
      <c r="U1856" s="2">
        <v>9999</v>
      </c>
      <c r="V1856" s="2">
        <v>9999</v>
      </c>
      <c r="W1856" s="2">
        <v>9999</v>
      </c>
      <c r="X1856" s="2">
        <v>9999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</row>
    <row r="1857" spans="2:29" hidden="1" x14ac:dyDescent="0.25">
      <c r="B1857">
        <f t="shared" si="61"/>
        <v>2008</v>
      </c>
      <c r="C1857">
        <f t="shared" si="62"/>
        <v>5</v>
      </c>
      <c r="D1857" t="s">
        <v>13</v>
      </c>
      <c r="E1857">
        <v>9999</v>
      </c>
      <c r="F1857">
        <v>1</v>
      </c>
      <c r="G1857" s="2">
        <v>9999</v>
      </c>
      <c r="H1857" t="s">
        <v>3</v>
      </c>
      <c r="I1857" s="1">
        <v>39692</v>
      </c>
      <c r="J1857" s="1">
        <f>I1857+29</f>
        <v>39721</v>
      </c>
      <c r="K1857" s="2">
        <v>9999</v>
      </c>
      <c r="L1857" s="3">
        <v>2</v>
      </c>
      <c r="M1857" s="2">
        <v>9999</v>
      </c>
      <c r="N1857" s="2">
        <v>9999</v>
      </c>
      <c r="O1857" s="2">
        <v>9999</v>
      </c>
      <c r="P1857" s="3">
        <v>2</v>
      </c>
      <c r="Q1857" s="2">
        <v>0</v>
      </c>
      <c r="R1857" s="3">
        <v>16</v>
      </c>
      <c r="S1857" s="2">
        <v>9999</v>
      </c>
      <c r="T1857" s="2">
        <v>9999</v>
      </c>
      <c r="U1857" s="2">
        <v>9999</v>
      </c>
      <c r="V1857" s="2">
        <v>9999</v>
      </c>
      <c r="W1857" s="2">
        <v>9999</v>
      </c>
      <c r="X1857" s="2">
        <v>9999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</row>
    <row r="1858" spans="2:29" hidden="1" x14ac:dyDescent="0.25">
      <c r="B1858">
        <f t="shared" si="61"/>
        <v>2008</v>
      </c>
      <c r="C1858">
        <f t="shared" si="62"/>
        <v>5</v>
      </c>
      <c r="D1858" t="s">
        <v>13</v>
      </c>
      <c r="E1858">
        <v>9999</v>
      </c>
      <c r="F1858">
        <v>1</v>
      </c>
      <c r="G1858" s="2">
        <v>9999</v>
      </c>
      <c r="H1858" t="s">
        <v>3</v>
      </c>
      <c r="I1858" s="1">
        <f>1+J1857</f>
        <v>39722</v>
      </c>
      <c r="J1858" s="1">
        <v>39752</v>
      </c>
      <c r="K1858" s="2">
        <v>9999</v>
      </c>
      <c r="L1858" s="3">
        <v>0</v>
      </c>
      <c r="M1858" s="2">
        <v>0</v>
      </c>
      <c r="N1858" s="2">
        <v>0</v>
      </c>
      <c r="O1858" s="2">
        <v>0</v>
      </c>
      <c r="P1858" s="3">
        <v>0</v>
      </c>
      <c r="Q1858" s="2">
        <v>0</v>
      </c>
      <c r="R1858" s="3">
        <v>9999</v>
      </c>
      <c r="S1858" s="2">
        <v>9999</v>
      </c>
      <c r="T1858" s="2">
        <v>9999</v>
      </c>
      <c r="U1858" s="2">
        <v>9999</v>
      </c>
      <c r="V1858" s="2">
        <v>9999</v>
      </c>
      <c r="W1858" s="2">
        <v>9999</v>
      </c>
      <c r="X1858" s="2">
        <v>9999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</row>
    <row r="1859" spans="2:29" hidden="1" x14ac:dyDescent="0.25">
      <c r="B1859">
        <f t="shared" ref="B1859:B1922" si="63">YEAR(I1859)</f>
        <v>2008</v>
      </c>
      <c r="C1859">
        <f t="shared" ref="C1859:C1922" si="64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6</v>
      </c>
      <c r="D1859" t="s">
        <v>13</v>
      </c>
      <c r="E1859">
        <v>9999</v>
      </c>
      <c r="F1859">
        <v>1</v>
      </c>
      <c r="G1859" s="2">
        <v>9999</v>
      </c>
      <c r="H1859" t="s">
        <v>3</v>
      </c>
      <c r="I1859" s="1">
        <v>39753</v>
      </c>
      <c r="J1859" s="1">
        <v>39813</v>
      </c>
      <c r="K1859" s="2">
        <v>9999</v>
      </c>
      <c r="L1859" s="3">
        <v>0</v>
      </c>
      <c r="M1859" s="2">
        <v>0</v>
      </c>
      <c r="N1859" s="2">
        <v>0</v>
      </c>
      <c r="O1859" s="2">
        <v>0</v>
      </c>
      <c r="P1859" s="3">
        <v>0</v>
      </c>
      <c r="Q1859" s="2">
        <v>0</v>
      </c>
      <c r="R1859" s="3">
        <v>9999</v>
      </c>
      <c r="S1859" s="2">
        <v>9999</v>
      </c>
      <c r="T1859" s="2">
        <v>9999</v>
      </c>
      <c r="U1859" s="2">
        <v>9999</v>
      </c>
      <c r="V1859" s="2">
        <v>9999</v>
      </c>
      <c r="W1859" s="2">
        <v>9999</v>
      </c>
      <c r="X1859" s="2">
        <v>9999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</row>
    <row r="1860" spans="2:29" hidden="1" x14ac:dyDescent="0.25">
      <c r="B1860">
        <f t="shared" si="63"/>
        <v>2009</v>
      </c>
      <c r="C1860">
        <f t="shared" si="64"/>
        <v>1</v>
      </c>
      <c r="D1860" t="s">
        <v>13</v>
      </c>
      <c r="E1860">
        <v>9999</v>
      </c>
      <c r="F1860">
        <v>1</v>
      </c>
      <c r="G1860" s="2">
        <v>9999</v>
      </c>
      <c r="H1860" t="s">
        <v>3</v>
      </c>
      <c r="I1860" s="1">
        <v>39814</v>
      </c>
      <c r="J1860" s="1">
        <v>39872</v>
      </c>
      <c r="K1860" s="2">
        <v>9999</v>
      </c>
      <c r="L1860" s="3">
        <v>0</v>
      </c>
      <c r="M1860" s="2">
        <v>0</v>
      </c>
      <c r="N1860" s="2">
        <v>0</v>
      </c>
      <c r="O1860" s="2">
        <v>0</v>
      </c>
      <c r="P1860" s="3">
        <v>0</v>
      </c>
      <c r="Q1860" s="2">
        <v>0</v>
      </c>
      <c r="R1860" s="3">
        <v>9999</v>
      </c>
      <c r="S1860" s="2">
        <v>9999</v>
      </c>
      <c r="T1860" s="2">
        <v>9999</v>
      </c>
      <c r="U1860" s="2">
        <v>9999</v>
      </c>
      <c r="V1860" s="2">
        <v>9999</v>
      </c>
      <c r="W1860" s="2">
        <v>9999</v>
      </c>
      <c r="X1860" s="2">
        <v>9999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</row>
    <row r="1861" spans="2:29" hidden="1" x14ac:dyDescent="0.25">
      <c r="B1861">
        <f t="shared" si="63"/>
        <v>2009</v>
      </c>
      <c r="C1861">
        <f t="shared" si="64"/>
        <v>2</v>
      </c>
      <c r="D1861" t="s">
        <v>13</v>
      </c>
      <c r="E1861">
        <v>9999</v>
      </c>
      <c r="F1861">
        <v>1</v>
      </c>
      <c r="G1861" s="2">
        <v>9999</v>
      </c>
      <c r="H1861" t="s">
        <v>3</v>
      </c>
      <c r="I1861" s="1">
        <v>39873</v>
      </c>
      <c r="J1861" s="1">
        <v>39933</v>
      </c>
      <c r="K1861" s="2">
        <v>9999</v>
      </c>
      <c r="L1861" s="3">
        <v>0</v>
      </c>
      <c r="M1861" s="2">
        <v>0</v>
      </c>
      <c r="N1861" s="2">
        <v>0</v>
      </c>
      <c r="O1861" s="2">
        <v>0</v>
      </c>
      <c r="P1861" s="3">
        <v>0</v>
      </c>
      <c r="Q1861" s="2">
        <v>0</v>
      </c>
      <c r="R1861" s="3">
        <v>9999</v>
      </c>
      <c r="S1861" s="2">
        <v>9999</v>
      </c>
      <c r="T1861" s="2">
        <v>9999</v>
      </c>
      <c r="U1861" s="2">
        <v>9999</v>
      </c>
      <c r="V1861" s="2">
        <v>9999</v>
      </c>
      <c r="W1861" s="2">
        <v>9999</v>
      </c>
      <c r="X1861" s="2">
        <v>9999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</row>
    <row r="1862" spans="2:29" hidden="1" x14ac:dyDescent="0.25">
      <c r="B1862">
        <f t="shared" si="63"/>
        <v>2009</v>
      </c>
      <c r="C1862">
        <f t="shared" si="64"/>
        <v>3</v>
      </c>
      <c r="D1862" t="s">
        <v>13</v>
      </c>
      <c r="E1862">
        <v>9999</v>
      </c>
      <c r="F1862">
        <v>1</v>
      </c>
      <c r="G1862" s="2">
        <v>9999</v>
      </c>
      <c r="H1862" t="s">
        <v>3</v>
      </c>
      <c r="I1862" s="1">
        <v>39934</v>
      </c>
      <c r="J1862" s="1">
        <v>39994</v>
      </c>
      <c r="K1862" s="2">
        <v>9999</v>
      </c>
      <c r="L1862" s="3">
        <v>2</v>
      </c>
      <c r="M1862" s="2">
        <v>9999</v>
      </c>
      <c r="N1862" s="2">
        <v>9999</v>
      </c>
      <c r="O1862" s="2">
        <v>9999</v>
      </c>
      <c r="P1862" s="3">
        <v>2</v>
      </c>
      <c r="Q1862" s="2">
        <v>0</v>
      </c>
      <c r="R1862" s="3">
        <v>16</v>
      </c>
      <c r="S1862" s="2">
        <v>9999</v>
      </c>
      <c r="T1862" s="2">
        <v>9999</v>
      </c>
      <c r="U1862" s="2">
        <v>9999</v>
      </c>
      <c r="V1862" s="2">
        <v>9999</v>
      </c>
      <c r="W1862" s="2">
        <v>9999</v>
      </c>
      <c r="X1862" s="2">
        <v>9999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</row>
    <row r="1863" spans="2:29" hidden="1" x14ac:dyDescent="0.25">
      <c r="B1863">
        <f t="shared" si="63"/>
        <v>2009</v>
      </c>
      <c r="C1863">
        <f t="shared" si="64"/>
        <v>4</v>
      </c>
      <c r="D1863" t="s">
        <v>13</v>
      </c>
      <c r="E1863">
        <v>9999</v>
      </c>
      <c r="F1863">
        <v>1</v>
      </c>
      <c r="G1863" s="2">
        <v>9999</v>
      </c>
      <c r="H1863" t="s">
        <v>3</v>
      </c>
      <c r="I1863" s="1">
        <v>39995</v>
      </c>
      <c r="J1863" s="1">
        <v>40056</v>
      </c>
      <c r="K1863" s="2">
        <v>9999</v>
      </c>
      <c r="L1863" s="3">
        <v>2</v>
      </c>
      <c r="M1863" s="2">
        <v>9999</v>
      </c>
      <c r="N1863" s="2">
        <v>9999</v>
      </c>
      <c r="O1863" s="2">
        <v>9999</v>
      </c>
      <c r="P1863" s="3">
        <v>2</v>
      </c>
      <c r="Q1863" s="2">
        <v>0</v>
      </c>
      <c r="R1863" s="3">
        <v>16</v>
      </c>
      <c r="S1863" s="2">
        <v>9999</v>
      </c>
      <c r="T1863" s="2">
        <v>9999</v>
      </c>
      <c r="U1863" s="2">
        <v>9999</v>
      </c>
      <c r="V1863" s="2">
        <v>9999</v>
      </c>
      <c r="W1863" s="2">
        <v>9999</v>
      </c>
      <c r="X1863" s="2">
        <v>9999</v>
      </c>
      <c r="Y1863" s="2">
        <v>0</v>
      </c>
      <c r="Z1863" s="2">
        <v>0</v>
      </c>
      <c r="AA1863" s="2">
        <v>0</v>
      </c>
      <c r="AB1863" s="2">
        <v>0</v>
      </c>
      <c r="AC1863" s="2">
        <v>0</v>
      </c>
    </row>
    <row r="1864" spans="2:29" hidden="1" x14ac:dyDescent="0.25">
      <c r="B1864">
        <f t="shared" si="63"/>
        <v>2009</v>
      </c>
      <c r="C1864">
        <f t="shared" si="64"/>
        <v>5</v>
      </c>
      <c r="D1864" t="s">
        <v>13</v>
      </c>
      <c r="E1864">
        <v>9999</v>
      </c>
      <c r="F1864">
        <v>1</v>
      </c>
      <c r="G1864" s="2">
        <v>9999</v>
      </c>
      <c r="H1864" t="s">
        <v>3</v>
      </c>
      <c r="I1864" s="1">
        <v>40057</v>
      </c>
      <c r="J1864" s="1">
        <f>I1864+29</f>
        <v>40086</v>
      </c>
      <c r="K1864" s="2">
        <v>9999</v>
      </c>
      <c r="L1864" s="3">
        <v>2</v>
      </c>
      <c r="M1864" s="2">
        <v>9999</v>
      </c>
      <c r="N1864" s="2">
        <v>9999</v>
      </c>
      <c r="O1864" s="2">
        <v>9999</v>
      </c>
      <c r="P1864" s="3">
        <v>2</v>
      </c>
      <c r="Q1864" s="2">
        <v>0</v>
      </c>
      <c r="R1864" s="3">
        <v>16</v>
      </c>
      <c r="S1864" s="2">
        <v>9999</v>
      </c>
      <c r="T1864" s="2">
        <v>9999</v>
      </c>
      <c r="U1864" s="2">
        <v>9999</v>
      </c>
      <c r="V1864" s="2">
        <v>9999</v>
      </c>
      <c r="W1864" s="2">
        <v>9999</v>
      </c>
      <c r="X1864" s="2">
        <v>9999</v>
      </c>
      <c r="Y1864" s="2">
        <v>0</v>
      </c>
      <c r="Z1864" s="2">
        <v>0</v>
      </c>
      <c r="AA1864" s="2">
        <v>0</v>
      </c>
      <c r="AB1864" s="2">
        <v>0</v>
      </c>
      <c r="AC1864" s="2">
        <v>0</v>
      </c>
    </row>
    <row r="1865" spans="2:29" hidden="1" x14ac:dyDescent="0.25">
      <c r="B1865">
        <f t="shared" si="63"/>
        <v>2009</v>
      </c>
      <c r="C1865">
        <f t="shared" si="64"/>
        <v>5</v>
      </c>
      <c r="D1865" t="s">
        <v>13</v>
      </c>
      <c r="E1865">
        <v>9999</v>
      </c>
      <c r="F1865">
        <v>1</v>
      </c>
      <c r="G1865" s="2">
        <v>9999</v>
      </c>
      <c r="H1865" t="s">
        <v>3</v>
      </c>
      <c r="I1865" s="1">
        <f>1+J1864</f>
        <v>40087</v>
      </c>
      <c r="J1865" s="1">
        <v>40117</v>
      </c>
      <c r="K1865" s="2">
        <v>9999</v>
      </c>
      <c r="L1865" s="3">
        <v>0</v>
      </c>
      <c r="M1865" s="2">
        <v>0</v>
      </c>
      <c r="N1865" s="2">
        <v>0</v>
      </c>
      <c r="O1865" s="2">
        <v>0</v>
      </c>
      <c r="P1865" s="3">
        <v>0</v>
      </c>
      <c r="Q1865" s="2">
        <v>0</v>
      </c>
      <c r="R1865" s="3">
        <v>9999</v>
      </c>
      <c r="S1865" s="2">
        <v>9999</v>
      </c>
      <c r="T1865" s="2">
        <v>9999</v>
      </c>
      <c r="U1865" s="2">
        <v>9999</v>
      </c>
      <c r="V1865" s="2">
        <v>9999</v>
      </c>
      <c r="W1865" s="2">
        <v>9999</v>
      </c>
      <c r="X1865" s="2">
        <v>9999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</row>
    <row r="1866" spans="2:29" hidden="1" x14ac:dyDescent="0.25">
      <c r="B1866">
        <f t="shared" si="63"/>
        <v>2009</v>
      </c>
      <c r="C1866">
        <f t="shared" si="64"/>
        <v>6</v>
      </c>
      <c r="D1866" t="s">
        <v>13</v>
      </c>
      <c r="E1866">
        <v>9999</v>
      </c>
      <c r="F1866">
        <v>1</v>
      </c>
      <c r="G1866" s="2">
        <v>9999</v>
      </c>
      <c r="H1866" t="s">
        <v>3</v>
      </c>
      <c r="I1866" s="1">
        <v>40118</v>
      </c>
      <c r="J1866" s="1">
        <v>40178</v>
      </c>
      <c r="K1866" s="2">
        <v>9999</v>
      </c>
      <c r="L1866" s="3">
        <v>0</v>
      </c>
      <c r="M1866" s="2">
        <v>0</v>
      </c>
      <c r="N1866" s="2">
        <v>0</v>
      </c>
      <c r="O1866" s="2">
        <v>0</v>
      </c>
      <c r="P1866" s="3">
        <v>0</v>
      </c>
      <c r="Q1866" s="2">
        <v>0</v>
      </c>
      <c r="R1866" s="3">
        <v>9999</v>
      </c>
      <c r="S1866" s="2">
        <v>9999</v>
      </c>
      <c r="T1866" s="2">
        <v>9999</v>
      </c>
      <c r="U1866" s="2">
        <v>9999</v>
      </c>
      <c r="V1866" s="2">
        <v>9999</v>
      </c>
      <c r="W1866" s="2">
        <v>9999</v>
      </c>
      <c r="X1866" s="2">
        <v>9999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</row>
    <row r="1867" spans="2:29" hidden="1" x14ac:dyDescent="0.25">
      <c r="B1867">
        <f t="shared" si="63"/>
        <v>2010</v>
      </c>
      <c r="C1867">
        <f t="shared" si="64"/>
        <v>1</v>
      </c>
      <c r="D1867" t="s">
        <v>13</v>
      </c>
      <c r="E1867">
        <v>9999</v>
      </c>
      <c r="F1867">
        <v>1</v>
      </c>
      <c r="G1867" s="2">
        <v>9999</v>
      </c>
      <c r="H1867" t="s">
        <v>3</v>
      </c>
      <c r="I1867" s="1">
        <v>40179</v>
      </c>
      <c r="J1867" s="1">
        <v>40237</v>
      </c>
      <c r="K1867" s="2">
        <v>9999</v>
      </c>
      <c r="L1867" s="3">
        <v>0</v>
      </c>
      <c r="M1867" s="2">
        <v>0</v>
      </c>
      <c r="N1867" s="2">
        <v>0</v>
      </c>
      <c r="O1867" s="2">
        <v>0</v>
      </c>
      <c r="P1867" s="3">
        <v>0</v>
      </c>
      <c r="Q1867" s="2">
        <v>0</v>
      </c>
      <c r="R1867" s="3">
        <v>9999</v>
      </c>
      <c r="S1867" s="2">
        <v>9999</v>
      </c>
      <c r="T1867" s="2">
        <v>9999</v>
      </c>
      <c r="U1867" s="2">
        <v>9999</v>
      </c>
      <c r="V1867" s="2">
        <v>9999</v>
      </c>
      <c r="W1867" s="2">
        <v>9999</v>
      </c>
      <c r="X1867" s="2">
        <v>9999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</row>
    <row r="1868" spans="2:29" hidden="1" x14ac:dyDescent="0.25">
      <c r="B1868">
        <f t="shared" si="63"/>
        <v>2010</v>
      </c>
      <c r="C1868">
        <f t="shared" si="64"/>
        <v>2</v>
      </c>
      <c r="D1868" t="s">
        <v>13</v>
      </c>
      <c r="E1868">
        <v>9999</v>
      </c>
      <c r="F1868">
        <v>1</v>
      </c>
      <c r="G1868" s="2">
        <v>9999</v>
      </c>
      <c r="H1868" t="s">
        <v>3</v>
      </c>
      <c r="I1868" s="1">
        <v>40238</v>
      </c>
      <c r="J1868" s="1">
        <v>40298</v>
      </c>
      <c r="K1868" s="2">
        <v>9999</v>
      </c>
      <c r="L1868" s="3">
        <v>0</v>
      </c>
      <c r="M1868" s="2">
        <v>0</v>
      </c>
      <c r="N1868" s="2">
        <v>0</v>
      </c>
      <c r="O1868" s="2">
        <v>0</v>
      </c>
      <c r="P1868" s="3">
        <v>0</v>
      </c>
      <c r="Q1868" s="2">
        <v>0</v>
      </c>
      <c r="R1868" s="3">
        <v>9999</v>
      </c>
      <c r="S1868" s="2">
        <v>9999</v>
      </c>
      <c r="T1868" s="2">
        <v>9999</v>
      </c>
      <c r="U1868" s="2">
        <v>9999</v>
      </c>
      <c r="V1868" s="2">
        <v>9999</v>
      </c>
      <c r="W1868" s="2">
        <v>9999</v>
      </c>
      <c r="X1868" s="2">
        <v>9999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</row>
    <row r="1869" spans="2:29" hidden="1" x14ac:dyDescent="0.25">
      <c r="B1869">
        <f t="shared" si="63"/>
        <v>2010</v>
      </c>
      <c r="C1869">
        <f t="shared" si="64"/>
        <v>3</v>
      </c>
      <c r="D1869" t="s">
        <v>13</v>
      </c>
      <c r="E1869">
        <v>9999</v>
      </c>
      <c r="F1869">
        <v>1</v>
      </c>
      <c r="G1869" s="2">
        <v>9999</v>
      </c>
      <c r="H1869" t="s">
        <v>3</v>
      </c>
      <c r="I1869" s="1">
        <v>40299</v>
      </c>
      <c r="J1869" s="1">
        <v>40359</v>
      </c>
      <c r="K1869" s="2">
        <v>9999</v>
      </c>
      <c r="L1869" s="3">
        <v>2</v>
      </c>
      <c r="M1869" s="2">
        <v>9999</v>
      </c>
      <c r="N1869" s="2">
        <v>9999</v>
      </c>
      <c r="O1869" s="2">
        <v>9999</v>
      </c>
      <c r="P1869" s="3">
        <v>2</v>
      </c>
      <c r="Q1869" s="2">
        <v>0</v>
      </c>
      <c r="R1869" s="3">
        <v>16</v>
      </c>
      <c r="S1869" s="2">
        <v>9999</v>
      </c>
      <c r="T1869" s="2">
        <v>9999</v>
      </c>
      <c r="U1869" s="2">
        <v>9999</v>
      </c>
      <c r="V1869" s="2">
        <v>9999</v>
      </c>
      <c r="W1869" s="2">
        <v>9999</v>
      </c>
      <c r="X1869" s="2">
        <v>9999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</row>
    <row r="1870" spans="2:29" hidden="1" x14ac:dyDescent="0.25">
      <c r="B1870">
        <f t="shared" si="63"/>
        <v>2010</v>
      </c>
      <c r="C1870">
        <f t="shared" si="64"/>
        <v>4</v>
      </c>
      <c r="D1870" t="s">
        <v>13</v>
      </c>
      <c r="E1870">
        <v>9999</v>
      </c>
      <c r="F1870">
        <v>1</v>
      </c>
      <c r="G1870" s="2">
        <v>9999</v>
      </c>
      <c r="H1870" t="s">
        <v>3</v>
      </c>
      <c r="I1870" s="1">
        <v>40360</v>
      </c>
      <c r="J1870" s="1">
        <v>40421</v>
      </c>
      <c r="K1870" s="2">
        <v>9999</v>
      </c>
      <c r="L1870" s="3">
        <v>2</v>
      </c>
      <c r="M1870" s="2">
        <v>9999</v>
      </c>
      <c r="N1870" s="2">
        <v>9999</v>
      </c>
      <c r="O1870" s="2">
        <v>9999</v>
      </c>
      <c r="P1870" s="3">
        <v>2</v>
      </c>
      <c r="Q1870" s="2">
        <v>0</v>
      </c>
      <c r="R1870" s="3">
        <v>16</v>
      </c>
      <c r="S1870" s="2">
        <v>9999</v>
      </c>
      <c r="T1870" s="2">
        <v>9999</v>
      </c>
      <c r="U1870" s="2">
        <v>9999</v>
      </c>
      <c r="V1870" s="2">
        <v>9999</v>
      </c>
      <c r="W1870" s="2">
        <v>9999</v>
      </c>
      <c r="X1870" s="2">
        <v>9999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</row>
    <row r="1871" spans="2:29" hidden="1" x14ac:dyDescent="0.25">
      <c r="B1871">
        <f t="shared" si="63"/>
        <v>2010</v>
      </c>
      <c r="C1871">
        <f t="shared" si="64"/>
        <v>5</v>
      </c>
      <c r="D1871" t="s">
        <v>13</v>
      </c>
      <c r="E1871">
        <v>9999</v>
      </c>
      <c r="F1871">
        <v>1</v>
      </c>
      <c r="G1871" s="2">
        <v>9999</v>
      </c>
      <c r="H1871" t="s">
        <v>3</v>
      </c>
      <c r="I1871" s="1">
        <v>40422</v>
      </c>
      <c r="J1871" s="1">
        <f>I1871+29</f>
        <v>40451</v>
      </c>
      <c r="K1871" s="2">
        <v>9999</v>
      </c>
      <c r="L1871" s="3">
        <v>2</v>
      </c>
      <c r="M1871" s="2">
        <v>9999</v>
      </c>
      <c r="N1871" s="2">
        <v>9999</v>
      </c>
      <c r="O1871" s="2">
        <v>9999</v>
      </c>
      <c r="P1871" s="3">
        <v>2</v>
      </c>
      <c r="Q1871" s="2">
        <v>0</v>
      </c>
      <c r="R1871" s="3">
        <v>16</v>
      </c>
      <c r="S1871" s="2">
        <v>9999</v>
      </c>
      <c r="T1871" s="2">
        <v>9999</v>
      </c>
      <c r="U1871" s="2">
        <v>9999</v>
      </c>
      <c r="V1871" s="2">
        <v>9999</v>
      </c>
      <c r="W1871" s="2">
        <v>9999</v>
      </c>
      <c r="X1871" s="2">
        <v>9999</v>
      </c>
      <c r="Y1871" s="2">
        <v>0</v>
      </c>
      <c r="Z1871" s="2">
        <v>0</v>
      </c>
      <c r="AA1871" s="2">
        <v>0</v>
      </c>
      <c r="AB1871" s="2">
        <v>0</v>
      </c>
      <c r="AC1871" s="2">
        <v>0</v>
      </c>
    </row>
    <row r="1872" spans="2:29" hidden="1" x14ac:dyDescent="0.25">
      <c r="B1872">
        <f t="shared" si="63"/>
        <v>2010</v>
      </c>
      <c r="C1872">
        <f t="shared" si="64"/>
        <v>5</v>
      </c>
      <c r="D1872" t="s">
        <v>13</v>
      </c>
      <c r="E1872">
        <v>9999</v>
      </c>
      <c r="F1872">
        <v>1</v>
      </c>
      <c r="G1872" s="2">
        <v>9999</v>
      </c>
      <c r="H1872" t="s">
        <v>3</v>
      </c>
      <c r="I1872" s="1">
        <f>1+J1871</f>
        <v>40452</v>
      </c>
      <c r="J1872" s="1">
        <v>40482</v>
      </c>
      <c r="K1872" s="2">
        <v>9999</v>
      </c>
      <c r="L1872" s="3">
        <v>0</v>
      </c>
      <c r="M1872" s="2">
        <v>0</v>
      </c>
      <c r="N1872" s="2">
        <v>0</v>
      </c>
      <c r="O1872" s="2">
        <v>0</v>
      </c>
      <c r="P1872" s="3">
        <v>0</v>
      </c>
      <c r="Q1872" s="2">
        <v>0</v>
      </c>
      <c r="R1872" s="3">
        <v>9999</v>
      </c>
      <c r="S1872" s="2">
        <v>9999</v>
      </c>
      <c r="T1872" s="2">
        <v>9999</v>
      </c>
      <c r="U1872" s="2">
        <v>9999</v>
      </c>
      <c r="V1872" s="2">
        <v>9999</v>
      </c>
      <c r="W1872" s="2">
        <v>9999</v>
      </c>
      <c r="X1872" s="2">
        <v>9999</v>
      </c>
      <c r="Y1872" s="2">
        <v>0</v>
      </c>
      <c r="Z1872" s="2">
        <v>0</v>
      </c>
      <c r="AA1872" s="2">
        <v>0</v>
      </c>
      <c r="AB1872" s="2">
        <v>0</v>
      </c>
      <c r="AC1872" s="2">
        <v>0</v>
      </c>
    </row>
    <row r="1873" spans="2:29" hidden="1" x14ac:dyDescent="0.25">
      <c r="B1873">
        <f t="shared" si="63"/>
        <v>2010</v>
      </c>
      <c r="C1873">
        <f t="shared" si="64"/>
        <v>6</v>
      </c>
      <c r="D1873" t="s">
        <v>13</v>
      </c>
      <c r="E1873">
        <v>9999</v>
      </c>
      <c r="F1873">
        <v>1</v>
      </c>
      <c r="G1873" s="2">
        <v>9999</v>
      </c>
      <c r="H1873" t="s">
        <v>3</v>
      </c>
      <c r="I1873" s="1">
        <v>40483</v>
      </c>
      <c r="J1873" s="1">
        <v>40543</v>
      </c>
      <c r="K1873" s="2">
        <v>9999</v>
      </c>
      <c r="L1873" s="3">
        <v>0</v>
      </c>
      <c r="M1873" s="2">
        <v>0</v>
      </c>
      <c r="N1873" s="2">
        <v>0</v>
      </c>
      <c r="O1873" s="2">
        <v>0</v>
      </c>
      <c r="P1873" s="3">
        <v>0</v>
      </c>
      <c r="Q1873" s="2">
        <v>0</v>
      </c>
      <c r="R1873" s="3">
        <v>9999</v>
      </c>
      <c r="S1873" s="2">
        <v>9999</v>
      </c>
      <c r="T1873" s="2">
        <v>9999</v>
      </c>
      <c r="U1873" s="2">
        <v>9999</v>
      </c>
      <c r="V1873" s="2">
        <v>9999</v>
      </c>
      <c r="W1873" s="2">
        <v>9999</v>
      </c>
      <c r="X1873" s="2">
        <v>9999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</row>
    <row r="1874" spans="2:29" hidden="1" x14ac:dyDescent="0.25">
      <c r="B1874">
        <f t="shared" si="63"/>
        <v>2011</v>
      </c>
      <c r="C1874">
        <f t="shared" si="64"/>
        <v>1</v>
      </c>
      <c r="D1874" t="s">
        <v>13</v>
      </c>
      <c r="E1874">
        <v>9999</v>
      </c>
      <c r="F1874">
        <v>1</v>
      </c>
      <c r="G1874" s="2">
        <v>9999</v>
      </c>
      <c r="H1874" t="s">
        <v>3</v>
      </c>
      <c r="I1874" s="1">
        <v>40544</v>
      </c>
      <c r="J1874" s="1">
        <v>40602</v>
      </c>
      <c r="K1874" s="2">
        <v>9999</v>
      </c>
      <c r="L1874" s="3">
        <v>0</v>
      </c>
      <c r="M1874" s="2">
        <v>0</v>
      </c>
      <c r="N1874" s="2">
        <v>0</v>
      </c>
      <c r="O1874" s="2">
        <v>0</v>
      </c>
      <c r="P1874" s="3">
        <v>0</v>
      </c>
      <c r="Q1874" s="2">
        <v>0</v>
      </c>
      <c r="R1874" s="3">
        <v>9999</v>
      </c>
      <c r="S1874" s="2">
        <v>9999</v>
      </c>
      <c r="T1874" s="2">
        <v>9999</v>
      </c>
      <c r="U1874" s="2">
        <v>9999</v>
      </c>
      <c r="V1874" s="2">
        <v>9999</v>
      </c>
      <c r="W1874" s="2">
        <v>9999</v>
      </c>
      <c r="X1874" s="2">
        <v>9999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</row>
    <row r="1875" spans="2:29" hidden="1" x14ac:dyDescent="0.25">
      <c r="B1875">
        <f t="shared" si="63"/>
        <v>2011</v>
      </c>
      <c r="C1875">
        <f t="shared" si="64"/>
        <v>2</v>
      </c>
      <c r="D1875" t="s">
        <v>13</v>
      </c>
      <c r="E1875">
        <v>9999</v>
      </c>
      <c r="F1875">
        <v>1</v>
      </c>
      <c r="G1875" s="2">
        <v>9999</v>
      </c>
      <c r="H1875" t="s">
        <v>3</v>
      </c>
      <c r="I1875" s="1">
        <v>40603</v>
      </c>
      <c r="J1875" s="1">
        <v>40663</v>
      </c>
      <c r="K1875" s="2">
        <v>9999</v>
      </c>
      <c r="L1875" s="3">
        <v>0</v>
      </c>
      <c r="M1875" s="2">
        <v>0</v>
      </c>
      <c r="N1875" s="2">
        <v>0</v>
      </c>
      <c r="O1875" s="2">
        <v>0</v>
      </c>
      <c r="P1875" s="3">
        <v>0</v>
      </c>
      <c r="Q1875" s="2">
        <v>0</v>
      </c>
      <c r="R1875" s="3">
        <v>9999</v>
      </c>
      <c r="S1875" s="2">
        <v>9999</v>
      </c>
      <c r="T1875" s="2">
        <v>9999</v>
      </c>
      <c r="U1875" s="2">
        <v>9999</v>
      </c>
      <c r="V1875" s="2">
        <v>9999</v>
      </c>
      <c r="W1875" s="2">
        <v>9999</v>
      </c>
      <c r="X1875" s="2">
        <v>9999</v>
      </c>
      <c r="Y1875" s="2">
        <v>0</v>
      </c>
      <c r="Z1875" s="2">
        <v>0</v>
      </c>
      <c r="AA1875" s="2">
        <v>0</v>
      </c>
      <c r="AB1875" s="2">
        <v>0</v>
      </c>
      <c r="AC1875" s="2">
        <v>0</v>
      </c>
    </row>
    <row r="1876" spans="2:29" hidden="1" x14ac:dyDescent="0.25">
      <c r="B1876">
        <f t="shared" si="63"/>
        <v>2011</v>
      </c>
      <c r="C1876">
        <f t="shared" si="64"/>
        <v>3</v>
      </c>
      <c r="D1876" t="s">
        <v>13</v>
      </c>
      <c r="E1876">
        <v>9999</v>
      </c>
      <c r="F1876">
        <v>1</v>
      </c>
      <c r="G1876" s="2">
        <v>9999</v>
      </c>
      <c r="H1876" t="s">
        <v>3</v>
      </c>
      <c r="I1876" s="1">
        <v>40664</v>
      </c>
      <c r="J1876" s="1">
        <v>40724</v>
      </c>
      <c r="K1876" s="2">
        <v>9999</v>
      </c>
      <c r="L1876" s="3">
        <v>2</v>
      </c>
      <c r="M1876" s="2">
        <v>9999</v>
      </c>
      <c r="N1876" s="2">
        <v>9999</v>
      </c>
      <c r="O1876" s="2">
        <v>9999</v>
      </c>
      <c r="P1876" s="3">
        <v>2</v>
      </c>
      <c r="Q1876" s="2">
        <v>0</v>
      </c>
      <c r="R1876" s="3">
        <v>16</v>
      </c>
      <c r="S1876" s="2">
        <v>9999</v>
      </c>
      <c r="T1876" s="2">
        <v>9999</v>
      </c>
      <c r="U1876" s="2">
        <v>9999</v>
      </c>
      <c r="V1876" s="2">
        <v>9999</v>
      </c>
      <c r="W1876" s="2">
        <v>9999</v>
      </c>
      <c r="X1876" s="2">
        <v>9999</v>
      </c>
      <c r="Y1876" s="2">
        <v>0</v>
      </c>
      <c r="Z1876" s="2">
        <v>0</v>
      </c>
      <c r="AA1876" s="2">
        <v>0</v>
      </c>
      <c r="AB1876" s="2">
        <v>0</v>
      </c>
      <c r="AC1876" s="2">
        <v>0</v>
      </c>
    </row>
    <row r="1877" spans="2:29" hidden="1" x14ac:dyDescent="0.25">
      <c r="B1877">
        <f t="shared" si="63"/>
        <v>2011</v>
      </c>
      <c r="C1877">
        <f t="shared" si="64"/>
        <v>4</v>
      </c>
      <c r="D1877" t="s">
        <v>13</v>
      </c>
      <c r="E1877">
        <v>9999</v>
      </c>
      <c r="F1877">
        <v>1</v>
      </c>
      <c r="G1877" s="2">
        <v>9999</v>
      </c>
      <c r="H1877" t="s">
        <v>3</v>
      </c>
      <c r="I1877" s="1">
        <v>40725</v>
      </c>
      <c r="J1877" s="1">
        <v>40786</v>
      </c>
      <c r="K1877" s="2">
        <v>9999</v>
      </c>
      <c r="L1877" s="3">
        <v>2</v>
      </c>
      <c r="M1877" s="2">
        <v>9999</v>
      </c>
      <c r="N1877" s="2">
        <v>9999</v>
      </c>
      <c r="O1877" s="2">
        <v>9999</v>
      </c>
      <c r="P1877" s="3">
        <v>2</v>
      </c>
      <c r="Q1877" s="2">
        <v>0</v>
      </c>
      <c r="R1877" s="3">
        <v>16</v>
      </c>
      <c r="S1877" s="2">
        <v>9999</v>
      </c>
      <c r="T1877" s="2">
        <v>9999</v>
      </c>
      <c r="U1877" s="2">
        <v>9999</v>
      </c>
      <c r="V1877" s="2">
        <v>9999</v>
      </c>
      <c r="W1877" s="2">
        <v>9999</v>
      </c>
      <c r="X1877" s="2">
        <v>9999</v>
      </c>
      <c r="Y1877" s="2">
        <v>0</v>
      </c>
      <c r="Z1877" s="2">
        <v>0</v>
      </c>
      <c r="AA1877" s="2">
        <v>0</v>
      </c>
      <c r="AB1877" s="2">
        <v>0</v>
      </c>
      <c r="AC1877" s="2">
        <v>0</v>
      </c>
    </row>
    <row r="1878" spans="2:29" hidden="1" x14ac:dyDescent="0.25">
      <c r="B1878">
        <f t="shared" si="63"/>
        <v>2011</v>
      </c>
      <c r="C1878">
        <f t="shared" si="64"/>
        <v>5</v>
      </c>
      <c r="D1878" t="s">
        <v>13</v>
      </c>
      <c r="E1878">
        <v>9999</v>
      </c>
      <c r="F1878">
        <v>1</v>
      </c>
      <c r="G1878" s="2">
        <v>9999</v>
      </c>
      <c r="H1878" t="s">
        <v>3</v>
      </c>
      <c r="I1878" s="1">
        <v>40787</v>
      </c>
      <c r="J1878" s="1">
        <f>I1878+29</f>
        <v>40816</v>
      </c>
      <c r="K1878" s="2">
        <v>9999</v>
      </c>
      <c r="L1878" s="3">
        <v>2</v>
      </c>
      <c r="M1878" s="2">
        <v>9999</v>
      </c>
      <c r="N1878" s="2">
        <v>9999</v>
      </c>
      <c r="O1878" s="2">
        <v>9999</v>
      </c>
      <c r="P1878" s="3">
        <v>2</v>
      </c>
      <c r="Q1878" s="2">
        <v>0</v>
      </c>
      <c r="R1878" s="3">
        <v>16</v>
      </c>
      <c r="S1878" s="2">
        <v>9999</v>
      </c>
      <c r="T1878" s="2">
        <v>9999</v>
      </c>
      <c r="U1878" s="2">
        <v>9999</v>
      </c>
      <c r="V1878" s="2">
        <v>9999</v>
      </c>
      <c r="W1878" s="2">
        <v>9999</v>
      </c>
      <c r="X1878" s="2">
        <v>9999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</row>
    <row r="1879" spans="2:29" hidden="1" x14ac:dyDescent="0.25">
      <c r="B1879">
        <f t="shared" si="63"/>
        <v>2011</v>
      </c>
      <c r="C1879">
        <f t="shared" si="64"/>
        <v>5</v>
      </c>
      <c r="D1879" t="s">
        <v>13</v>
      </c>
      <c r="E1879">
        <v>9999</v>
      </c>
      <c r="F1879">
        <v>1</v>
      </c>
      <c r="G1879" s="2">
        <v>9999</v>
      </c>
      <c r="H1879" t="s">
        <v>3</v>
      </c>
      <c r="I1879" s="1">
        <f>1+J1878</f>
        <v>40817</v>
      </c>
      <c r="J1879" s="1">
        <v>40847</v>
      </c>
      <c r="K1879" s="2">
        <v>9999</v>
      </c>
      <c r="L1879" s="3">
        <v>0</v>
      </c>
      <c r="M1879" s="2">
        <v>0</v>
      </c>
      <c r="N1879" s="2">
        <v>0</v>
      </c>
      <c r="O1879" s="2">
        <v>0</v>
      </c>
      <c r="P1879" s="3">
        <v>0</v>
      </c>
      <c r="Q1879" s="2">
        <v>0</v>
      </c>
      <c r="R1879" s="3">
        <v>9999</v>
      </c>
      <c r="S1879" s="2">
        <v>9999</v>
      </c>
      <c r="T1879" s="2">
        <v>9999</v>
      </c>
      <c r="U1879" s="2">
        <v>9999</v>
      </c>
      <c r="V1879" s="2">
        <v>9999</v>
      </c>
      <c r="W1879" s="2">
        <v>9999</v>
      </c>
      <c r="X1879" s="2">
        <v>9999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</row>
    <row r="1880" spans="2:29" hidden="1" x14ac:dyDescent="0.25">
      <c r="B1880">
        <f t="shared" si="63"/>
        <v>2011</v>
      </c>
      <c r="C1880">
        <f t="shared" si="64"/>
        <v>6</v>
      </c>
      <c r="D1880" t="s">
        <v>13</v>
      </c>
      <c r="E1880">
        <v>9999</v>
      </c>
      <c r="F1880">
        <v>1</v>
      </c>
      <c r="G1880" s="2">
        <v>9999</v>
      </c>
      <c r="H1880" t="s">
        <v>3</v>
      </c>
      <c r="I1880" s="1">
        <v>40848</v>
      </c>
      <c r="J1880" s="1">
        <v>40908</v>
      </c>
      <c r="K1880" s="2">
        <v>9999</v>
      </c>
      <c r="L1880" s="3">
        <v>0</v>
      </c>
      <c r="M1880" s="2">
        <v>0</v>
      </c>
      <c r="N1880" s="2">
        <v>0</v>
      </c>
      <c r="O1880" s="2">
        <v>0</v>
      </c>
      <c r="P1880" s="3">
        <v>0</v>
      </c>
      <c r="Q1880" s="2">
        <v>0</v>
      </c>
      <c r="R1880" s="3">
        <v>9999</v>
      </c>
      <c r="S1880" s="2">
        <v>9999</v>
      </c>
      <c r="T1880" s="2">
        <v>9999</v>
      </c>
      <c r="U1880" s="2">
        <v>9999</v>
      </c>
      <c r="V1880" s="2">
        <v>9999</v>
      </c>
      <c r="W1880" s="2">
        <v>9999</v>
      </c>
      <c r="X1880" s="2">
        <v>9999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</row>
    <row r="1881" spans="2:29" hidden="1" x14ac:dyDescent="0.25">
      <c r="B1881">
        <f t="shared" si="63"/>
        <v>2012</v>
      </c>
      <c r="C1881">
        <f t="shared" si="64"/>
        <v>1</v>
      </c>
      <c r="D1881" t="s">
        <v>13</v>
      </c>
      <c r="E1881">
        <v>9999</v>
      </c>
      <c r="F1881">
        <v>1</v>
      </c>
      <c r="G1881" s="2">
        <v>9999</v>
      </c>
      <c r="H1881" t="s">
        <v>3</v>
      </c>
      <c r="I1881" s="1">
        <v>40909</v>
      </c>
      <c r="J1881" s="1">
        <v>40968</v>
      </c>
      <c r="K1881" s="2">
        <v>9999</v>
      </c>
      <c r="L1881" s="3">
        <v>0</v>
      </c>
      <c r="M1881" s="2">
        <v>0</v>
      </c>
      <c r="N1881" s="2">
        <v>0</v>
      </c>
      <c r="O1881" s="2">
        <v>0</v>
      </c>
      <c r="P1881" s="3">
        <v>0</v>
      </c>
      <c r="Q1881" s="2">
        <v>0</v>
      </c>
      <c r="R1881" s="3">
        <v>9999</v>
      </c>
      <c r="S1881" s="2">
        <v>9999</v>
      </c>
      <c r="T1881" s="2">
        <v>9999</v>
      </c>
      <c r="U1881" s="2">
        <v>9999</v>
      </c>
      <c r="V1881" s="2">
        <v>9999</v>
      </c>
      <c r="W1881" s="2">
        <v>9999</v>
      </c>
      <c r="X1881" s="2">
        <v>9999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</row>
    <row r="1882" spans="2:29" hidden="1" x14ac:dyDescent="0.25">
      <c r="B1882">
        <f t="shared" si="63"/>
        <v>2012</v>
      </c>
      <c r="C1882">
        <f t="shared" si="64"/>
        <v>2</v>
      </c>
      <c r="D1882" t="s">
        <v>13</v>
      </c>
      <c r="E1882">
        <v>9999</v>
      </c>
      <c r="F1882">
        <v>1</v>
      </c>
      <c r="G1882" s="2">
        <v>9999</v>
      </c>
      <c r="H1882" t="s">
        <v>3</v>
      </c>
      <c r="I1882" s="1">
        <v>40969</v>
      </c>
      <c r="J1882" s="1">
        <v>41029</v>
      </c>
      <c r="K1882" s="2">
        <v>9999</v>
      </c>
      <c r="L1882" s="3">
        <v>0</v>
      </c>
      <c r="M1882" s="2">
        <v>0</v>
      </c>
      <c r="N1882" s="2">
        <v>0</v>
      </c>
      <c r="O1882" s="2">
        <v>0</v>
      </c>
      <c r="P1882" s="3">
        <v>0</v>
      </c>
      <c r="Q1882" s="2">
        <v>0</v>
      </c>
      <c r="R1882" s="3">
        <v>9999</v>
      </c>
      <c r="S1882" s="2">
        <v>9999</v>
      </c>
      <c r="T1882" s="2">
        <v>9999</v>
      </c>
      <c r="U1882" s="2">
        <v>9999</v>
      </c>
      <c r="V1882" s="2">
        <v>9999</v>
      </c>
      <c r="W1882" s="2">
        <v>9999</v>
      </c>
      <c r="X1882" s="2">
        <v>9999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</row>
    <row r="1883" spans="2:29" hidden="1" x14ac:dyDescent="0.25">
      <c r="B1883">
        <f t="shared" si="63"/>
        <v>2012</v>
      </c>
      <c r="C1883">
        <f t="shared" si="64"/>
        <v>3</v>
      </c>
      <c r="D1883" t="s">
        <v>13</v>
      </c>
      <c r="E1883">
        <v>9999</v>
      </c>
      <c r="F1883">
        <v>1</v>
      </c>
      <c r="G1883" s="2">
        <v>9999</v>
      </c>
      <c r="H1883" t="s">
        <v>3</v>
      </c>
      <c r="I1883" s="1">
        <v>41030</v>
      </c>
      <c r="J1883" s="1">
        <v>41090</v>
      </c>
      <c r="K1883" s="2">
        <v>9999</v>
      </c>
      <c r="L1883" s="3">
        <v>2</v>
      </c>
      <c r="M1883" s="2">
        <v>9999</v>
      </c>
      <c r="N1883" s="2">
        <v>9999</v>
      </c>
      <c r="O1883" s="2">
        <v>9999</v>
      </c>
      <c r="P1883" s="3">
        <v>2</v>
      </c>
      <c r="Q1883" s="2">
        <v>0</v>
      </c>
      <c r="R1883" s="3">
        <v>16</v>
      </c>
      <c r="S1883" s="2">
        <v>9999</v>
      </c>
      <c r="T1883" s="2">
        <v>9999</v>
      </c>
      <c r="U1883" s="2">
        <v>9999</v>
      </c>
      <c r="V1883" s="2">
        <v>9999</v>
      </c>
      <c r="W1883" s="2">
        <v>9999</v>
      </c>
      <c r="X1883" s="2">
        <v>9999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</row>
    <row r="1884" spans="2:29" hidden="1" x14ac:dyDescent="0.25">
      <c r="B1884">
        <f t="shared" si="63"/>
        <v>2012</v>
      </c>
      <c r="C1884">
        <f t="shared" si="64"/>
        <v>4</v>
      </c>
      <c r="D1884" t="s">
        <v>13</v>
      </c>
      <c r="E1884">
        <v>9999</v>
      </c>
      <c r="F1884">
        <v>1</v>
      </c>
      <c r="G1884" s="2">
        <v>9999</v>
      </c>
      <c r="H1884" t="s">
        <v>3</v>
      </c>
      <c r="I1884" s="1">
        <v>41091</v>
      </c>
      <c r="J1884" s="1">
        <v>41152</v>
      </c>
      <c r="K1884" s="2">
        <v>9999</v>
      </c>
      <c r="L1884" s="3">
        <v>2</v>
      </c>
      <c r="M1884" s="2">
        <v>9999</v>
      </c>
      <c r="N1884" s="2">
        <v>9999</v>
      </c>
      <c r="O1884" s="2">
        <v>9999</v>
      </c>
      <c r="P1884" s="3">
        <v>2</v>
      </c>
      <c r="Q1884" s="2">
        <v>0</v>
      </c>
      <c r="R1884" s="3">
        <v>16</v>
      </c>
      <c r="S1884" s="2">
        <v>9999</v>
      </c>
      <c r="T1884" s="2">
        <v>9999</v>
      </c>
      <c r="U1884" s="2">
        <v>9999</v>
      </c>
      <c r="V1884" s="2">
        <v>9999</v>
      </c>
      <c r="W1884" s="2">
        <v>9999</v>
      </c>
      <c r="X1884" s="2">
        <v>9999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</row>
    <row r="1885" spans="2:29" hidden="1" x14ac:dyDescent="0.25">
      <c r="B1885">
        <f t="shared" si="63"/>
        <v>2012</v>
      </c>
      <c r="C1885">
        <f t="shared" si="64"/>
        <v>5</v>
      </c>
      <c r="D1885" t="s">
        <v>13</v>
      </c>
      <c r="E1885">
        <v>9999</v>
      </c>
      <c r="F1885">
        <v>1</v>
      </c>
      <c r="G1885" s="2">
        <v>9999</v>
      </c>
      <c r="H1885" t="s">
        <v>3</v>
      </c>
      <c r="I1885" s="1">
        <v>41153</v>
      </c>
      <c r="J1885" s="1">
        <f>I1885+29</f>
        <v>41182</v>
      </c>
      <c r="K1885" s="2">
        <v>9999</v>
      </c>
      <c r="L1885" s="3">
        <v>2</v>
      </c>
      <c r="M1885" s="2">
        <v>9999</v>
      </c>
      <c r="N1885" s="2">
        <v>9999</v>
      </c>
      <c r="O1885" s="2">
        <v>9999</v>
      </c>
      <c r="P1885" s="3">
        <v>2</v>
      </c>
      <c r="Q1885" s="2">
        <v>0</v>
      </c>
      <c r="R1885" s="3">
        <v>16</v>
      </c>
      <c r="S1885" s="2">
        <v>9999</v>
      </c>
      <c r="T1885" s="2">
        <v>9999</v>
      </c>
      <c r="U1885" s="2">
        <v>9999</v>
      </c>
      <c r="V1885" s="2">
        <v>9999</v>
      </c>
      <c r="W1885" s="2">
        <v>9999</v>
      </c>
      <c r="X1885" s="2">
        <v>9999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</row>
    <row r="1886" spans="2:29" hidden="1" x14ac:dyDescent="0.25">
      <c r="B1886">
        <f t="shared" si="63"/>
        <v>2012</v>
      </c>
      <c r="C1886">
        <f t="shared" si="64"/>
        <v>5</v>
      </c>
      <c r="D1886" t="s">
        <v>13</v>
      </c>
      <c r="E1886">
        <v>9999</v>
      </c>
      <c r="F1886">
        <v>1</v>
      </c>
      <c r="G1886" s="2">
        <v>9999</v>
      </c>
      <c r="H1886" t="s">
        <v>3</v>
      </c>
      <c r="I1886" s="1">
        <f>1+J1885</f>
        <v>41183</v>
      </c>
      <c r="J1886" s="1">
        <v>41213</v>
      </c>
      <c r="K1886" s="2">
        <v>9999</v>
      </c>
      <c r="L1886" s="3">
        <v>0</v>
      </c>
      <c r="M1886" s="2">
        <v>0</v>
      </c>
      <c r="N1886" s="2">
        <v>0</v>
      </c>
      <c r="O1886" s="2">
        <v>0</v>
      </c>
      <c r="P1886" s="3">
        <v>0</v>
      </c>
      <c r="Q1886" s="2">
        <v>0</v>
      </c>
      <c r="R1886" s="3">
        <v>9999</v>
      </c>
      <c r="S1886" s="2">
        <v>9999</v>
      </c>
      <c r="T1886" s="2">
        <v>9999</v>
      </c>
      <c r="U1886" s="2">
        <v>9999</v>
      </c>
      <c r="V1886" s="2">
        <v>9999</v>
      </c>
      <c r="W1886" s="2">
        <v>9999</v>
      </c>
      <c r="X1886" s="2">
        <v>9999</v>
      </c>
      <c r="Y1886" s="2">
        <v>0</v>
      </c>
      <c r="Z1886" s="2">
        <v>0</v>
      </c>
      <c r="AA1886" s="2">
        <v>0</v>
      </c>
      <c r="AB1886" s="2">
        <v>0</v>
      </c>
      <c r="AC1886" s="2">
        <v>0</v>
      </c>
    </row>
    <row r="1887" spans="2:29" hidden="1" x14ac:dyDescent="0.25">
      <c r="B1887">
        <f t="shared" si="63"/>
        <v>2012</v>
      </c>
      <c r="C1887">
        <f t="shared" si="64"/>
        <v>6</v>
      </c>
      <c r="D1887" t="s">
        <v>13</v>
      </c>
      <c r="E1887">
        <v>9999</v>
      </c>
      <c r="F1887">
        <v>1</v>
      </c>
      <c r="G1887" s="2">
        <v>9999</v>
      </c>
      <c r="H1887" t="s">
        <v>3</v>
      </c>
      <c r="I1887" s="1">
        <v>41214</v>
      </c>
      <c r="J1887" s="1">
        <v>41274</v>
      </c>
      <c r="K1887" s="2">
        <v>9999</v>
      </c>
      <c r="L1887" s="3">
        <v>0</v>
      </c>
      <c r="M1887" s="2">
        <v>0</v>
      </c>
      <c r="N1887" s="2">
        <v>0</v>
      </c>
      <c r="O1887" s="2">
        <v>0</v>
      </c>
      <c r="P1887" s="3">
        <v>0</v>
      </c>
      <c r="Q1887" s="2">
        <v>0</v>
      </c>
      <c r="R1887" s="3">
        <v>9999</v>
      </c>
      <c r="S1887" s="2">
        <v>9999</v>
      </c>
      <c r="T1887" s="2">
        <v>9999</v>
      </c>
      <c r="U1887" s="2">
        <v>9999</v>
      </c>
      <c r="V1887" s="2">
        <v>9999</v>
      </c>
      <c r="W1887" s="2">
        <v>9999</v>
      </c>
      <c r="X1887" s="2">
        <v>9999</v>
      </c>
      <c r="Y1887" s="2">
        <v>0</v>
      </c>
      <c r="Z1887" s="2">
        <v>0</v>
      </c>
      <c r="AA1887" s="2">
        <v>0</v>
      </c>
      <c r="AB1887" s="2">
        <v>0</v>
      </c>
      <c r="AC1887" s="2">
        <v>0</v>
      </c>
    </row>
    <row r="1888" spans="2:29" hidden="1" x14ac:dyDescent="0.25">
      <c r="B1888">
        <f t="shared" si="63"/>
        <v>2013</v>
      </c>
      <c r="C1888">
        <f t="shared" si="64"/>
        <v>1</v>
      </c>
      <c r="D1888" t="s">
        <v>13</v>
      </c>
      <c r="E1888">
        <v>9999</v>
      </c>
      <c r="F1888">
        <v>1</v>
      </c>
      <c r="G1888" s="2">
        <v>9999</v>
      </c>
      <c r="H1888" t="s">
        <v>3</v>
      </c>
      <c r="I1888" s="1">
        <v>41275</v>
      </c>
      <c r="J1888" s="1">
        <v>41333</v>
      </c>
      <c r="K1888" s="2">
        <v>9999</v>
      </c>
      <c r="L1888" s="3">
        <v>0</v>
      </c>
      <c r="M1888" s="2">
        <v>0</v>
      </c>
      <c r="N1888" s="2">
        <v>0</v>
      </c>
      <c r="O1888" s="2">
        <v>0</v>
      </c>
      <c r="P1888" s="3">
        <v>0</v>
      </c>
      <c r="Q1888" s="2">
        <v>0</v>
      </c>
      <c r="R1888" s="3">
        <v>9999</v>
      </c>
      <c r="S1888" s="2">
        <v>9999</v>
      </c>
      <c r="T1888" s="2">
        <v>9999</v>
      </c>
      <c r="U1888" s="2">
        <v>9999</v>
      </c>
      <c r="V1888" s="2">
        <v>9999</v>
      </c>
      <c r="W1888" s="2">
        <v>9999</v>
      </c>
      <c r="X1888" s="2">
        <v>9999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</row>
    <row r="1889" spans="2:29" hidden="1" x14ac:dyDescent="0.25">
      <c r="B1889">
        <f t="shared" si="63"/>
        <v>2013</v>
      </c>
      <c r="C1889">
        <f t="shared" si="64"/>
        <v>2</v>
      </c>
      <c r="D1889" t="s">
        <v>13</v>
      </c>
      <c r="E1889">
        <v>9999</v>
      </c>
      <c r="F1889">
        <v>1</v>
      </c>
      <c r="G1889" s="2">
        <v>9999</v>
      </c>
      <c r="H1889" t="s">
        <v>3</v>
      </c>
      <c r="I1889" s="1">
        <v>41334</v>
      </c>
      <c r="J1889" s="1">
        <f>I1889+22</f>
        <v>41356</v>
      </c>
      <c r="K1889" s="2">
        <v>9999</v>
      </c>
      <c r="L1889" s="3">
        <v>0</v>
      </c>
      <c r="M1889" s="2">
        <v>0</v>
      </c>
      <c r="N1889" s="2">
        <v>0</v>
      </c>
      <c r="O1889" s="2">
        <v>0</v>
      </c>
      <c r="P1889" s="3">
        <v>0</v>
      </c>
      <c r="Q1889" s="2">
        <v>0</v>
      </c>
      <c r="R1889" s="3">
        <v>9999</v>
      </c>
      <c r="S1889" s="2">
        <v>9999</v>
      </c>
      <c r="T1889" s="2">
        <v>9999</v>
      </c>
      <c r="U1889" s="2">
        <v>9999</v>
      </c>
      <c r="V1889" s="2">
        <v>9999</v>
      </c>
      <c r="W1889" s="2">
        <v>9999</v>
      </c>
      <c r="X1889" s="2">
        <v>9999</v>
      </c>
      <c r="Y1889" s="2">
        <v>0</v>
      </c>
      <c r="Z1889" s="2">
        <v>0</v>
      </c>
      <c r="AA1889" s="2">
        <v>0</v>
      </c>
      <c r="AB1889" s="2">
        <v>0</v>
      </c>
      <c r="AC1889" s="2">
        <v>0</v>
      </c>
    </row>
    <row r="1890" spans="2:29" hidden="1" x14ac:dyDescent="0.25">
      <c r="B1890">
        <f t="shared" si="63"/>
        <v>2013</v>
      </c>
      <c r="C1890">
        <f t="shared" si="64"/>
        <v>2</v>
      </c>
      <c r="D1890" t="s">
        <v>13</v>
      </c>
      <c r="E1890">
        <v>9999</v>
      </c>
      <c r="F1890">
        <v>1</v>
      </c>
      <c r="G1890" s="2">
        <v>9999</v>
      </c>
      <c r="H1890" t="s">
        <v>3</v>
      </c>
      <c r="I1890" s="1">
        <f>1+J1889</f>
        <v>41357</v>
      </c>
      <c r="J1890" s="1">
        <v>41394</v>
      </c>
      <c r="K1890" s="2">
        <v>9999</v>
      </c>
      <c r="L1890" s="3">
        <v>3</v>
      </c>
      <c r="M1890" s="2">
        <v>9999</v>
      </c>
      <c r="N1890" s="2">
        <v>9999</v>
      </c>
      <c r="O1890" s="2">
        <v>9999</v>
      </c>
      <c r="P1890" s="3">
        <v>3</v>
      </c>
      <c r="Q1890" s="2">
        <v>0</v>
      </c>
      <c r="R1890" s="3">
        <v>16</v>
      </c>
      <c r="S1890" s="2">
        <v>9999</v>
      </c>
      <c r="T1890" s="2">
        <v>9999</v>
      </c>
      <c r="U1890" s="2">
        <v>9999</v>
      </c>
      <c r="V1890" s="2">
        <v>9999</v>
      </c>
      <c r="W1890" s="2">
        <v>9999</v>
      </c>
      <c r="X1890" s="2">
        <v>9999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</row>
    <row r="1891" spans="2:29" hidden="1" x14ac:dyDescent="0.25">
      <c r="B1891">
        <f t="shared" si="63"/>
        <v>2013</v>
      </c>
      <c r="C1891">
        <f t="shared" si="64"/>
        <v>3</v>
      </c>
      <c r="D1891" t="s">
        <v>13</v>
      </c>
      <c r="E1891">
        <v>9999</v>
      </c>
      <c r="F1891">
        <v>1</v>
      </c>
      <c r="G1891" s="2">
        <v>9999</v>
      </c>
      <c r="H1891" t="s">
        <v>3</v>
      </c>
      <c r="I1891" s="1">
        <v>41395</v>
      </c>
      <c r="J1891" s="1">
        <v>41455</v>
      </c>
      <c r="K1891" s="2">
        <v>9999</v>
      </c>
      <c r="L1891" s="3">
        <v>3</v>
      </c>
      <c r="M1891" s="2">
        <v>9999</v>
      </c>
      <c r="N1891" s="2">
        <v>9999</v>
      </c>
      <c r="O1891" s="2">
        <v>9999</v>
      </c>
      <c r="P1891" s="3">
        <v>3</v>
      </c>
      <c r="Q1891" s="2">
        <v>0</v>
      </c>
      <c r="R1891" s="3">
        <v>16</v>
      </c>
      <c r="S1891" s="2">
        <v>9999</v>
      </c>
      <c r="T1891" s="2">
        <v>9999</v>
      </c>
      <c r="U1891" s="2">
        <v>9999</v>
      </c>
      <c r="V1891" s="2">
        <v>9999</v>
      </c>
      <c r="W1891" s="2">
        <v>9999</v>
      </c>
      <c r="X1891" s="2">
        <v>9999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</row>
    <row r="1892" spans="2:29" hidden="1" x14ac:dyDescent="0.25">
      <c r="B1892">
        <f t="shared" si="63"/>
        <v>2013</v>
      </c>
      <c r="C1892">
        <f t="shared" si="64"/>
        <v>4</v>
      </c>
      <c r="D1892" t="s">
        <v>13</v>
      </c>
      <c r="E1892">
        <v>9999</v>
      </c>
      <c r="F1892">
        <v>1</v>
      </c>
      <c r="G1892" s="2">
        <v>9999</v>
      </c>
      <c r="H1892" t="s">
        <v>3</v>
      </c>
      <c r="I1892" s="1">
        <v>41456</v>
      </c>
      <c r="J1892" s="1">
        <v>41517</v>
      </c>
      <c r="K1892" s="2">
        <v>9999</v>
      </c>
      <c r="L1892" s="3">
        <v>3</v>
      </c>
      <c r="M1892" s="2">
        <v>9999</v>
      </c>
      <c r="N1892" s="2">
        <v>9999</v>
      </c>
      <c r="O1892" s="2">
        <v>9999</v>
      </c>
      <c r="P1892" s="3">
        <v>3</v>
      </c>
      <c r="Q1892" s="2">
        <v>0</v>
      </c>
      <c r="R1892" s="3">
        <v>16</v>
      </c>
      <c r="S1892" s="2">
        <v>9999</v>
      </c>
      <c r="T1892" s="2">
        <v>9999</v>
      </c>
      <c r="U1892" s="2">
        <v>9999</v>
      </c>
      <c r="V1892" s="2">
        <v>9999</v>
      </c>
      <c r="W1892" s="2">
        <v>9999</v>
      </c>
      <c r="X1892" s="2">
        <v>9999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</row>
    <row r="1893" spans="2:29" hidden="1" x14ac:dyDescent="0.25">
      <c r="B1893">
        <f t="shared" si="63"/>
        <v>2013</v>
      </c>
      <c r="C1893">
        <f t="shared" si="64"/>
        <v>5</v>
      </c>
      <c r="D1893" t="s">
        <v>13</v>
      </c>
      <c r="E1893">
        <v>9999</v>
      </c>
      <c r="F1893">
        <v>1</v>
      </c>
      <c r="G1893" s="2">
        <v>9999</v>
      </c>
      <c r="H1893" t="s">
        <v>3</v>
      </c>
      <c r="I1893" s="1">
        <v>41518</v>
      </c>
      <c r="J1893" s="1">
        <f>I1893+29</f>
        <v>41547</v>
      </c>
      <c r="K1893" s="2">
        <v>9999</v>
      </c>
      <c r="L1893" s="3">
        <v>3</v>
      </c>
      <c r="M1893" s="2">
        <v>9999</v>
      </c>
      <c r="N1893" s="2">
        <v>9999</v>
      </c>
      <c r="O1893" s="2">
        <v>9999</v>
      </c>
      <c r="P1893" s="3">
        <v>3</v>
      </c>
      <c r="Q1893" s="2">
        <v>0</v>
      </c>
      <c r="R1893" s="3">
        <v>16</v>
      </c>
      <c r="S1893" s="2">
        <v>9999</v>
      </c>
      <c r="T1893" s="2">
        <v>9999</v>
      </c>
      <c r="U1893" s="2">
        <v>9999</v>
      </c>
      <c r="V1893" s="2">
        <v>9999</v>
      </c>
      <c r="W1893" s="2">
        <v>9999</v>
      </c>
      <c r="X1893" s="2">
        <v>9999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</row>
    <row r="1894" spans="2:29" hidden="1" x14ac:dyDescent="0.25">
      <c r="B1894">
        <f t="shared" si="63"/>
        <v>2013</v>
      </c>
      <c r="C1894">
        <f t="shared" si="64"/>
        <v>5</v>
      </c>
      <c r="D1894" t="s">
        <v>13</v>
      </c>
      <c r="E1894">
        <v>9999</v>
      </c>
      <c r="F1894">
        <v>1</v>
      </c>
      <c r="G1894" s="2">
        <v>9999</v>
      </c>
      <c r="H1894" t="s">
        <v>3</v>
      </c>
      <c r="I1894" s="1">
        <f>1+J1893</f>
        <v>41548</v>
      </c>
      <c r="J1894" s="1">
        <v>41578</v>
      </c>
      <c r="K1894" s="2">
        <v>9999</v>
      </c>
      <c r="L1894" s="3">
        <v>0</v>
      </c>
      <c r="M1894" s="2">
        <v>0</v>
      </c>
      <c r="N1894" s="2">
        <v>0</v>
      </c>
      <c r="O1894" s="2">
        <v>0</v>
      </c>
      <c r="P1894" s="3">
        <v>0</v>
      </c>
      <c r="Q1894" s="2">
        <v>0</v>
      </c>
      <c r="R1894" s="3">
        <v>9999</v>
      </c>
      <c r="S1894" s="2">
        <v>9999</v>
      </c>
      <c r="T1894" s="2">
        <v>9999</v>
      </c>
      <c r="U1894" s="2">
        <v>9999</v>
      </c>
      <c r="V1894" s="2">
        <v>9999</v>
      </c>
      <c r="W1894" s="2">
        <v>9999</v>
      </c>
      <c r="X1894" s="2">
        <v>9999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</row>
    <row r="1895" spans="2:29" hidden="1" x14ac:dyDescent="0.25">
      <c r="B1895">
        <f t="shared" si="63"/>
        <v>2013</v>
      </c>
      <c r="C1895">
        <f t="shared" si="64"/>
        <v>6</v>
      </c>
      <c r="D1895" t="s">
        <v>13</v>
      </c>
      <c r="E1895">
        <v>9999</v>
      </c>
      <c r="F1895">
        <v>1</v>
      </c>
      <c r="G1895" s="2">
        <v>9999</v>
      </c>
      <c r="H1895" t="s">
        <v>3</v>
      </c>
      <c r="I1895" s="1">
        <v>41579</v>
      </c>
      <c r="J1895" s="1">
        <v>41639</v>
      </c>
      <c r="K1895" s="2">
        <v>9999</v>
      </c>
      <c r="L1895" s="3">
        <v>0</v>
      </c>
      <c r="M1895" s="2">
        <v>0</v>
      </c>
      <c r="N1895" s="2">
        <v>0</v>
      </c>
      <c r="O1895" s="2">
        <v>0</v>
      </c>
      <c r="P1895" s="3">
        <v>0</v>
      </c>
      <c r="Q1895" s="2">
        <v>0</v>
      </c>
      <c r="R1895" s="3">
        <v>9999</v>
      </c>
      <c r="S1895" s="2">
        <v>9999</v>
      </c>
      <c r="T1895" s="2">
        <v>9999</v>
      </c>
      <c r="U1895" s="2">
        <v>9999</v>
      </c>
      <c r="V1895" s="2">
        <v>9999</v>
      </c>
      <c r="W1895" s="2">
        <v>9999</v>
      </c>
      <c r="X1895" s="2">
        <v>9999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</row>
    <row r="1896" spans="2:29" hidden="1" x14ac:dyDescent="0.25">
      <c r="B1896">
        <f t="shared" si="63"/>
        <v>2014</v>
      </c>
      <c r="C1896">
        <f t="shared" si="64"/>
        <v>1</v>
      </c>
      <c r="D1896" t="s">
        <v>13</v>
      </c>
      <c r="E1896">
        <v>9999</v>
      </c>
      <c r="F1896">
        <v>1</v>
      </c>
      <c r="G1896" s="2">
        <v>9999</v>
      </c>
      <c r="H1896" t="s">
        <v>3</v>
      </c>
      <c r="I1896" s="1">
        <v>41640</v>
      </c>
      <c r="J1896" s="1">
        <v>41698</v>
      </c>
      <c r="K1896" s="2">
        <v>9999</v>
      </c>
      <c r="L1896" s="3">
        <v>0</v>
      </c>
      <c r="M1896" s="2">
        <v>0</v>
      </c>
      <c r="N1896" s="2">
        <v>0</v>
      </c>
      <c r="O1896" s="2">
        <v>0</v>
      </c>
      <c r="P1896" s="3">
        <v>0</v>
      </c>
      <c r="Q1896" s="2">
        <v>0</v>
      </c>
      <c r="R1896" s="3">
        <v>9999</v>
      </c>
      <c r="S1896" s="2">
        <v>9999</v>
      </c>
      <c r="T1896" s="2">
        <v>9999</v>
      </c>
      <c r="U1896" s="2">
        <v>9999</v>
      </c>
      <c r="V1896" s="2">
        <v>9999</v>
      </c>
      <c r="W1896" s="2">
        <v>9999</v>
      </c>
      <c r="X1896" s="2">
        <v>9999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</row>
    <row r="1897" spans="2:29" hidden="1" x14ac:dyDescent="0.25">
      <c r="B1897">
        <f t="shared" si="63"/>
        <v>2014</v>
      </c>
      <c r="C1897">
        <f t="shared" si="64"/>
        <v>2</v>
      </c>
      <c r="D1897" t="s">
        <v>13</v>
      </c>
      <c r="E1897">
        <v>9999</v>
      </c>
      <c r="F1897">
        <v>1</v>
      </c>
      <c r="G1897" s="2">
        <v>9999</v>
      </c>
      <c r="H1897" t="s">
        <v>3</v>
      </c>
      <c r="I1897" s="1">
        <v>41699</v>
      </c>
      <c r="J1897" s="1">
        <v>41741</v>
      </c>
      <c r="K1897" s="2">
        <v>9999</v>
      </c>
      <c r="L1897" s="3">
        <v>0</v>
      </c>
      <c r="M1897" s="2">
        <v>0</v>
      </c>
      <c r="N1897" s="2">
        <v>0</v>
      </c>
      <c r="O1897" s="2">
        <v>0</v>
      </c>
      <c r="P1897" s="3">
        <v>0</v>
      </c>
      <c r="Q1897" s="2">
        <v>0</v>
      </c>
      <c r="R1897" s="3">
        <v>9999</v>
      </c>
      <c r="S1897" s="2">
        <v>9999</v>
      </c>
      <c r="T1897" s="2">
        <v>9999</v>
      </c>
      <c r="U1897" s="2">
        <v>9999</v>
      </c>
      <c r="V1897" s="2">
        <v>9999</v>
      </c>
      <c r="W1897" s="2">
        <v>9999</v>
      </c>
      <c r="X1897" s="2">
        <v>9999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</row>
    <row r="1898" spans="2:29" hidden="1" x14ac:dyDescent="0.25">
      <c r="B1898">
        <f t="shared" si="63"/>
        <v>2014</v>
      </c>
      <c r="C1898">
        <f t="shared" si="64"/>
        <v>2</v>
      </c>
      <c r="D1898" t="s">
        <v>13</v>
      </c>
      <c r="E1898">
        <v>9999</v>
      </c>
      <c r="F1898">
        <v>1</v>
      </c>
      <c r="G1898" s="2">
        <v>9999</v>
      </c>
      <c r="H1898" t="s">
        <v>3</v>
      </c>
      <c r="I1898" s="1">
        <f>1+J1897</f>
        <v>41742</v>
      </c>
      <c r="J1898" s="1">
        <v>41759</v>
      </c>
      <c r="K1898" s="2">
        <v>9999</v>
      </c>
      <c r="L1898" s="3">
        <v>2</v>
      </c>
      <c r="M1898" s="2">
        <v>9999</v>
      </c>
      <c r="N1898" s="2">
        <v>9999</v>
      </c>
      <c r="O1898" s="2">
        <v>9999</v>
      </c>
      <c r="P1898" s="3">
        <v>2</v>
      </c>
      <c r="Q1898" s="2">
        <v>0</v>
      </c>
      <c r="R1898" s="3">
        <v>16</v>
      </c>
      <c r="S1898" s="2">
        <v>9999</v>
      </c>
      <c r="T1898" s="2">
        <v>9999</v>
      </c>
      <c r="U1898" s="2">
        <v>9999</v>
      </c>
      <c r="V1898" s="2">
        <v>9999</v>
      </c>
      <c r="W1898" s="2">
        <v>9999</v>
      </c>
      <c r="X1898" s="2">
        <v>9999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</row>
    <row r="1899" spans="2:29" hidden="1" x14ac:dyDescent="0.25">
      <c r="B1899">
        <f t="shared" si="63"/>
        <v>2014</v>
      </c>
      <c r="C1899">
        <f t="shared" si="64"/>
        <v>3</v>
      </c>
      <c r="D1899" t="s">
        <v>13</v>
      </c>
      <c r="E1899">
        <v>9999</v>
      </c>
      <c r="F1899">
        <v>1</v>
      </c>
      <c r="G1899" s="2">
        <v>9999</v>
      </c>
      <c r="H1899" t="s">
        <v>3</v>
      </c>
      <c r="I1899" s="1">
        <v>41760</v>
      </c>
      <c r="J1899" s="1">
        <v>41820</v>
      </c>
      <c r="K1899" s="2">
        <v>9999</v>
      </c>
      <c r="L1899" s="3">
        <v>2</v>
      </c>
      <c r="M1899" s="2">
        <v>9999</v>
      </c>
      <c r="N1899" s="2">
        <v>9999</v>
      </c>
      <c r="O1899" s="2">
        <v>9999</v>
      </c>
      <c r="P1899" s="3">
        <v>2</v>
      </c>
      <c r="Q1899" s="2">
        <v>0</v>
      </c>
      <c r="R1899" s="3">
        <v>16</v>
      </c>
      <c r="S1899" s="2">
        <v>9999</v>
      </c>
      <c r="T1899" s="2">
        <v>9999</v>
      </c>
      <c r="U1899" s="2">
        <v>9999</v>
      </c>
      <c r="V1899" s="2">
        <v>9999</v>
      </c>
      <c r="W1899" s="2">
        <v>9999</v>
      </c>
      <c r="X1899" s="2">
        <v>9999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</row>
    <row r="1900" spans="2:29" hidden="1" x14ac:dyDescent="0.25">
      <c r="B1900">
        <f t="shared" si="63"/>
        <v>2014</v>
      </c>
      <c r="C1900">
        <f t="shared" si="64"/>
        <v>4</v>
      </c>
      <c r="D1900" t="s">
        <v>13</v>
      </c>
      <c r="E1900">
        <v>9999</v>
      </c>
      <c r="F1900">
        <v>1</v>
      </c>
      <c r="G1900" s="2">
        <v>9999</v>
      </c>
      <c r="H1900" t="s">
        <v>3</v>
      </c>
      <c r="I1900" s="1">
        <v>41821</v>
      </c>
      <c r="J1900" s="1">
        <v>41882</v>
      </c>
      <c r="K1900" s="2">
        <v>9999</v>
      </c>
      <c r="L1900" s="3">
        <v>2</v>
      </c>
      <c r="M1900" s="2">
        <v>9999</v>
      </c>
      <c r="N1900" s="2">
        <v>9999</v>
      </c>
      <c r="O1900" s="2">
        <v>9999</v>
      </c>
      <c r="P1900" s="3">
        <v>2</v>
      </c>
      <c r="Q1900" s="2">
        <v>0</v>
      </c>
      <c r="R1900" s="3">
        <v>16</v>
      </c>
      <c r="S1900" s="2">
        <v>9999</v>
      </c>
      <c r="T1900" s="2">
        <v>9999</v>
      </c>
      <c r="U1900" s="2">
        <v>9999</v>
      </c>
      <c r="V1900" s="2">
        <v>9999</v>
      </c>
      <c r="W1900" s="2">
        <v>9999</v>
      </c>
      <c r="X1900" s="2">
        <v>9999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</row>
    <row r="1901" spans="2:29" hidden="1" x14ac:dyDescent="0.25">
      <c r="B1901">
        <f t="shared" si="63"/>
        <v>2014</v>
      </c>
      <c r="C1901">
        <f t="shared" si="64"/>
        <v>5</v>
      </c>
      <c r="D1901" t="s">
        <v>13</v>
      </c>
      <c r="E1901">
        <v>9999</v>
      </c>
      <c r="F1901">
        <v>1</v>
      </c>
      <c r="G1901" s="2">
        <v>9999</v>
      </c>
      <c r="H1901" t="s">
        <v>3</v>
      </c>
      <c r="I1901" s="1">
        <v>41883</v>
      </c>
      <c r="J1901" s="1">
        <f>I1901+29</f>
        <v>41912</v>
      </c>
      <c r="K1901" s="2">
        <v>9999</v>
      </c>
      <c r="L1901" s="3">
        <v>2</v>
      </c>
      <c r="M1901" s="2">
        <v>9999</v>
      </c>
      <c r="N1901" s="2">
        <v>9999</v>
      </c>
      <c r="O1901" s="2">
        <v>9999</v>
      </c>
      <c r="P1901" s="3">
        <v>2</v>
      </c>
      <c r="Q1901" s="2">
        <v>0</v>
      </c>
      <c r="R1901" s="3">
        <v>16</v>
      </c>
      <c r="S1901" s="2">
        <v>9999</v>
      </c>
      <c r="T1901" s="2">
        <v>9999</v>
      </c>
      <c r="U1901" s="2">
        <v>9999</v>
      </c>
      <c r="V1901" s="2">
        <v>9999</v>
      </c>
      <c r="W1901" s="2">
        <v>9999</v>
      </c>
      <c r="X1901" s="2">
        <v>9999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</row>
    <row r="1902" spans="2:29" hidden="1" x14ac:dyDescent="0.25">
      <c r="B1902">
        <f t="shared" si="63"/>
        <v>2014</v>
      </c>
      <c r="C1902">
        <f t="shared" si="64"/>
        <v>5</v>
      </c>
      <c r="D1902" t="s">
        <v>13</v>
      </c>
      <c r="E1902">
        <v>9999</v>
      </c>
      <c r="F1902">
        <v>1</v>
      </c>
      <c r="G1902" s="2">
        <v>9999</v>
      </c>
      <c r="H1902" t="s">
        <v>3</v>
      </c>
      <c r="I1902" s="1">
        <f>1+J1901</f>
        <v>41913</v>
      </c>
      <c r="J1902" s="1">
        <v>41943</v>
      </c>
      <c r="K1902" s="2">
        <v>9999</v>
      </c>
      <c r="L1902" s="3">
        <v>0</v>
      </c>
      <c r="M1902" s="2">
        <v>0</v>
      </c>
      <c r="N1902" s="2">
        <v>0</v>
      </c>
      <c r="O1902" s="2">
        <v>0</v>
      </c>
      <c r="P1902" s="3">
        <v>0</v>
      </c>
      <c r="Q1902" s="2">
        <v>0</v>
      </c>
      <c r="R1902" s="3">
        <v>9999</v>
      </c>
      <c r="S1902" s="2">
        <v>9999</v>
      </c>
      <c r="T1902" s="2">
        <v>9999</v>
      </c>
      <c r="U1902" s="2">
        <v>9999</v>
      </c>
      <c r="V1902" s="2">
        <v>9999</v>
      </c>
      <c r="W1902" s="2">
        <v>9999</v>
      </c>
      <c r="X1902" s="2">
        <v>9999</v>
      </c>
      <c r="Y1902" s="2">
        <v>0</v>
      </c>
      <c r="Z1902" s="2">
        <v>0</v>
      </c>
      <c r="AA1902" s="2">
        <v>0</v>
      </c>
      <c r="AB1902" s="2">
        <v>0</v>
      </c>
      <c r="AC1902" s="2">
        <v>0</v>
      </c>
    </row>
    <row r="1903" spans="2:29" hidden="1" x14ac:dyDescent="0.25">
      <c r="B1903">
        <f t="shared" si="63"/>
        <v>2014</v>
      </c>
      <c r="C1903">
        <f t="shared" si="64"/>
        <v>6</v>
      </c>
      <c r="D1903" t="s">
        <v>13</v>
      </c>
      <c r="E1903">
        <v>9999</v>
      </c>
      <c r="F1903">
        <v>1</v>
      </c>
      <c r="G1903" s="2">
        <v>9999</v>
      </c>
      <c r="H1903" t="s">
        <v>3</v>
      </c>
      <c r="I1903" s="1">
        <v>41944</v>
      </c>
      <c r="J1903" s="1">
        <v>42004</v>
      </c>
      <c r="K1903" s="2">
        <v>9999</v>
      </c>
      <c r="L1903" s="3">
        <v>0</v>
      </c>
      <c r="M1903" s="2">
        <v>0</v>
      </c>
      <c r="N1903" s="2">
        <v>0</v>
      </c>
      <c r="O1903" s="2">
        <v>0</v>
      </c>
      <c r="P1903" s="3">
        <v>0</v>
      </c>
      <c r="Q1903" s="2">
        <v>0</v>
      </c>
      <c r="R1903" s="3">
        <v>9999</v>
      </c>
      <c r="S1903" s="2">
        <v>9999</v>
      </c>
      <c r="T1903" s="2">
        <v>9999</v>
      </c>
      <c r="U1903" s="2">
        <v>9999</v>
      </c>
      <c r="V1903" s="2">
        <v>9999</v>
      </c>
      <c r="W1903" s="2">
        <v>9999</v>
      </c>
      <c r="X1903" s="2">
        <v>9999</v>
      </c>
      <c r="Y1903" s="2">
        <v>0</v>
      </c>
      <c r="Z1903" s="2">
        <v>0</v>
      </c>
      <c r="AA1903" s="2">
        <v>0</v>
      </c>
      <c r="AB1903" s="2">
        <v>0</v>
      </c>
      <c r="AC1903" s="2">
        <v>0</v>
      </c>
    </row>
    <row r="1904" spans="2:29" hidden="1" x14ac:dyDescent="0.25">
      <c r="B1904">
        <f t="shared" si="63"/>
        <v>2015</v>
      </c>
      <c r="C1904">
        <f t="shared" si="64"/>
        <v>1</v>
      </c>
      <c r="D1904" t="s">
        <v>13</v>
      </c>
      <c r="E1904">
        <v>9999</v>
      </c>
      <c r="F1904">
        <v>1</v>
      </c>
      <c r="G1904" s="2">
        <v>9999</v>
      </c>
      <c r="H1904" t="s">
        <v>3</v>
      </c>
      <c r="I1904" s="1">
        <v>42005</v>
      </c>
      <c r="J1904" s="1">
        <v>42063</v>
      </c>
      <c r="K1904" s="2">
        <v>9999</v>
      </c>
      <c r="L1904" s="3">
        <v>0</v>
      </c>
      <c r="M1904" s="2">
        <v>0</v>
      </c>
      <c r="N1904" s="2">
        <v>0</v>
      </c>
      <c r="O1904" s="2">
        <v>0</v>
      </c>
      <c r="P1904" s="3">
        <v>0</v>
      </c>
      <c r="Q1904" s="2">
        <v>0</v>
      </c>
      <c r="R1904" s="3">
        <v>9999</v>
      </c>
      <c r="S1904" s="2">
        <v>9999</v>
      </c>
      <c r="T1904" s="2">
        <v>9999</v>
      </c>
      <c r="U1904" s="2">
        <v>9999</v>
      </c>
      <c r="V1904" s="2">
        <v>9999</v>
      </c>
      <c r="W1904" s="2">
        <v>9999</v>
      </c>
      <c r="X1904" s="2">
        <v>9999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</row>
    <row r="1905" spans="2:29" hidden="1" x14ac:dyDescent="0.25">
      <c r="B1905">
        <f t="shared" si="63"/>
        <v>2015</v>
      </c>
      <c r="C1905">
        <f t="shared" si="64"/>
        <v>2</v>
      </c>
      <c r="D1905" t="s">
        <v>13</v>
      </c>
      <c r="E1905">
        <v>9999</v>
      </c>
      <c r="F1905">
        <v>1</v>
      </c>
      <c r="G1905" s="2">
        <v>9999</v>
      </c>
      <c r="H1905" t="s">
        <v>3</v>
      </c>
      <c r="I1905" s="1">
        <v>42064</v>
      </c>
      <c r="J1905" s="1">
        <f>I1905+27</f>
        <v>42091</v>
      </c>
      <c r="K1905" s="2">
        <v>9999</v>
      </c>
      <c r="L1905" s="3">
        <v>0</v>
      </c>
      <c r="M1905" s="2">
        <v>0</v>
      </c>
      <c r="N1905" s="2">
        <v>0</v>
      </c>
      <c r="O1905" s="2">
        <v>0</v>
      </c>
      <c r="P1905" s="3">
        <v>0</v>
      </c>
      <c r="Q1905" s="2">
        <v>0</v>
      </c>
      <c r="R1905" s="3">
        <v>9999</v>
      </c>
      <c r="S1905" s="2">
        <v>9999</v>
      </c>
      <c r="T1905" s="2">
        <v>9999</v>
      </c>
      <c r="U1905" s="2">
        <v>9999</v>
      </c>
      <c r="V1905" s="2">
        <v>9999</v>
      </c>
      <c r="W1905" s="2">
        <v>9999</v>
      </c>
      <c r="X1905" s="2">
        <v>9999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</row>
    <row r="1906" spans="2:29" hidden="1" x14ac:dyDescent="0.25">
      <c r="B1906">
        <f t="shared" si="63"/>
        <v>2015</v>
      </c>
      <c r="C1906">
        <f t="shared" si="64"/>
        <v>2</v>
      </c>
      <c r="D1906" t="s">
        <v>13</v>
      </c>
      <c r="E1906">
        <v>9999</v>
      </c>
      <c r="F1906">
        <v>1</v>
      </c>
      <c r="G1906" s="2">
        <v>9999</v>
      </c>
      <c r="H1906" t="s">
        <v>3</v>
      </c>
      <c r="I1906" s="1">
        <f>1+J1905</f>
        <v>42092</v>
      </c>
      <c r="J1906" s="1">
        <v>42124</v>
      </c>
      <c r="K1906" s="2">
        <v>9999</v>
      </c>
      <c r="L1906" s="3">
        <v>2</v>
      </c>
      <c r="M1906" s="2">
        <v>9999</v>
      </c>
      <c r="N1906" s="2">
        <v>9999</v>
      </c>
      <c r="O1906" s="2">
        <v>9999</v>
      </c>
      <c r="P1906" s="3">
        <v>2</v>
      </c>
      <c r="Q1906" s="2">
        <v>0</v>
      </c>
      <c r="R1906" s="3">
        <v>16</v>
      </c>
      <c r="S1906" s="2">
        <v>9999</v>
      </c>
      <c r="T1906" s="2">
        <v>9999</v>
      </c>
      <c r="U1906" s="2">
        <v>9999</v>
      </c>
      <c r="V1906" s="2">
        <v>9999</v>
      </c>
      <c r="W1906" s="2">
        <v>9999</v>
      </c>
      <c r="X1906" s="2">
        <v>9999</v>
      </c>
      <c r="Y1906" s="2">
        <v>0</v>
      </c>
      <c r="Z1906" s="2">
        <v>0</v>
      </c>
      <c r="AA1906" s="2">
        <v>0</v>
      </c>
      <c r="AB1906" s="2">
        <v>0</v>
      </c>
      <c r="AC1906" s="2">
        <v>0</v>
      </c>
    </row>
    <row r="1907" spans="2:29" hidden="1" x14ac:dyDescent="0.25">
      <c r="B1907">
        <f t="shared" si="63"/>
        <v>2015</v>
      </c>
      <c r="C1907">
        <f t="shared" si="64"/>
        <v>3</v>
      </c>
      <c r="D1907" t="s">
        <v>13</v>
      </c>
      <c r="E1907">
        <v>9999</v>
      </c>
      <c r="F1907">
        <v>1</v>
      </c>
      <c r="G1907" s="2">
        <v>9999</v>
      </c>
      <c r="H1907" t="s">
        <v>3</v>
      </c>
      <c r="I1907" s="1">
        <v>42125</v>
      </c>
      <c r="J1907" s="1">
        <v>42185</v>
      </c>
      <c r="K1907" s="2">
        <v>9999</v>
      </c>
      <c r="L1907" s="3">
        <v>2</v>
      </c>
      <c r="M1907" s="2">
        <v>9999</v>
      </c>
      <c r="N1907" s="2">
        <v>9999</v>
      </c>
      <c r="O1907" s="2">
        <v>9999</v>
      </c>
      <c r="P1907" s="3">
        <v>2</v>
      </c>
      <c r="Q1907" s="2">
        <v>0</v>
      </c>
      <c r="R1907" s="3">
        <v>16</v>
      </c>
      <c r="S1907" s="2">
        <v>9999</v>
      </c>
      <c r="T1907" s="2">
        <v>9999</v>
      </c>
      <c r="U1907" s="2">
        <v>9999</v>
      </c>
      <c r="V1907" s="2">
        <v>9999</v>
      </c>
      <c r="W1907" s="2">
        <v>9999</v>
      </c>
      <c r="X1907" s="2">
        <v>9999</v>
      </c>
      <c r="Y1907" s="2">
        <v>0</v>
      </c>
      <c r="Z1907" s="2">
        <v>0</v>
      </c>
      <c r="AA1907" s="2">
        <v>0</v>
      </c>
      <c r="AB1907" s="2">
        <v>0</v>
      </c>
      <c r="AC1907" s="2">
        <v>0</v>
      </c>
    </row>
    <row r="1908" spans="2:29" hidden="1" x14ac:dyDescent="0.25">
      <c r="B1908">
        <f t="shared" si="63"/>
        <v>2015</v>
      </c>
      <c r="C1908">
        <f t="shared" si="64"/>
        <v>4</v>
      </c>
      <c r="D1908" t="s">
        <v>13</v>
      </c>
      <c r="E1908">
        <v>9999</v>
      </c>
      <c r="F1908">
        <v>1</v>
      </c>
      <c r="G1908" s="2">
        <v>9999</v>
      </c>
      <c r="H1908" t="s">
        <v>3</v>
      </c>
      <c r="I1908" s="1">
        <v>42186</v>
      </c>
      <c r="J1908" s="1">
        <v>42247</v>
      </c>
      <c r="K1908" s="2">
        <v>9999</v>
      </c>
      <c r="L1908" s="3">
        <v>2</v>
      </c>
      <c r="M1908" s="2">
        <v>9999</v>
      </c>
      <c r="N1908" s="2">
        <v>9999</v>
      </c>
      <c r="O1908" s="2">
        <v>9999</v>
      </c>
      <c r="P1908" s="3">
        <v>2</v>
      </c>
      <c r="Q1908" s="2">
        <v>0</v>
      </c>
      <c r="R1908" s="3">
        <v>16</v>
      </c>
      <c r="S1908" s="2">
        <v>9999</v>
      </c>
      <c r="T1908" s="2">
        <v>9999</v>
      </c>
      <c r="U1908" s="2">
        <v>9999</v>
      </c>
      <c r="V1908" s="2">
        <v>9999</v>
      </c>
      <c r="W1908" s="2">
        <v>9999</v>
      </c>
      <c r="X1908" s="2">
        <v>9999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</row>
    <row r="1909" spans="2:29" hidden="1" x14ac:dyDescent="0.25">
      <c r="B1909">
        <f t="shared" si="63"/>
        <v>2015</v>
      </c>
      <c r="C1909">
        <f t="shared" si="64"/>
        <v>5</v>
      </c>
      <c r="D1909" t="s">
        <v>13</v>
      </c>
      <c r="E1909">
        <v>9999</v>
      </c>
      <c r="F1909">
        <v>1</v>
      </c>
      <c r="G1909" s="2">
        <v>9999</v>
      </c>
      <c r="H1909" t="s">
        <v>3</v>
      </c>
      <c r="I1909" s="1">
        <v>42248</v>
      </c>
      <c r="J1909" s="1">
        <f>I1909+29</f>
        <v>42277</v>
      </c>
      <c r="K1909" s="2">
        <v>9999</v>
      </c>
      <c r="L1909" s="3">
        <v>2</v>
      </c>
      <c r="M1909" s="2">
        <v>9999</v>
      </c>
      <c r="N1909" s="2">
        <v>9999</v>
      </c>
      <c r="O1909" s="2">
        <v>9999</v>
      </c>
      <c r="P1909" s="3">
        <v>2</v>
      </c>
      <c r="Q1909" s="2">
        <v>0</v>
      </c>
      <c r="R1909" s="3">
        <v>16</v>
      </c>
      <c r="S1909" s="2">
        <v>9999</v>
      </c>
      <c r="T1909" s="2">
        <v>9999</v>
      </c>
      <c r="U1909" s="2">
        <v>9999</v>
      </c>
      <c r="V1909" s="2">
        <v>9999</v>
      </c>
      <c r="W1909" s="2">
        <v>9999</v>
      </c>
      <c r="X1909" s="2">
        <v>9999</v>
      </c>
      <c r="Y1909" s="2">
        <v>0</v>
      </c>
      <c r="Z1909" s="2">
        <v>0</v>
      </c>
      <c r="AA1909" s="2">
        <v>0</v>
      </c>
      <c r="AB1909" s="2">
        <v>0</v>
      </c>
      <c r="AC1909" s="2">
        <v>0</v>
      </c>
    </row>
    <row r="1910" spans="2:29" hidden="1" x14ac:dyDescent="0.25">
      <c r="B1910">
        <f t="shared" si="63"/>
        <v>2015</v>
      </c>
      <c r="C1910">
        <f t="shared" si="64"/>
        <v>5</v>
      </c>
      <c r="D1910" t="s">
        <v>13</v>
      </c>
      <c r="E1910">
        <v>9999</v>
      </c>
      <c r="F1910">
        <v>1</v>
      </c>
      <c r="G1910" s="2">
        <v>9999</v>
      </c>
      <c r="H1910" t="s">
        <v>3</v>
      </c>
      <c r="I1910" s="1">
        <f>1+J1909</f>
        <v>42278</v>
      </c>
      <c r="J1910" s="1">
        <v>42308</v>
      </c>
      <c r="K1910" s="2">
        <v>9999</v>
      </c>
      <c r="L1910" s="3">
        <v>0</v>
      </c>
      <c r="M1910" s="2">
        <v>0</v>
      </c>
      <c r="N1910" s="2">
        <v>0</v>
      </c>
      <c r="O1910" s="2">
        <v>0</v>
      </c>
      <c r="P1910" s="3">
        <v>0</v>
      </c>
      <c r="Q1910" s="2">
        <v>0</v>
      </c>
      <c r="R1910" s="3">
        <v>9999</v>
      </c>
      <c r="S1910" s="2">
        <v>9999</v>
      </c>
      <c r="T1910" s="2">
        <v>9999</v>
      </c>
      <c r="U1910" s="2">
        <v>9999</v>
      </c>
      <c r="V1910" s="2">
        <v>9999</v>
      </c>
      <c r="W1910" s="2">
        <v>9999</v>
      </c>
      <c r="X1910" s="2">
        <v>9999</v>
      </c>
      <c r="Y1910" s="2">
        <v>0</v>
      </c>
      <c r="Z1910" s="2">
        <v>0</v>
      </c>
      <c r="AA1910" s="2">
        <v>0</v>
      </c>
      <c r="AB1910" s="2">
        <v>0</v>
      </c>
      <c r="AC1910" s="2">
        <v>0</v>
      </c>
    </row>
    <row r="1911" spans="2:29" hidden="1" x14ac:dyDescent="0.25">
      <c r="B1911">
        <f t="shared" si="63"/>
        <v>2015</v>
      </c>
      <c r="C1911">
        <f t="shared" si="64"/>
        <v>6</v>
      </c>
      <c r="D1911" t="s">
        <v>13</v>
      </c>
      <c r="E1911">
        <v>9999</v>
      </c>
      <c r="F1911">
        <v>1</v>
      </c>
      <c r="G1911" s="2">
        <v>9999</v>
      </c>
      <c r="H1911" t="s">
        <v>3</v>
      </c>
      <c r="I1911" s="1">
        <v>42309</v>
      </c>
      <c r="J1911" s="1">
        <v>42369</v>
      </c>
      <c r="K1911" s="2">
        <v>9999</v>
      </c>
      <c r="L1911" s="3">
        <v>0</v>
      </c>
      <c r="M1911" s="2">
        <v>0</v>
      </c>
      <c r="N1911" s="2">
        <v>0</v>
      </c>
      <c r="O1911" s="2">
        <v>0</v>
      </c>
      <c r="P1911" s="3">
        <v>0</v>
      </c>
      <c r="Q1911" s="2">
        <v>0</v>
      </c>
      <c r="R1911" s="3">
        <v>9999</v>
      </c>
      <c r="S1911" s="2">
        <v>9999</v>
      </c>
      <c r="T1911" s="2">
        <v>9999</v>
      </c>
      <c r="U1911" s="2">
        <v>9999</v>
      </c>
      <c r="V1911" s="2">
        <v>9999</v>
      </c>
      <c r="W1911" s="2">
        <v>9999</v>
      </c>
      <c r="X1911" s="2">
        <v>9999</v>
      </c>
      <c r="Y1911" s="2">
        <v>0</v>
      </c>
      <c r="Z1911" s="2">
        <v>0</v>
      </c>
      <c r="AA1911" s="2">
        <v>0</v>
      </c>
      <c r="AB1911" s="2">
        <v>0</v>
      </c>
      <c r="AC1911" s="2">
        <v>0</v>
      </c>
    </row>
    <row r="1912" spans="2:29" hidden="1" x14ac:dyDescent="0.25">
      <c r="B1912">
        <f t="shared" si="63"/>
        <v>2016</v>
      </c>
      <c r="C1912">
        <f t="shared" si="64"/>
        <v>1</v>
      </c>
      <c r="D1912" t="s">
        <v>13</v>
      </c>
      <c r="E1912">
        <v>9999</v>
      </c>
      <c r="F1912">
        <v>1</v>
      </c>
      <c r="G1912" s="2">
        <v>9999</v>
      </c>
      <c r="H1912" t="s">
        <v>3</v>
      </c>
      <c r="I1912" s="1">
        <v>42370</v>
      </c>
      <c r="J1912" s="1">
        <v>42429</v>
      </c>
      <c r="K1912" s="2">
        <v>9999</v>
      </c>
      <c r="L1912" s="3">
        <v>0</v>
      </c>
      <c r="M1912" s="2">
        <v>0</v>
      </c>
      <c r="N1912" s="2">
        <v>0</v>
      </c>
      <c r="O1912" s="2">
        <v>0</v>
      </c>
      <c r="P1912" s="3">
        <v>0</v>
      </c>
      <c r="Q1912" s="2">
        <v>0</v>
      </c>
      <c r="R1912" s="3">
        <v>9999</v>
      </c>
      <c r="S1912" s="2">
        <v>9999</v>
      </c>
      <c r="T1912" s="2">
        <v>9999</v>
      </c>
      <c r="U1912" s="2">
        <v>9999</v>
      </c>
      <c r="V1912" s="2">
        <v>9999</v>
      </c>
      <c r="W1912" s="2">
        <v>9999</v>
      </c>
      <c r="X1912" s="2">
        <v>9999</v>
      </c>
      <c r="Y1912" s="2">
        <v>0</v>
      </c>
      <c r="Z1912" s="2">
        <v>0</v>
      </c>
      <c r="AA1912" s="2">
        <v>0</v>
      </c>
      <c r="AB1912" s="2">
        <v>0</v>
      </c>
      <c r="AC1912" s="2">
        <v>0</v>
      </c>
    </row>
    <row r="1913" spans="2:29" hidden="1" x14ac:dyDescent="0.25">
      <c r="B1913">
        <f t="shared" si="63"/>
        <v>2016</v>
      </c>
      <c r="C1913">
        <f t="shared" si="64"/>
        <v>2</v>
      </c>
      <c r="D1913" t="s">
        <v>13</v>
      </c>
      <c r="E1913">
        <v>9999</v>
      </c>
      <c r="F1913">
        <v>1</v>
      </c>
      <c r="G1913" s="2">
        <v>9999</v>
      </c>
      <c r="H1913" t="s">
        <v>3</v>
      </c>
      <c r="I1913" s="1">
        <v>42430</v>
      </c>
      <c r="J1913" s="1">
        <f>I1913+19</f>
        <v>42449</v>
      </c>
      <c r="K1913" s="2">
        <v>9999</v>
      </c>
      <c r="L1913" s="3">
        <v>0</v>
      </c>
      <c r="M1913" s="2">
        <v>0</v>
      </c>
      <c r="N1913" s="2">
        <v>0</v>
      </c>
      <c r="O1913" s="2">
        <v>0</v>
      </c>
      <c r="P1913" s="3">
        <v>0</v>
      </c>
      <c r="Q1913" s="2">
        <v>0</v>
      </c>
      <c r="R1913" s="3">
        <v>9999</v>
      </c>
      <c r="S1913" s="2">
        <v>9999</v>
      </c>
      <c r="T1913" s="2">
        <v>9999</v>
      </c>
      <c r="U1913" s="2">
        <v>9999</v>
      </c>
      <c r="V1913" s="2">
        <v>9999</v>
      </c>
      <c r="W1913" s="2">
        <v>9999</v>
      </c>
      <c r="X1913" s="2">
        <v>9999</v>
      </c>
      <c r="Y1913" s="2">
        <v>0</v>
      </c>
      <c r="Z1913" s="2">
        <v>0</v>
      </c>
      <c r="AA1913" s="2">
        <v>0</v>
      </c>
      <c r="AB1913" s="2">
        <v>0</v>
      </c>
      <c r="AC1913" s="2">
        <v>0</v>
      </c>
    </row>
    <row r="1914" spans="2:29" hidden="1" x14ac:dyDescent="0.25">
      <c r="B1914">
        <f t="shared" si="63"/>
        <v>2016</v>
      </c>
      <c r="C1914">
        <f t="shared" si="64"/>
        <v>2</v>
      </c>
      <c r="D1914" t="s">
        <v>13</v>
      </c>
      <c r="E1914">
        <v>9999</v>
      </c>
      <c r="F1914">
        <v>1</v>
      </c>
      <c r="G1914" s="2">
        <v>9999</v>
      </c>
      <c r="H1914" t="s">
        <v>3</v>
      </c>
      <c r="I1914" s="1">
        <f>1+J1913</f>
        <v>42450</v>
      </c>
      <c r="J1914" s="1">
        <v>42490</v>
      </c>
      <c r="K1914" s="2">
        <v>9999</v>
      </c>
      <c r="L1914" s="3">
        <v>2</v>
      </c>
      <c r="M1914" s="2">
        <v>9999</v>
      </c>
      <c r="N1914" s="2">
        <v>9999</v>
      </c>
      <c r="O1914" s="2">
        <v>9999</v>
      </c>
      <c r="P1914" s="3">
        <v>2</v>
      </c>
      <c r="Q1914" s="2">
        <v>0</v>
      </c>
      <c r="R1914" s="3">
        <v>16</v>
      </c>
      <c r="S1914" s="2">
        <v>9999</v>
      </c>
      <c r="T1914" s="2">
        <v>9999</v>
      </c>
      <c r="U1914" s="2">
        <v>9999</v>
      </c>
      <c r="V1914" s="2">
        <v>9999</v>
      </c>
      <c r="W1914" s="2">
        <v>9999</v>
      </c>
      <c r="X1914" s="2">
        <v>9999</v>
      </c>
      <c r="Y1914" s="2">
        <v>0</v>
      </c>
      <c r="Z1914" s="2">
        <v>0</v>
      </c>
      <c r="AA1914" s="2">
        <v>0</v>
      </c>
      <c r="AB1914" s="2">
        <v>0</v>
      </c>
      <c r="AC1914" s="2">
        <v>0</v>
      </c>
    </row>
    <row r="1915" spans="2:29" hidden="1" x14ac:dyDescent="0.25">
      <c r="B1915">
        <f t="shared" si="63"/>
        <v>2016</v>
      </c>
      <c r="C1915">
        <f t="shared" si="64"/>
        <v>3</v>
      </c>
      <c r="D1915" t="s">
        <v>13</v>
      </c>
      <c r="E1915">
        <v>9999</v>
      </c>
      <c r="F1915">
        <v>1</v>
      </c>
      <c r="G1915" s="2">
        <v>9999</v>
      </c>
      <c r="H1915" t="s">
        <v>3</v>
      </c>
      <c r="I1915" s="1">
        <v>42491</v>
      </c>
      <c r="J1915" s="1">
        <v>42551</v>
      </c>
      <c r="K1915" s="2">
        <v>9999</v>
      </c>
      <c r="L1915" s="3">
        <v>2</v>
      </c>
      <c r="M1915" s="2">
        <v>9999</v>
      </c>
      <c r="N1915" s="2">
        <v>9999</v>
      </c>
      <c r="O1915" s="2">
        <v>9999</v>
      </c>
      <c r="P1915" s="3">
        <v>2</v>
      </c>
      <c r="Q1915" s="2">
        <v>0</v>
      </c>
      <c r="R1915" s="3">
        <v>16</v>
      </c>
      <c r="S1915" s="2">
        <v>9999</v>
      </c>
      <c r="T1915" s="2">
        <v>9999</v>
      </c>
      <c r="U1915" s="2">
        <v>9999</v>
      </c>
      <c r="V1915" s="2">
        <v>9999</v>
      </c>
      <c r="W1915" s="2">
        <v>9999</v>
      </c>
      <c r="X1915" s="2">
        <v>9999</v>
      </c>
      <c r="Y1915" s="2">
        <v>0</v>
      </c>
      <c r="Z1915" s="2">
        <v>0</v>
      </c>
      <c r="AA1915" s="2">
        <v>0</v>
      </c>
      <c r="AB1915" s="2">
        <v>0</v>
      </c>
      <c r="AC1915" s="2">
        <v>0</v>
      </c>
    </row>
    <row r="1916" spans="2:29" hidden="1" x14ac:dyDescent="0.25">
      <c r="B1916">
        <f t="shared" si="63"/>
        <v>2016</v>
      </c>
      <c r="C1916">
        <f t="shared" si="64"/>
        <v>4</v>
      </c>
      <c r="D1916" t="s">
        <v>13</v>
      </c>
      <c r="E1916">
        <v>9999</v>
      </c>
      <c r="F1916">
        <v>1</v>
      </c>
      <c r="G1916" s="2">
        <v>9999</v>
      </c>
      <c r="H1916" t="s">
        <v>3</v>
      </c>
      <c r="I1916" s="1">
        <v>42552</v>
      </c>
      <c r="J1916" s="1">
        <v>42613</v>
      </c>
      <c r="K1916" s="2">
        <v>9999</v>
      </c>
      <c r="L1916" s="3">
        <v>2</v>
      </c>
      <c r="M1916" s="2">
        <v>9999</v>
      </c>
      <c r="N1916" s="2">
        <v>9999</v>
      </c>
      <c r="O1916" s="2">
        <v>9999</v>
      </c>
      <c r="P1916" s="3">
        <v>2</v>
      </c>
      <c r="Q1916" s="2">
        <v>0</v>
      </c>
      <c r="R1916" s="3">
        <v>16</v>
      </c>
      <c r="S1916" s="2">
        <v>9999</v>
      </c>
      <c r="T1916" s="2">
        <v>9999</v>
      </c>
      <c r="U1916" s="2">
        <v>9999</v>
      </c>
      <c r="V1916" s="2">
        <v>9999</v>
      </c>
      <c r="W1916" s="2">
        <v>9999</v>
      </c>
      <c r="X1916" s="2">
        <v>9999</v>
      </c>
      <c r="Y1916" s="2">
        <v>0</v>
      </c>
      <c r="Z1916" s="2">
        <v>0</v>
      </c>
      <c r="AA1916" s="2">
        <v>0</v>
      </c>
      <c r="AB1916" s="2">
        <v>0</v>
      </c>
      <c r="AC1916" s="2">
        <v>0</v>
      </c>
    </row>
    <row r="1917" spans="2:29" hidden="1" x14ac:dyDescent="0.25">
      <c r="B1917">
        <f t="shared" si="63"/>
        <v>2016</v>
      </c>
      <c r="C1917">
        <f t="shared" si="64"/>
        <v>5</v>
      </c>
      <c r="D1917" t="s">
        <v>13</v>
      </c>
      <c r="E1917">
        <v>9999</v>
      </c>
      <c r="F1917">
        <v>1</v>
      </c>
      <c r="G1917" s="2">
        <v>9999</v>
      </c>
      <c r="H1917" t="s">
        <v>3</v>
      </c>
      <c r="I1917" s="1">
        <v>42614</v>
      </c>
      <c r="J1917" s="1">
        <f>I1917+29</f>
        <v>42643</v>
      </c>
      <c r="K1917" s="2">
        <v>9999</v>
      </c>
      <c r="L1917" s="3">
        <v>2</v>
      </c>
      <c r="M1917" s="2">
        <v>9999</v>
      </c>
      <c r="N1917" s="2">
        <v>9999</v>
      </c>
      <c r="O1917" s="2">
        <v>9999</v>
      </c>
      <c r="P1917" s="3">
        <v>2</v>
      </c>
      <c r="Q1917" s="2">
        <v>0</v>
      </c>
      <c r="R1917" s="3">
        <v>16</v>
      </c>
      <c r="S1917" s="2">
        <v>9999</v>
      </c>
      <c r="T1917" s="2">
        <v>9999</v>
      </c>
      <c r="U1917" s="2">
        <v>9999</v>
      </c>
      <c r="V1917" s="2">
        <v>9999</v>
      </c>
      <c r="W1917" s="2">
        <v>9999</v>
      </c>
      <c r="X1917" s="2">
        <v>9999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</row>
    <row r="1918" spans="2:29" hidden="1" x14ac:dyDescent="0.25">
      <c r="B1918">
        <f t="shared" si="63"/>
        <v>2016</v>
      </c>
      <c r="C1918">
        <f t="shared" si="64"/>
        <v>5</v>
      </c>
      <c r="D1918" t="s">
        <v>13</v>
      </c>
      <c r="E1918">
        <v>9999</v>
      </c>
      <c r="F1918">
        <v>1</v>
      </c>
      <c r="G1918" s="2">
        <v>9999</v>
      </c>
      <c r="H1918" t="s">
        <v>3</v>
      </c>
      <c r="I1918" s="1">
        <f>1+J1917</f>
        <v>42644</v>
      </c>
      <c r="J1918" s="1">
        <v>42674</v>
      </c>
      <c r="K1918" s="2">
        <v>9999</v>
      </c>
      <c r="L1918" s="3">
        <v>0</v>
      </c>
      <c r="M1918" s="2">
        <v>0</v>
      </c>
      <c r="N1918" s="2">
        <v>0</v>
      </c>
      <c r="O1918" s="2">
        <v>0</v>
      </c>
      <c r="P1918" s="3">
        <v>0</v>
      </c>
      <c r="Q1918" s="2">
        <v>0</v>
      </c>
      <c r="R1918" s="3">
        <v>9999</v>
      </c>
      <c r="S1918" s="2">
        <v>9999</v>
      </c>
      <c r="T1918" s="2">
        <v>9999</v>
      </c>
      <c r="U1918" s="2">
        <v>9999</v>
      </c>
      <c r="V1918" s="2">
        <v>9999</v>
      </c>
      <c r="W1918" s="2">
        <v>9999</v>
      </c>
      <c r="X1918" s="2">
        <v>9999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</row>
    <row r="1919" spans="2:29" hidden="1" x14ac:dyDescent="0.25">
      <c r="B1919">
        <f t="shared" si="63"/>
        <v>2016</v>
      </c>
      <c r="C1919">
        <f t="shared" si="64"/>
        <v>6</v>
      </c>
      <c r="D1919" t="s">
        <v>13</v>
      </c>
      <c r="E1919">
        <v>9999</v>
      </c>
      <c r="F1919">
        <v>1</v>
      </c>
      <c r="G1919" s="2">
        <v>9999</v>
      </c>
      <c r="H1919" t="s">
        <v>3</v>
      </c>
      <c r="I1919" s="1">
        <v>42675</v>
      </c>
      <c r="J1919" s="1">
        <v>42735</v>
      </c>
      <c r="K1919" s="2">
        <v>9999</v>
      </c>
      <c r="L1919" s="3">
        <v>0</v>
      </c>
      <c r="M1919" s="2">
        <v>0</v>
      </c>
      <c r="N1919" s="2">
        <v>0</v>
      </c>
      <c r="O1919" s="2">
        <v>0</v>
      </c>
      <c r="P1919" s="3">
        <v>0</v>
      </c>
      <c r="Q1919" s="2">
        <v>0</v>
      </c>
      <c r="R1919" s="3">
        <v>9999</v>
      </c>
      <c r="S1919" s="2">
        <v>9999</v>
      </c>
      <c r="T1919" s="2">
        <v>9999</v>
      </c>
      <c r="U1919" s="2">
        <v>9999</v>
      </c>
      <c r="V1919" s="2">
        <v>9999</v>
      </c>
      <c r="W1919" s="2">
        <v>9999</v>
      </c>
      <c r="X1919" s="2">
        <v>9999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</row>
    <row r="1920" spans="2:29" hidden="1" x14ac:dyDescent="0.25">
      <c r="B1920">
        <f t="shared" si="63"/>
        <v>2017</v>
      </c>
      <c r="C1920">
        <f t="shared" si="64"/>
        <v>1</v>
      </c>
      <c r="D1920" t="s">
        <v>13</v>
      </c>
      <c r="E1920">
        <v>9999</v>
      </c>
      <c r="F1920">
        <v>1</v>
      </c>
      <c r="G1920" s="2">
        <v>9999</v>
      </c>
      <c r="H1920" t="s">
        <v>3</v>
      </c>
      <c r="I1920" s="1">
        <v>42736</v>
      </c>
      <c r="J1920" s="1">
        <v>42794</v>
      </c>
      <c r="K1920" s="2">
        <v>9999</v>
      </c>
      <c r="L1920" s="3">
        <v>0</v>
      </c>
      <c r="M1920" s="2">
        <v>0</v>
      </c>
      <c r="N1920" s="2">
        <v>0</v>
      </c>
      <c r="O1920" s="2">
        <v>0</v>
      </c>
      <c r="P1920" s="3">
        <v>0</v>
      </c>
      <c r="Q1920" s="2">
        <v>0</v>
      </c>
      <c r="R1920" s="3">
        <v>9999</v>
      </c>
      <c r="S1920" s="2">
        <v>9999</v>
      </c>
      <c r="T1920" s="2">
        <v>9999</v>
      </c>
      <c r="U1920" s="2">
        <v>9999</v>
      </c>
      <c r="V1920" s="2">
        <v>9999</v>
      </c>
      <c r="W1920" s="2">
        <v>9999</v>
      </c>
      <c r="X1920" s="2">
        <v>9999</v>
      </c>
      <c r="Y1920" s="2">
        <v>0</v>
      </c>
      <c r="Z1920" s="2">
        <v>0</v>
      </c>
      <c r="AA1920" s="2">
        <v>0</v>
      </c>
      <c r="AB1920" s="2">
        <v>0</v>
      </c>
      <c r="AC1920" s="2">
        <v>0</v>
      </c>
    </row>
    <row r="1921" spans="2:29" hidden="1" x14ac:dyDescent="0.25">
      <c r="B1921">
        <f t="shared" si="63"/>
        <v>2017</v>
      </c>
      <c r="C1921">
        <f t="shared" si="64"/>
        <v>2</v>
      </c>
      <c r="D1921" t="s">
        <v>13</v>
      </c>
      <c r="E1921">
        <v>9999</v>
      </c>
      <c r="F1921">
        <v>1</v>
      </c>
      <c r="G1921" s="2">
        <v>9999</v>
      </c>
      <c r="H1921" t="s">
        <v>3</v>
      </c>
      <c r="I1921" s="1">
        <v>42795</v>
      </c>
      <c r="J1921" s="1">
        <v>42833</v>
      </c>
      <c r="K1921" s="2">
        <v>9999</v>
      </c>
      <c r="L1921" s="3">
        <v>0</v>
      </c>
      <c r="M1921" s="2">
        <v>0</v>
      </c>
      <c r="N1921" s="2">
        <v>0</v>
      </c>
      <c r="O1921" s="2">
        <v>0</v>
      </c>
      <c r="P1921" s="3">
        <v>0</v>
      </c>
      <c r="Q1921" s="2">
        <v>0</v>
      </c>
      <c r="R1921" s="3">
        <v>9999</v>
      </c>
      <c r="S1921" s="2">
        <v>9999</v>
      </c>
      <c r="T1921" s="2">
        <v>9999</v>
      </c>
      <c r="U1921" s="2">
        <v>9999</v>
      </c>
      <c r="V1921" s="2">
        <v>9999</v>
      </c>
      <c r="W1921" s="2">
        <v>9999</v>
      </c>
      <c r="X1921" s="2">
        <v>9999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</row>
    <row r="1922" spans="2:29" hidden="1" x14ac:dyDescent="0.25">
      <c r="B1922">
        <f t="shared" si="63"/>
        <v>2017</v>
      </c>
      <c r="C1922">
        <f t="shared" si="64"/>
        <v>2</v>
      </c>
      <c r="D1922" t="s">
        <v>13</v>
      </c>
      <c r="E1922">
        <v>9999</v>
      </c>
      <c r="F1922">
        <v>1</v>
      </c>
      <c r="G1922" s="2">
        <v>9999</v>
      </c>
      <c r="H1922" t="s">
        <v>3</v>
      </c>
      <c r="I1922" s="1">
        <f>1+J1921</f>
        <v>42834</v>
      </c>
      <c r="J1922" s="1">
        <v>42855</v>
      </c>
      <c r="K1922" s="2">
        <v>9999</v>
      </c>
      <c r="L1922" s="3">
        <v>2</v>
      </c>
      <c r="M1922" s="2">
        <v>9999</v>
      </c>
      <c r="N1922" s="2">
        <v>9999</v>
      </c>
      <c r="O1922" s="2">
        <v>9999</v>
      </c>
      <c r="P1922" s="3">
        <v>2</v>
      </c>
      <c r="Q1922" s="2">
        <v>0</v>
      </c>
      <c r="R1922" s="3">
        <v>16</v>
      </c>
      <c r="S1922" s="2">
        <v>9999</v>
      </c>
      <c r="T1922" s="2">
        <v>9999</v>
      </c>
      <c r="U1922" s="2">
        <v>9999</v>
      </c>
      <c r="V1922" s="2">
        <v>9999</v>
      </c>
      <c r="W1922" s="2">
        <v>9999</v>
      </c>
      <c r="X1922" s="2">
        <v>9999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</row>
    <row r="1923" spans="2:29" hidden="1" x14ac:dyDescent="0.25">
      <c r="B1923">
        <f t="shared" ref="B1923:B1986" si="65">YEAR(I1923)</f>
        <v>2017</v>
      </c>
      <c r="C1923">
        <f t="shared" ref="C1923:C1986" si="66">IF(OR(MONTH(I1923) = 1, MONTH(I1923) = 2), 1, IF(OR(MONTH(I1923) = 3, MONTH(I1923) = 4), 2, IF(OR(MONTH(I1923) = 5, MONTH(I1923) = 6), 3, IF(OR(MONTH(I1923) = 7, MONTH(I1923) = 8), 4, IF(OR(MONTH(I1923) = 9, MONTH(I1923) = 10), 5, IF(OR(MONTH(I1923) = 11, MONTH(I1923) = 12), 6,0))))))</f>
        <v>3</v>
      </c>
      <c r="D1923" t="s">
        <v>13</v>
      </c>
      <c r="E1923">
        <v>9999</v>
      </c>
      <c r="F1923">
        <v>1</v>
      </c>
      <c r="G1923" s="2">
        <v>9999</v>
      </c>
      <c r="H1923" t="s">
        <v>3</v>
      </c>
      <c r="I1923" s="1">
        <v>42856</v>
      </c>
      <c r="J1923" s="1">
        <v>42916</v>
      </c>
      <c r="K1923" s="2">
        <v>9999</v>
      </c>
      <c r="L1923" s="3">
        <v>2</v>
      </c>
      <c r="M1923" s="2">
        <v>9999</v>
      </c>
      <c r="N1923" s="2">
        <v>9999</v>
      </c>
      <c r="O1923" s="2">
        <v>9999</v>
      </c>
      <c r="P1923" s="3">
        <v>2</v>
      </c>
      <c r="Q1923" s="2">
        <v>0</v>
      </c>
      <c r="R1923" s="3">
        <v>16</v>
      </c>
      <c r="S1923" s="2">
        <v>9999</v>
      </c>
      <c r="T1923" s="2">
        <v>9999</v>
      </c>
      <c r="U1923" s="2">
        <v>9999</v>
      </c>
      <c r="V1923" s="2">
        <v>9999</v>
      </c>
      <c r="W1923" s="2">
        <v>9999</v>
      </c>
      <c r="X1923" s="2">
        <v>9999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</row>
    <row r="1924" spans="2:29" hidden="1" x14ac:dyDescent="0.25">
      <c r="B1924">
        <f t="shared" si="65"/>
        <v>2017</v>
      </c>
      <c r="C1924">
        <f t="shared" si="66"/>
        <v>4</v>
      </c>
      <c r="D1924" t="s">
        <v>13</v>
      </c>
      <c r="E1924">
        <v>9999</v>
      </c>
      <c r="F1924">
        <v>1</v>
      </c>
      <c r="G1924" s="2">
        <v>9999</v>
      </c>
      <c r="H1924" t="s">
        <v>3</v>
      </c>
      <c r="I1924" s="1">
        <v>42917</v>
      </c>
      <c r="J1924" s="1">
        <v>42978</v>
      </c>
      <c r="K1924" s="2">
        <v>9999</v>
      </c>
      <c r="L1924" s="3">
        <v>2</v>
      </c>
      <c r="M1924" s="2">
        <v>9999</v>
      </c>
      <c r="N1924" s="2">
        <v>9999</v>
      </c>
      <c r="O1924" s="2">
        <v>9999</v>
      </c>
      <c r="P1924" s="3">
        <v>2</v>
      </c>
      <c r="Q1924" s="2">
        <v>0</v>
      </c>
      <c r="R1924" s="3">
        <v>16</v>
      </c>
      <c r="S1924" s="2">
        <v>9999</v>
      </c>
      <c r="T1924" s="2">
        <v>9999</v>
      </c>
      <c r="U1924" s="2">
        <v>9999</v>
      </c>
      <c r="V1924" s="2">
        <v>9999</v>
      </c>
      <c r="W1924" s="2">
        <v>9999</v>
      </c>
      <c r="X1924" s="2">
        <v>9999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</row>
    <row r="1925" spans="2:29" hidden="1" x14ac:dyDescent="0.25">
      <c r="B1925">
        <f t="shared" si="65"/>
        <v>2017</v>
      </c>
      <c r="C1925">
        <f t="shared" si="66"/>
        <v>5</v>
      </c>
      <c r="D1925" t="s">
        <v>13</v>
      </c>
      <c r="E1925">
        <v>9999</v>
      </c>
      <c r="F1925">
        <v>1</v>
      </c>
      <c r="G1925" s="2">
        <v>9999</v>
      </c>
      <c r="H1925" t="s">
        <v>3</v>
      </c>
      <c r="I1925" s="1">
        <v>42979</v>
      </c>
      <c r="J1925" s="1">
        <f>I1925+29</f>
        <v>43008</v>
      </c>
      <c r="K1925" s="2">
        <v>9999</v>
      </c>
      <c r="L1925" s="3">
        <v>2</v>
      </c>
      <c r="M1925" s="2">
        <v>9999</v>
      </c>
      <c r="N1925" s="2">
        <v>9999</v>
      </c>
      <c r="O1925" s="2">
        <v>9999</v>
      </c>
      <c r="P1925" s="3">
        <v>2</v>
      </c>
      <c r="Q1925" s="2">
        <v>0</v>
      </c>
      <c r="R1925" s="3">
        <v>16</v>
      </c>
      <c r="S1925" s="2">
        <v>9999</v>
      </c>
      <c r="T1925" s="2">
        <v>9999</v>
      </c>
      <c r="U1925" s="2">
        <v>9999</v>
      </c>
      <c r="V1925" s="2">
        <v>9999</v>
      </c>
      <c r="W1925" s="2">
        <v>9999</v>
      </c>
      <c r="X1925" s="2">
        <v>9999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</row>
    <row r="1926" spans="2:29" hidden="1" x14ac:dyDescent="0.25">
      <c r="B1926">
        <f t="shared" si="65"/>
        <v>2017</v>
      </c>
      <c r="C1926">
        <f t="shared" si="66"/>
        <v>5</v>
      </c>
      <c r="D1926" t="s">
        <v>13</v>
      </c>
      <c r="E1926">
        <v>9999</v>
      </c>
      <c r="F1926">
        <v>1</v>
      </c>
      <c r="G1926" s="2">
        <v>9999</v>
      </c>
      <c r="H1926" t="s">
        <v>3</v>
      </c>
      <c r="I1926" s="1">
        <f>1+J1925</f>
        <v>43009</v>
      </c>
      <c r="J1926" s="1">
        <v>43039</v>
      </c>
      <c r="K1926" s="2">
        <v>9999</v>
      </c>
      <c r="L1926" s="3">
        <v>0</v>
      </c>
      <c r="M1926" s="2">
        <v>0</v>
      </c>
      <c r="N1926" s="2">
        <v>0</v>
      </c>
      <c r="O1926" s="2">
        <v>0</v>
      </c>
      <c r="P1926" s="3">
        <v>0</v>
      </c>
      <c r="Q1926" s="2">
        <v>0</v>
      </c>
      <c r="R1926" s="3">
        <v>9999</v>
      </c>
      <c r="S1926" s="2">
        <v>9999</v>
      </c>
      <c r="T1926" s="2">
        <v>9999</v>
      </c>
      <c r="U1926" s="2">
        <v>9999</v>
      </c>
      <c r="V1926" s="2">
        <v>9999</v>
      </c>
      <c r="W1926" s="2">
        <v>9999</v>
      </c>
      <c r="X1926" s="2">
        <v>9999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</row>
    <row r="1927" spans="2:29" hidden="1" x14ac:dyDescent="0.25">
      <c r="B1927">
        <f t="shared" si="65"/>
        <v>2017</v>
      </c>
      <c r="C1927">
        <f t="shared" si="66"/>
        <v>6</v>
      </c>
      <c r="D1927" t="s">
        <v>13</v>
      </c>
      <c r="E1927">
        <v>9999</v>
      </c>
      <c r="F1927">
        <v>1</v>
      </c>
      <c r="G1927" s="2">
        <v>9999</v>
      </c>
      <c r="H1927" t="s">
        <v>3</v>
      </c>
      <c r="I1927" s="1">
        <v>43040</v>
      </c>
      <c r="J1927" s="1">
        <v>43100</v>
      </c>
      <c r="K1927" s="2">
        <v>9999</v>
      </c>
      <c r="L1927" s="3">
        <v>0</v>
      </c>
      <c r="M1927" s="2">
        <v>0</v>
      </c>
      <c r="N1927" s="2">
        <v>0</v>
      </c>
      <c r="O1927" s="2">
        <v>0</v>
      </c>
      <c r="P1927" s="3">
        <v>0</v>
      </c>
      <c r="Q1927" s="2">
        <v>0</v>
      </c>
      <c r="R1927" s="3">
        <v>9999</v>
      </c>
      <c r="S1927" s="2">
        <v>9999</v>
      </c>
      <c r="T1927" s="2">
        <v>9999</v>
      </c>
      <c r="U1927" s="2">
        <v>9999</v>
      </c>
      <c r="V1927" s="2">
        <v>9999</v>
      </c>
      <c r="W1927" s="2">
        <v>9999</v>
      </c>
      <c r="X1927" s="2">
        <v>9999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</row>
    <row r="1928" spans="2:29" hidden="1" x14ac:dyDescent="0.25">
      <c r="B1928">
        <f t="shared" si="65"/>
        <v>2018</v>
      </c>
      <c r="C1928">
        <f t="shared" si="66"/>
        <v>1</v>
      </c>
      <c r="D1928" t="s">
        <v>13</v>
      </c>
      <c r="E1928">
        <v>9999</v>
      </c>
      <c r="F1928">
        <v>1</v>
      </c>
      <c r="G1928" s="2">
        <v>9999</v>
      </c>
      <c r="H1928" t="s">
        <v>3</v>
      </c>
      <c r="I1928" s="1">
        <v>43101</v>
      </c>
      <c r="J1928" s="1">
        <v>43159</v>
      </c>
      <c r="K1928" s="2">
        <v>9999</v>
      </c>
      <c r="L1928" s="3">
        <v>0</v>
      </c>
      <c r="M1928" s="2">
        <v>0</v>
      </c>
      <c r="N1928" s="2">
        <v>0</v>
      </c>
      <c r="O1928" s="2">
        <v>0</v>
      </c>
      <c r="P1928" s="3">
        <v>0</v>
      </c>
      <c r="Q1928" s="2">
        <v>0</v>
      </c>
      <c r="R1928" s="3">
        <v>9999</v>
      </c>
      <c r="S1928" s="2">
        <v>9999</v>
      </c>
      <c r="T1928" s="2">
        <v>9999</v>
      </c>
      <c r="U1928" s="2">
        <v>9999</v>
      </c>
      <c r="V1928" s="2">
        <v>9999</v>
      </c>
      <c r="W1928" s="2">
        <v>9999</v>
      </c>
      <c r="X1928" s="2">
        <v>9999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</row>
    <row r="1929" spans="2:29" hidden="1" x14ac:dyDescent="0.25">
      <c r="B1929">
        <f t="shared" si="65"/>
        <v>2018</v>
      </c>
      <c r="C1929">
        <f t="shared" si="66"/>
        <v>2</v>
      </c>
      <c r="D1929" t="s">
        <v>13</v>
      </c>
      <c r="E1929">
        <v>9999</v>
      </c>
      <c r="F1929">
        <v>1</v>
      </c>
      <c r="G1929" s="2">
        <v>9999</v>
      </c>
      <c r="H1929" t="s">
        <v>3</v>
      </c>
      <c r="I1929" s="1">
        <v>43160</v>
      </c>
      <c r="J1929" s="1">
        <f>I1929+24</f>
        <v>43184</v>
      </c>
      <c r="K1929" s="2">
        <v>9999</v>
      </c>
      <c r="L1929" s="3">
        <v>0</v>
      </c>
      <c r="M1929" s="2">
        <v>0</v>
      </c>
      <c r="N1929" s="2">
        <v>0</v>
      </c>
      <c r="O1929" s="2">
        <v>0</v>
      </c>
      <c r="P1929" s="3">
        <v>0</v>
      </c>
      <c r="Q1929" s="2">
        <v>0</v>
      </c>
      <c r="R1929" s="3">
        <v>9999</v>
      </c>
      <c r="S1929" s="2">
        <v>9999</v>
      </c>
      <c r="T1929" s="2">
        <v>9999</v>
      </c>
      <c r="U1929" s="2">
        <v>9999</v>
      </c>
      <c r="V1929" s="2">
        <v>9999</v>
      </c>
      <c r="W1929" s="2">
        <v>9999</v>
      </c>
      <c r="X1929" s="2">
        <v>9999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</row>
    <row r="1930" spans="2:29" hidden="1" x14ac:dyDescent="0.25">
      <c r="B1930">
        <f t="shared" si="65"/>
        <v>2018</v>
      </c>
      <c r="C1930">
        <f t="shared" si="66"/>
        <v>2</v>
      </c>
      <c r="D1930" t="s">
        <v>13</v>
      </c>
      <c r="E1930">
        <v>9999</v>
      </c>
      <c r="F1930">
        <v>1</v>
      </c>
      <c r="G1930" s="2">
        <v>9999</v>
      </c>
      <c r="H1930" t="s">
        <v>3</v>
      </c>
      <c r="I1930" s="1">
        <f>1+J1929</f>
        <v>43185</v>
      </c>
      <c r="J1930" s="1">
        <v>43220</v>
      </c>
      <c r="K1930" s="2">
        <v>9999</v>
      </c>
      <c r="L1930" s="3">
        <v>2</v>
      </c>
      <c r="M1930" s="2">
        <v>9999</v>
      </c>
      <c r="N1930" s="2">
        <v>9999</v>
      </c>
      <c r="O1930" s="2">
        <v>9999</v>
      </c>
      <c r="P1930" s="3">
        <v>2</v>
      </c>
      <c r="Q1930" s="2">
        <v>0</v>
      </c>
      <c r="R1930" s="3">
        <v>16</v>
      </c>
      <c r="S1930" s="2">
        <v>9999</v>
      </c>
      <c r="T1930" s="2">
        <v>9999</v>
      </c>
      <c r="U1930" s="2">
        <v>9999</v>
      </c>
      <c r="V1930" s="2">
        <v>9999</v>
      </c>
      <c r="W1930" s="2">
        <v>9999</v>
      </c>
      <c r="X1930" s="2">
        <v>9999</v>
      </c>
      <c r="Y1930" s="2">
        <v>0</v>
      </c>
      <c r="Z1930" s="2">
        <v>0</v>
      </c>
      <c r="AA1930" s="2">
        <v>0</v>
      </c>
      <c r="AB1930" s="2">
        <v>0</v>
      </c>
      <c r="AC1930" s="2">
        <v>0</v>
      </c>
    </row>
    <row r="1931" spans="2:29" hidden="1" x14ac:dyDescent="0.25">
      <c r="B1931">
        <f t="shared" si="65"/>
        <v>2018</v>
      </c>
      <c r="C1931">
        <f t="shared" si="66"/>
        <v>3</v>
      </c>
      <c r="D1931" t="s">
        <v>13</v>
      </c>
      <c r="E1931">
        <v>9999</v>
      </c>
      <c r="F1931">
        <v>1</v>
      </c>
      <c r="G1931" s="2">
        <v>9999</v>
      </c>
      <c r="H1931" t="s">
        <v>3</v>
      </c>
      <c r="I1931" s="1">
        <v>43221</v>
      </c>
      <c r="J1931" s="1">
        <v>43281</v>
      </c>
      <c r="K1931" s="2">
        <v>9999</v>
      </c>
      <c r="L1931" s="3">
        <v>2</v>
      </c>
      <c r="M1931" s="2">
        <v>9999</v>
      </c>
      <c r="N1931" s="2">
        <v>9999</v>
      </c>
      <c r="O1931" s="2">
        <v>9999</v>
      </c>
      <c r="P1931" s="3">
        <v>2</v>
      </c>
      <c r="Q1931" s="2">
        <v>0</v>
      </c>
      <c r="R1931" s="3">
        <v>16</v>
      </c>
      <c r="S1931" s="2">
        <v>9999</v>
      </c>
      <c r="T1931" s="2">
        <v>9999</v>
      </c>
      <c r="U1931" s="2">
        <v>9999</v>
      </c>
      <c r="V1931" s="2">
        <v>9999</v>
      </c>
      <c r="W1931" s="2">
        <v>9999</v>
      </c>
      <c r="X1931" s="2">
        <v>9999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</row>
    <row r="1932" spans="2:29" hidden="1" x14ac:dyDescent="0.25">
      <c r="B1932">
        <f t="shared" si="65"/>
        <v>2018</v>
      </c>
      <c r="C1932">
        <f t="shared" si="66"/>
        <v>4</v>
      </c>
      <c r="D1932" t="s">
        <v>13</v>
      </c>
      <c r="E1932">
        <v>9999</v>
      </c>
      <c r="F1932">
        <v>1</v>
      </c>
      <c r="G1932" s="2">
        <v>9999</v>
      </c>
      <c r="H1932" t="s">
        <v>3</v>
      </c>
      <c r="I1932" s="1">
        <v>43282</v>
      </c>
      <c r="J1932" s="1">
        <v>43343</v>
      </c>
      <c r="K1932" s="2">
        <v>9999</v>
      </c>
      <c r="L1932" s="3">
        <v>2</v>
      </c>
      <c r="M1932" s="2">
        <v>9999</v>
      </c>
      <c r="N1932" s="2">
        <v>9999</v>
      </c>
      <c r="O1932" s="2">
        <v>9999</v>
      </c>
      <c r="P1932" s="3">
        <v>2</v>
      </c>
      <c r="Q1932" s="2">
        <v>0</v>
      </c>
      <c r="R1932" s="3">
        <v>16</v>
      </c>
      <c r="S1932" s="2">
        <v>9999</v>
      </c>
      <c r="T1932" s="2">
        <v>9999</v>
      </c>
      <c r="U1932" s="2">
        <v>9999</v>
      </c>
      <c r="V1932" s="2">
        <v>9999</v>
      </c>
      <c r="W1932" s="2">
        <v>9999</v>
      </c>
      <c r="X1932" s="2">
        <v>9999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</row>
    <row r="1933" spans="2:29" hidden="1" x14ac:dyDescent="0.25">
      <c r="B1933">
        <f t="shared" si="65"/>
        <v>2018</v>
      </c>
      <c r="C1933">
        <f t="shared" si="66"/>
        <v>5</v>
      </c>
      <c r="D1933" t="s">
        <v>13</v>
      </c>
      <c r="E1933">
        <v>9999</v>
      </c>
      <c r="F1933">
        <v>1</v>
      </c>
      <c r="G1933" s="2">
        <v>9999</v>
      </c>
      <c r="H1933" t="s">
        <v>3</v>
      </c>
      <c r="I1933" s="1">
        <v>43344</v>
      </c>
      <c r="J1933" s="1">
        <f>I1933+29</f>
        <v>43373</v>
      </c>
      <c r="K1933" s="2">
        <v>9999</v>
      </c>
      <c r="L1933" s="3">
        <v>2</v>
      </c>
      <c r="M1933" s="2">
        <v>9999</v>
      </c>
      <c r="N1933" s="2">
        <v>9999</v>
      </c>
      <c r="O1933" s="2">
        <v>9999</v>
      </c>
      <c r="P1933" s="3">
        <v>2</v>
      </c>
      <c r="Q1933" s="2">
        <v>0</v>
      </c>
      <c r="R1933" s="3">
        <v>16</v>
      </c>
      <c r="S1933" s="2">
        <v>9999</v>
      </c>
      <c r="T1933" s="2">
        <v>9999</v>
      </c>
      <c r="U1933" s="2">
        <v>9999</v>
      </c>
      <c r="V1933" s="2">
        <v>9999</v>
      </c>
      <c r="W1933" s="2">
        <v>9999</v>
      </c>
      <c r="X1933" s="2">
        <v>9999</v>
      </c>
      <c r="Y1933" s="2">
        <v>0</v>
      </c>
      <c r="Z1933" s="2">
        <v>0</v>
      </c>
      <c r="AA1933" s="2">
        <v>0</v>
      </c>
      <c r="AB1933" s="2">
        <v>0</v>
      </c>
      <c r="AC1933" s="2">
        <v>0</v>
      </c>
    </row>
    <row r="1934" spans="2:29" hidden="1" x14ac:dyDescent="0.25">
      <c r="B1934">
        <f t="shared" si="65"/>
        <v>2018</v>
      </c>
      <c r="C1934">
        <f t="shared" si="66"/>
        <v>5</v>
      </c>
      <c r="D1934" t="s">
        <v>13</v>
      </c>
      <c r="E1934">
        <v>9999</v>
      </c>
      <c r="F1934">
        <v>1</v>
      </c>
      <c r="G1934" s="2">
        <v>9999</v>
      </c>
      <c r="H1934" t="s">
        <v>3</v>
      </c>
      <c r="I1934" s="1">
        <f>1+J1933</f>
        <v>43374</v>
      </c>
      <c r="J1934" s="1">
        <v>43404</v>
      </c>
      <c r="K1934" s="2">
        <v>9999</v>
      </c>
      <c r="L1934" s="3">
        <v>0</v>
      </c>
      <c r="M1934" s="2">
        <v>0</v>
      </c>
      <c r="N1934" s="2">
        <v>0</v>
      </c>
      <c r="O1934" s="2">
        <v>0</v>
      </c>
      <c r="P1934" s="3">
        <v>0</v>
      </c>
      <c r="Q1934" s="2">
        <v>0</v>
      </c>
      <c r="R1934" s="3">
        <v>9999</v>
      </c>
      <c r="S1934" s="2">
        <v>9999</v>
      </c>
      <c r="T1934" s="2">
        <v>9999</v>
      </c>
      <c r="U1934" s="2">
        <v>9999</v>
      </c>
      <c r="V1934" s="2">
        <v>9999</v>
      </c>
      <c r="W1934" s="2">
        <v>9999</v>
      </c>
      <c r="X1934" s="2">
        <v>9999</v>
      </c>
      <c r="Y1934" s="2">
        <v>0</v>
      </c>
      <c r="Z1934" s="2">
        <v>0</v>
      </c>
      <c r="AA1934" s="2">
        <v>0</v>
      </c>
      <c r="AB1934" s="2">
        <v>0</v>
      </c>
      <c r="AC1934" s="2">
        <v>0</v>
      </c>
    </row>
    <row r="1935" spans="2:29" hidden="1" x14ac:dyDescent="0.25">
      <c r="B1935">
        <f t="shared" si="65"/>
        <v>2018</v>
      </c>
      <c r="C1935">
        <f t="shared" si="66"/>
        <v>6</v>
      </c>
      <c r="D1935" t="s">
        <v>13</v>
      </c>
      <c r="E1935">
        <v>9999</v>
      </c>
      <c r="F1935">
        <v>1</v>
      </c>
      <c r="G1935" s="2">
        <v>9999</v>
      </c>
      <c r="H1935" t="s">
        <v>3</v>
      </c>
      <c r="I1935" s="1">
        <v>43405</v>
      </c>
      <c r="J1935" s="1">
        <v>43465</v>
      </c>
      <c r="K1935" s="2">
        <v>9999</v>
      </c>
      <c r="L1935" s="3">
        <v>0</v>
      </c>
      <c r="M1935" s="2">
        <v>0</v>
      </c>
      <c r="N1935" s="2">
        <v>0</v>
      </c>
      <c r="O1935" s="2">
        <v>0</v>
      </c>
      <c r="P1935" s="3">
        <v>0</v>
      </c>
      <c r="Q1935" s="2">
        <v>0</v>
      </c>
      <c r="R1935" s="3">
        <v>9999</v>
      </c>
      <c r="S1935" s="2">
        <v>9999</v>
      </c>
      <c r="T1935" s="2">
        <v>9999</v>
      </c>
      <c r="U1935" s="2">
        <v>9999</v>
      </c>
      <c r="V1935" s="2">
        <v>9999</v>
      </c>
      <c r="W1935" s="2">
        <v>9999</v>
      </c>
      <c r="X1935" s="2">
        <v>9999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</row>
    <row r="1936" spans="2:29" hidden="1" x14ac:dyDescent="0.25">
      <c r="B1936">
        <f t="shared" si="65"/>
        <v>1991</v>
      </c>
      <c r="C1936">
        <f t="shared" si="66"/>
        <v>1</v>
      </c>
      <c r="D1936" t="s">
        <v>14</v>
      </c>
      <c r="E1936">
        <v>9999</v>
      </c>
      <c r="F1936">
        <v>1</v>
      </c>
      <c r="G1936" s="2">
        <v>9999</v>
      </c>
      <c r="H1936" t="s">
        <v>3</v>
      </c>
      <c r="I1936" s="1">
        <v>33239</v>
      </c>
      <c r="J1936" s="1">
        <v>33297</v>
      </c>
      <c r="K1936" s="2">
        <v>9999</v>
      </c>
      <c r="L1936" s="2">
        <v>9999</v>
      </c>
      <c r="M1936" s="2">
        <v>9999</v>
      </c>
      <c r="N1936" s="2">
        <v>9999</v>
      </c>
      <c r="O1936" s="2">
        <v>9999</v>
      </c>
      <c r="P1936" s="2">
        <v>9999</v>
      </c>
      <c r="Q1936" s="2">
        <v>0</v>
      </c>
      <c r="R1936" s="5">
        <v>13</v>
      </c>
      <c r="S1936" s="2">
        <v>9999</v>
      </c>
      <c r="T1936" s="2">
        <v>9999</v>
      </c>
      <c r="U1936" s="2">
        <v>9999</v>
      </c>
      <c r="V1936" s="2">
        <v>9999</v>
      </c>
      <c r="W1936" s="2">
        <v>9999</v>
      </c>
      <c r="X1936" s="2">
        <v>9999</v>
      </c>
      <c r="Y1936" s="2">
        <v>0</v>
      </c>
      <c r="Z1936" s="2">
        <v>0</v>
      </c>
      <c r="AA1936" s="2">
        <v>0</v>
      </c>
      <c r="AB1936" s="2">
        <v>0</v>
      </c>
      <c r="AC1936" s="2">
        <v>0</v>
      </c>
    </row>
    <row r="1937" spans="2:29" hidden="1" x14ac:dyDescent="0.25">
      <c r="B1937">
        <f t="shared" si="65"/>
        <v>1991</v>
      </c>
      <c r="C1937">
        <f t="shared" si="66"/>
        <v>2</v>
      </c>
      <c r="D1937" t="s">
        <v>14</v>
      </c>
      <c r="E1937">
        <v>9999</v>
      </c>
      <c r="F1937">
        <v>1</v>
      </c>
      <c r="G1937" s="2">
        <v>9999</v>
      </c>
      <c r="H1937" t="s">
        <v>3</v>
      </c>
      <c r="I1937" s="1">
        <v>33298</v>
      </c>
      <c r="J1937" s="1">
        <v>33358</v>
      </c>
      <c r="K1937" s="2">
        <v>9999</v>
      </c>
      <c r="L1937" s="2">
        <v>9999</v>
      </c>
      <c r="M1937" s="2">
        <v>9999</v>
      </c>
      <c r="N1937" s="2">
        <v>9999</v>
      </c>
      <c r="O1937" s="2">
        <v>9999</v>
      </c>
      <c r="P1937" s="2">
        <v>9999</v>
      </c>
      <c r="Q1937" s="2">
        <v>0</v>
      </c>
      <c r="R1937" s="5">
        <v>13</v>
      </c>
      <c r="S1937" s="2">
        <v>9999</v>
      </c>
      <c r="T1937" s="2">
        <v>9999</v>
      </c>
      <c r="U1937" s="2">
        <v>9999</v>
      </c>
      <c r="V1937" s="2">
        <v>9999</v>
      </c>
      <c r="W1937" s="2">
        <v>9999</v>
      </c>
      <c r="X1937" s="2">
        <v>9999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</row>
    <row r="1938" spans="2:29" hidden="1" x14ac:dyDescent="0.25">
      <c r="B1938">
        <f t="shared" si="65"/>
        <v>1991</v>
      </c>
      <c r="C1938">
        <f t="shared" si="66"/>
        <v>3</v>
      </c>
      <c r="D1938" t="s">
        <v>14</v>
      </c>
      <c r="E1938">
        <v>9999</v>
      </c>
      <c r="F1938">
        <v>1</v>
      </c>
      <c r="G1938" s="2">
        <v>9999</v>
      </c>
      <c r="H1938" t="s">
        <v>3</v>
      </c>
      <c r="I1938" s="1">
        <v>33359</v>
      </c>
      <c r="J1938" s="1">
        <v>33419</v>
      </c>
      <c r="K1938" s="2">
        <v>9999</v>
      </c>
      <c r="L1938" s="2">
        <v>9999</v>
      </c>
      <c r="M1938" s="2">
        <v>9999</v>
      </c>
      <c r="N1938" s="2">
        <v>9999</v>
      </c>
      <c r="O1938" s="2">
        <v>9999</v>
      </c>
      <c r="P1938" s="2">
        <v>9999</v>
      </c>
      <c r="Q1938" s="2">
        <v>0</v>
      </c>
      <c r="R1938" s="5">
        <v>13</v>
      </c>
      <c r="S1938" s="2">
        <v>9999</v>
      </c>
      <c r="T1938" s="2">
        <v>9999</v>
      </c>
      <c r="U1938" s="2">
        <v>9999</v>
      </c>
      <c r="V1938" s="2">
        <v>9999</v>
      </c>
      <c r="W1938" s="2">
        <v>9999</v>
      </c>
      <c r="X1938" s="2">
        <v>9999</v>
      </c>
      <c r="Y1938" s="2">
        <v>0</v>
      </c>
      <c r="Z1938" s="2">
        <v>0</v>
      </c>
      <c r="AA1938" s="2">
        <v>0</v>
      </c>
      <c r="AB1938" s="2">
        <v>0</v>
      </c>
      <c r="AC1938" s="2">
        <v>0</v>
      </c>
    </row>
    <row r="1939" spans="2:29" hidden="1" x14ac:dyDescent="0.25">
      <c r="B1939">
        <f t="shared" si="65"/>
        <v>1991</v>
      </c>
      <c r="C1939">
        <f t="shared" si="66"/>
        <v>4</v>
      </c>
      <c r="D1939" t="s">
        <v>14</v>
      </c>
      <c r="E1939">
        <v>9999</v>
      </c>
      <c r="F1939">
        <v>1</v>
      </c>
      <c r="G1939" s="2">
        <v>9999</v>
      </c>
      <c r="H1939" t="s">
        <v>3</v>
      </c>
      <c r="I1939" s="1">
        <v>33420</v>
      </c>
      <c r="J1939" s="1">
        <v>33481</v>
      </c>
      <c r="K1939" s="2">
        <v>9999</v>
      </c>
      <c r="L1939" s="2">
        <v>9999</v>
      </c>
      <c r="M1939" s="2">
        <v>9999</v>
      </c>
      <c r="N1939" s="2">
        <v>9999</v>
      </c>
      <c r="O1939" s="2">
        <v>9999</v>
      </c>
      <c r="P1939" s="2">
        <v>9999</v>
      </c>
      <c r="Q1939" s="2">
        <v>0</v>
      </c>
      <c r="R1939" s="5">
        <v>13</v>
      </c>
      <c r="S1939" s="2">
        <v>9999</v>
      </c>
      <c r="T1939" s="2">
        <v>9999</v>
      </c>
      <c r="U1939" s="2">
        <v>9999</v>
      </c>
      <c r="V1939" s="2">
        <v>9999</v>
      </c>
      <c r="W1939" s="2">
        <v>9999</v>
      </c>
      <c r="X1939" s="2">
        <v>9999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</row>
    <row r="1940" spans="2:29" hidden="1" x14ac:dyDescent="0.25">
      <c r="B1940">
        <f t="shared" si="65"/>
        <v>1991</v>
      </c>
      <c r="C1940">
        <f t="shared" si="66"/>
        <v>5</v>
      </c>
      <c r="D1940" t="s">
        <v>14</v>
      </c>
      <c r="E1940">
        <v>9999</v>
      </c>
      <c r="F1940">
        <v>1</v>
      </c>
      <c r="G1940" s="2">
        <v>9999</v>
      </c>
      <c r="H1940" t="s">
        <v>3</v>
      </c>
      <c r="I1940" s="1">
        <v>33482</v>
      </c>
      <c r="J1940" s="1">
        <v>33542</v>
      </c>
      <c r="K1940" s="2">
        <v>9999</v>
      </c>
      <c r="L1940" s="5">
        <v>7</v>
      </c>
      <c r="M1940" s="2">
        <v>9999</v>
      </c>
      <c r="N1940" s="2">
        <v>9999</v>
      </c>
      <c r="O1940" s="2">
        <v>9999</v>
      </c>
      <c r="P1940" s="5">
        <v>7</v>
      </c>
      <c r="Q1940" s="2">
        <v>0</v>
      </c>
      <c r="R1940" s="5">
        <v>13</v>
      </c>
      <c r="S1940" s="2">
        <v>9999</v>
      </c>
      <c r="T1940" s="2">
        <v>9999</v>
      </c>
      <c r="U1940" s="2">
        <v>9999</v>
      </c>
      <c r="V1940" s="2">
        <v>9999</v>
      </c>
      <c r="W1940" s="2">
        <v>9999</v>
      </c>
      <c r="X1940" s="2">
        <v>9999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</row>
    <row r="1941" spans="2:29" hidden="1" x14ac:dyDescent="0.25">
      <c r="B1941">
        <f t="shared" si="65"/>
        <v>1991</v>
      </c>
      <c r="C1941">
        <f t="shared" si="66"/>
        <v>6</v>
      </c>
      <c r="D1941" t="s">
        <v>14</v>
      </c>
      <c r="E1941">
        <v>9999</v>
      </c>
      <c r="F1941">
        <v>1</v>
      </c>
      <c r="G1941" s="2">
        <v>9999</v>
      </c>
      <c r="H1941" t="s">
        <v>3</v>
      </c>
      <c r="I1941" s="1">
        <v>33543</v>
      </c>
      <c r="J1941" s="1">
        <v>33603</v>
      </c>
      <c r="K1941" s="2">
        <v>9999</v>
      </c>
      <c r="L1941" s="5">
        <v>7</v>
      </c>
      <c r="M1941" s="2">
        <v>9999</v>
      </c>
      <c r="N1941" s="2">
        <v>9999</v>
      </c>
      <c r="O1941" s="2">
        <v>9999</v>
      </c>
      <c r="P1941" s="5">
        <v>7</v>
      </c>
      <c r="Q1941" s="2">
        <v>0</v>
      </c>
      <c r="R1941" s="5">
        <v>13</v>
      </c>
      <c r="S1941" s="2">
        <v>9999</v>
      </c>
      <c r="T1941" s="2">
        <v>9999</v>
      </c>
      <c r="U1941" s="2">
        <v>9999</v>
      </c>
      <c r="V1941" s="2">
        <v>9999</v>
      </c>
      <c r="W1941" s="2">
        <v>9999</v>
      </c>
      <c r="X1941" s="2">
        <v>9999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</row>
    <row r="1942" spans="2:29" hidden="1" x14ac:dyDescent="0.25">
      <c r="B1942">
        <f t="shared" si="65"/>
        <v>1992</v>
      </c>
      <c r="C1942">
        <f t="shared" si="66"/>
        <v>1</v>
      </c>
      <c r="D1942" t="s">
        <v>14</v>
      </c>
      <c r="E1942">
        <v>9999</v>
      </c>
      <c r="F1942">
        <v>1</v>
      </c>
      <c r="G1942" s="2">
        <v>9999</v>
      </c>
      <c r="H1942" t="s">
        <v>3</v>
      </c>
      <c r="I1942" s="1">
        <v>33604</v>
      </c>
      <c r="J1942" s="1">
        <v>33663</v>
      </c>
      <c r="K1942" s="2">
        <v>9999</v>
      </c>
      <c r="L1942" s="5">
        <v>7</v>
      </c>
      <c r="M1942" s="2">
        <v>9999</v>
      </c>
      <c r="N1942" s="2">
        <v>9999</v>
      </c>
      <c r="O1942" s="2">
        <v>9999</v>
      </c>
      <c r="P1942" s="5">
        <v>7</v>
      </c>
      <c r="Q1942" s="2">
        <v>0</v>
      </c>
      <c r="R1942" s="5">
        <v>13</v>
      </c>
      <c r="S1942" s="2">
        <v>9999</v>
      </c>
      <c r="T1942" s="2">
        <v>9999</v>
      </c>
      <c r="U1942" s="2">
        <v>9999</v>
      </c>
      <c r="V1942" s="2">
        <v>9999</v>
      </c>
      <c r="W1942" s="2">
        <v>9999</v>
      </c>
      <c r="X1942" s="2">
        <v>9999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</row>
    <row r="1943" spans="2:29" hidden="1" x14ac:dyDescent="0.25">
      <c r="B1943">
        <f t="shared" si="65"/>
        <v>1992</v>
      </c>
      <c r="C1943">
        <f t="shared" si="66"/>
        <v>2</v>
      </c>
      <c r="D1943" t="s">
        <v>14</v>
      </c>
      <c r="E1943">
        <v>9999</v>
      </c>
      <c r="F1943">
        <v>1</v>
      </c>
      <c r="G1943" s="2">
        <v>9999</v>
      </c>
      <c r="H1943" t="s">
        <v>3</v>
      </c>
      <c r="I1943" s="1">
        <v>33664</v>
      </c>
      <c r="J1943" s="1">
        <v>33724</v>
      </c>
      <c r="K1943" s="2">
        <v>9999</v>
      </c>
      <c r="L1943" s="5">
        <v>7</v>
      </c>
      <c r="M1943" s="2">
        <v>9999</v>
      </c>
      <c r="N1943" s="2">
        <v>9999</v>
      </c>
      <c r="O1943" s="2">
        <v>9999</v>
      </c>
      <c r="P1943" s="5">
        <v>7</v>
      </c>
      <c r="Q1943" s="2">
        <v>0</v>
      </c>
      <c r="R1943" s="5">
        <v>13</v>
      </c>
      <c r="S1943" s="2">
        <v>9999</v>
      </c>
      <c r="T1943" s="2">
        <v>9999</v>
      </c>
      <c r="U1943" s="2">
        <v>9999</v>
      </c>
      <c r="V1943" s="2">
        <v>9999</v>
      </c>
      <c r="W1943" s="2">
        <v>9999</v>
      </c>
      <c r="X1943" s="2">
        <v>9999</v>
      </c>
      <c r="Y1943" s="2">
        <v>0</v>
      </c>
      <c r="Z1943" s="2">
        <v>0</v>
      </c>
      <c r="AA1943" s="2">
        <v>0</v>
      </c>
      <c r="AB1943" s="2">
        <v>0</v>
      </c>
      <c r="AC1943" s="2">
        <v>0</v>
      </c>
    </row>
    <row r="1944" spans="2:29" hidden="1" x14ac:dyDescent="0.25">
      <c r="B1944">
        <f t="shared" si="65"/>
        <v>1992</v>
      </c>
      <c r="C1944">
        <f t="shared" si="66"/>
        <v>3</v>
      </c>
      <c r="D1944" t="s">
        <v>14</v>
      </c>
      <c r="E1944">
        <v>9999</v>
      </c>
      <c r="F1944">
        <v>1</v>
      </c>
      <c r="G1944" s="2">
        <v>9999</v>
      </c>
      <c r="H1944" t="s">
        <v>3</v>
      </c>
      <c r="I1944" s="1">
        <v>33725</v>
      </c>
      <c r="J1944" s="1">
        <v>33785</v>
      </c>
      <c r="K1944" s="2">
        <v>9999</v>
      </c>
      <c r="L1944" s="5">
        <v>7</v>
      </c>
      <c r="M1944" s="2">
        <v>9999</v>
      </c>
      <c r="N1944" s="2">
        <v>9999</v>
      </c>
      <c r="O1944" s="2">
        <v>9999</v>
      </c>
      <c r="P1944" s="5">
        <v>7</v>
      </c>
      <c r="Q1944" s="2">
        <v>0</v>
      </c>
      <c r="R1944" s="5">
        <v>13</v>
      </c>
      <c r="S1944" s="2">
        <v>9999</v>
      </c>
      <c r="T1944" s="2">
        <v>9999</v>
      </c>
      <c r="U1944" s="2">
        <v>9999</v>
      </c>
      <c r="V1944" s="2">
        <v>9999</v>
      </c>
      <c r="W1944" s="2">
        <v>9999</v>
      </c>
      <c r="X1944" s="2">
        <v>9999</v>
      </c>
      <c r="Y1944" s="2">
        <v>0</v>
      </c>
      <c r="Z1944" s="2">
        <v>0</v>
      </c>
      <c r="AA1944" s="2">
        <v>0</v>
      </c>
      <c r="AB1944" s="2">
        <v>0</v>
      </c>
      <c r="AC1944" s="2">
        <v>0</v>
      </c>
    </row>
    <row r="1945" spans="2:29" hidden="1" x14ac:dyDescent="0.25">
      <c r="B1945">
        <f t="shared" si="65"/>
        <v>1992</v>
      </c>
      <c r="C1945">
        <f t="shared" si="66"/>
        <v>4</v>
      </c>
      <c r="D1945" t="s">
        <v>14</v>
      </c>
      <c r="E1945">
        <v>9999</v>
      </c>
      <c r="F1945">
        <v>1</v>
      </c>
      <c r="G1945" s="2">
        <v>9999</v>
      </c>
      <c r="H1945" t="s">
        <v>3</v>
      </c>
      <c r="I1945" s="1">
        <v>33786</v>
      </c>
      <c r="J1945" s="1">
        <v>33847</v>
      </c>
      <c r="K1945" s="2">
        <v>9999</v>
      </c>
      <c r="L1945" s="5">
        <v>7</v>
      </c>
      <c r="M1945" s="2">
        <v>9999</v>
      </c>
      <c r="N1945" s="2">
        <v>9999</v>
      </c>
      <c r="O1945" s="2">
        <v>9999</v>
      </c>
      <c r="P1945" s="5">
        <v>7</v>
      </c>
      <c r="Q1945" s="2">
        <v>0</v>
      </c>
      <c r="R1945" s="5">
        <v>13</v>
      </c>
      <c r="S1945" s="2">
        <v>9999</v>
      </c>
      <c r="T1945" s="2">
        <v>9999</v>
      </c>
      <c r="U1945" s="2">
        <v>9999</v>
      </c>
      <c r="V1945" s="2">
        <v>9999</v>
      </c>
      <c r="W1945" s="2">
        <v>9999</v>
      </c>
      <c r="X1945" s="2">
        <v>9999</v>
      </c>
      <c r="Y1945" s="2">
        <v>0</v>
      </c>
      <c r="Z1945" s="2">
        <v>0</v>
      </c>
      <c r="AA1945" s="2">
        <v>0</v>
      </c>
      <c r="AB1945" s="2">
        <v>0</v>
      </c>
      <c r="AC1945" s="2">
        <v>0</v>
      </c>
    </row>
    <row r="1946" spans="2:29" hidden="1" x14ac:dyDescent="0.25">
      <c r="B1946">
        <f t="shared" si="65"/>
        <v>1992</v>
      </c>
      <c r="C1946">
        <f t="shared" si="66"/>
        <v>5</v>
      </c>
      <c r="D1946" t="s">
        <v>14</v>
      </c>
      <c r="E1946">
        <v>9999</v>
      </c>
      <c r="F1946">
        <v>1</v>
      </c>
      <c r="G1946" s="2">
        <v>9999</v>
      </c>
      <c r="H1946" t="s">
        <v>3</v>
      </c>
      <c r="I1946" s="1">
        <v>33848</v>
      </c>
      <c r="J1946" s="1">
        <v>33908</v>
      </c>
      <c r="K1946" s="2">
        <v>9999</v>
      </c>
      <c r="L1946" s="5">
        <v>7</v>
      </c>
      <c r="M1946" s="2">
        <v>9999</v>
      </c>
      <c r="N1946" s="2">
        <v>9999</v>
      </c>
      <c r="O1946" s="2">
        <v>9999</v>
      </c>
      <c r="P1946" s="5">
        <v>14</v>
      </c>
      <c r="Q1946" s="2">
        <v>0</v>
      </c>
      <c r="R1946" s="5">
        <v>13</v>
      </c>
      <c r="S1946" s="2">
        <v>9999</v>
      </c>
      <c r="T1946" s="2">
        <v>9999</v>
      </c>
      <c r="U1946" s="2">
        <v>9999</v>
      </c>
      <c r="V1946" s="2">
        <v>9999</v>
      </c>
      <c r="W1946" s="2">
        <v>9999</v>
      </c>
      <c r="X1946" s="2">
        <v>9999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</row>
    <row r="1947" spans="2:29" hidden="1" x14ac:dyDescent="0.25">
      <c r="B1947">
        <f t="shared" si="65"/>
        <v>1992</v>
      </c>
      <c r="C1947">
        <f t="shared" si="66"/>
        <v>6</v>
      </c>
      <c r="D1947" t="s">
        <v>14</v>
      </c>
      <c r="E1947">
        <v>9999</v>
      </c>
      <c r="F1947">
        <v>1</v>
      </c>
      <c r="G1947" s="2">
        <v>9999</v>
      </c>
      <c r="H1947" t="s">
        <v>3</v>
      </c>
      <c r="I1947" s="1">
        <v>33909</v>
      </c>
      <c r="J1947" s="1">
        <v>33969</v>
      </c>
      <c r="K1947" s="2">
        <v>9999</v>
      </c>
      <c r="L1947" s="5">
        <v>7</v>
      </c>
      <c r="M1947" s="2">
        <v>9999</v>
      </c>
      <c r="N1947" s="2">
        <v>9999</v>
      </c>
      <c r="O1947" s="2">
        <v>9999</v>
      </c>
      <c r="P1947" s="5">
        <v>14</v>
      </c>
      <c r="Q1947" s="2">
        <v>0</v>
      </c>
      <c r="R1947" s="5">
        <v>13</v>
      </c>
      <c r="S1947" s="2">
        <v>9999</v>
      </c>
      <c r="T1947" s="2">
        <v>9999</v>
      </c>
      <c r="U1947" s="2">
        <v>9999</v>
      </c>
      <c r="V1947" s="2">
        <v>9999</v>
      </c>
      <c r="W1947" s="2">
        <v>9999</v>
      </c>
      <c r="X1947" s="2">
        <v>9999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</row>
    <row r="1948" spans="2:29" hidden="1" x14ac:dyDescent="0.25">
      <c r="B1948">
        <f t="shared" si="65"/>
        <v>1993</v>
      </c>
      <c r="C1948">
        <f t="shared" si="66"/>
        <v>1</v>
      </c>
      <c r="D1948" t="s">
        <v>14</v>
      </c>
      <c r="E1948">
        <v>9999</v>
      </c>
      <c r="F1948">
        <v>1</v>
      </c>
      <c r="G1948" s="2">
        <v>9999</v>
      </c>
      <c r="H1948" t="s">
        <v>3</v>
      </c>
      <c r="I1948" s="1">
        <v>33970</v>
      </c>
      <c r="J1948" s="1">
        <v>34028</v>
      </c>
      <c r="K1948" s="2">
        <v>9999</v>
      </c>
      <c r="L1948" s="5">
        <v>7</v>
      </c>
      <c r="M1948" s="2">
        <v>9999</v>
      </c>
      <c r="N1948" s="2">
        <v>9999</v>
      </c>
      <c r="O1948" s="2">
        <v>9999</v>
      </c>
      <c r="P1948" s="5">
        <v>14</v>
      </c>
      <c r="Q1948" s="2">
        <v>0</v>
      </c>
      <c r="R1948" s="5">
        <v>13</v>
      </c>
      <c r="S1948" s="2">
        <v>9999</v>
      </c>
      <c r="T1948" s="2">
        <v>9999</v>
      </c>
      <c r="U1948" s="2">
        <v>9999</v>
      </c>
      <c r="V1948" s="2">
        <v>9999</v>
      </c>
      <c r="W1948" s="2">
        <v>9999</v>
      </c>
      <c r="X1948" s="2">
        <v>9999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</row>
    <row r="1949" spans="2:29" hidden="1" x14ac:dyDescent="0.25">
      <c r="B1949">
        <f t="shared" si="65"/>
        <v>1993</v>
      </c>
      <c r="C1949">
        <f t="shared" si="66"/>
        <v>2</v>
      </c>
      <c r="D1949" t="s">
        <v>14</v>
      </c>
      <c r="E1949">
        <v>9999</v>
      </c>
      <c r="F1949">
        <v>1</v>
      </c>
      <c r="G1949" s="2">
        <v>9999</v>
      </c>
      <c r="H1949" t="s">
        <v>3</v>
      </c>
      <c r="I1949" s="1">
        <v>34029</v>
      </c>
      <c r="J1949" s="1">
        <v>34089</v>
      </c>
      <c r="K1949" s="2">
        <v>9999</v>
      </c>
      <c r="L1949" s="5">
        <v>7</v>
      </c>
      <c r="M1949" s="2">
        <v>9999</v>
      </c>
      <c r="N1949" s="2">
        <v>9999</v>
      </c>
      <c r="O1949" s="2">
        <v>9999</v>
      </c>
      <c r="P1949" s="5">
        <v>14</v>
      </c>
      <c r="Q1949" s="2">
        <v>0</v>
      </c>
      <c r="R1949" s="5">
        <v>13</v>
      </c>
      <c r="S1949" s="2">
        <v>9999</v>
      </c>
      <c r="T1949" s="2">
        <v>9999</v>
      </c>
      <c r="U1949" s="2">
        <v>9999</v>
      </c>
      <c r="V1949" s="2">
        <v>9999</v>
      </c>
      <c r="W1949" s="2">
        <v>9999</v>
      </c>
      <c r="X1949" s="2">
        <v>9999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</row>
    <row r="1950" spans="2:29" hidden="1" x14ac:dyDescent="0.25">
      <c r="B1950">
        <f t="shared" si="65"/>
        <v>1993</v>
      </c>
      <c r="C1950">
        <f t="shared" si="66"/>
        <v>3</v>
      </c>
      <c r="D1950" t="s">
        <v>14</v>
      </c>
      <c r="E1950">
        <v>9999</v>
      </c>
      <c r="F1950">
        <v>1</v>
      </c>
      <c r="G1950" s="2">
        <v>9999</v>
      </c>
      <c r="H1950" t="s">
        <v>3</v>
      </c>
      <c r="I1950" s="1">
        <v>34090</v>
      </c>
      <c r="J1950" s="1">
        <v>34150</v>
      </c>
      <c r="K1950" s="2">
        <v>9999</v>
      </c>
      <c r="L1950" s="5">
        <v>7</v>
      </c>
      <c r="M1950" s="2">
        <v>9999</v>
      </c>
      <c r="N1950" s="2">
        <v>9999</v>
      </c>
      <c r="O1950" s="2">
        <v>9999</v>
      </c>
      <c r="P1950" s="5">
        <v>14</v>
      </c>
      <c r="Q1950" s="2">
        <v>0</v>
      </c>
      <c r="R1950" s="5">
        <v>13</v>
      </c>
      <c r="S1950" s="2">
        <v>9999</v>
      </c>
      <c r="T1950" s="2">
        <v>9999</v>
      </c>
      <c r="U1950" s="2">
        <v>9999</v>
      </c>
      <c r="V1950" s="2">
        <v>9999</v>
      </c>
      <c r="W1950" s="2">
        <v>9999</v>
      </c>
      <c r="X1950" s="2">
        <v>9999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</row>
    <row r="1951" spans="2:29" hidden="1" x14ac:dyDescent="0.25">
      <c r="B1951">
        <f t="shared" si="65"/>
        <v>1993</v>
      </c>
      <c r="C1951">
        <f t="shared" si="66"/>
        <v>4</v>
      </c>
      <c r="D1951" t="s">
        <v>14</v>
      </c>
      <c r="E1951">
        <v>9999</v>
      </c>
      <c r="F1951">
        <v>1</v>
      </c>
      <c r="G1951" s="2">
        <v>9999</v>
      </c>
      <c r="H1951" t="s">
        <v>3</v>
      </c>
      <c r="I1951" s="1">
        <v>34151</v>
      </c>
      <c r="J1951" s="1">
        <v>34212</v>
      </c>
      <c r="K1951" s="2">
        <v>9999</v>
      </c>
      <c r="L1951" s="5">
        <v>7</v>
      </c>
      <c r="M1951" s="2">
        <v>9999</v>
      </c>
      <c r="N1951" s="2">
        <v>9999</v>
      </c>
      <c r="O1951" s="2">
        <v>9999</v>
      </c>
      <c r="P1951" s="5">
        <v>14</v>
      </c>
      <c r="Q1951" s="2">
        <v>0</v>
      </c>
      <c r="R1951" s="5">
        <v>13</v>
      </c>
      <c r="S1951" s="2">
        <v>9999</v>
      </c>
      <c r="T1951" s="2">
        <v>9999</v>
      </c>
      <c r="U1951" s="2">
        <v>9999</v>
      </c>
      <c r="V1951" s="2">
        <v>9999</v>
      </c>
      <c r="W1951" s="2">
        <v>9999</v>
      </c>
      <c r="X1951" s="2">
        <v>9999</v>
      </c>
      <c r="Y1951" s="2">
        <v>0</v>
      </c>
      <c r="Z1951" s="2">
        <v>0</v>
      </c>
      <c r="AA1951" s="2">
        <v>0</v>
      </c>
      <c r="AB1951" s="2">
        <v>0</v>
      </c>
      <c r="AC1951" s="2">
        <v>0</v>
      </c>
    </row>
    <row r="1952" spans="2:29" hidden="1" x14ac:dyDescent="0.25">
      <c r="B1952">
        <f t="shared" si="65"/>
        <v>1993</v>
      </c>
      <c r="C1952">
        <f t="shared" si="66"/>
        <v>5</v>
      </c>
      <c r="D1952" t="s">
        <v>14</v>
      </c>
      <c r="E1952">
        <v>9999</v>
      </c>
      <c r="F1952">
        <v>1</v>
      </c>
      <c r="G1952" s="2">
        <v>9999</v>
      </c>
      <c r="H1952" t="s">
        <v>3</v>
      </c>
      <c r="I1952" s="1">
        <v>34213</v>
      </c>
      <c r="J1952" s="1">
        <v>34273</v>
      </c>
      <c r="K1952" s="2">
        <v>9999</v>
      </c>
      <c r="L1952" s="5">
        <v>7</v>
      </c>
      <c r="M1952" s="2">
        <v>9999</v>
      </c>
      <c r="N1952" s="2">
        <v>9999</v>
      </c>
      <c r="O1952" s="2">
        <v>9999</v>
      </c>
      <c r="P1952" s="5">
        <v>14</v>
      </c>
      <c r="Q1952" s="2">
        <v>0</v>
      </c>
      <c r="R1952" s="5">
        <v>13</v>
      </c>
      <c r="S1952" s="2">
        <v>9999</v>
      </c>
      <c r="T1952" s="2">
        <v>9999</v>
      </c>
      <c r="U1952" s="2">
        <v>9999</v>
      </c>
      <c r="V1952" s="2">
        <v>9999</v>
      </c>
      <c r="W1952" s="2">
        <v>9999</v>
      </c>
      <c r="X1952" s="2">
        <v>9999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</row>
    <row r="1953" spans="2:29" hidden="1" x14ac:dyDescent="0.25">
      <c r="B1953">
        <f t="shared" si="65"/>
        <v>1993</v>
      </c>
      <c r="C1953">
        <f t="shared" si="66"/>
        <v>6</v>
      </c>
      <c r="D1953" t="s">
        <v>14</v>
      </c>
      <c r="E1953">
        <v>9999</v>
      </c>
      <c r="F1953">
        <v>1</v>
      </c>
      <c r="G1953" s="2">
        <v>9999</v>
      </c>
      <c r="H1953" t="s">
        <v>3</v>
      </c>
      <c r="I1953" s="1">
        <v>34274</v>
      </c>
      <c r="J1953" s="1">
        <v>34334</v>
      </c>
      <c r="K1953" s="2">
        <v>9999</v>
      </c>
      <c r="L1953" s="5">
        <v>7</v>
      </c>
      <c r="M1953" s="2">
        <v>9999</v>
      </c>
      <c r="N1953" s="2">
        <v>9999</v>
      </c>
      <c r="O1953" s="2">
        <v>9999</v>
      </c>
      <c r="P1953" s="5">
        <v>14</v>
      </c>
      <c r="Q1953" s="2">
        <v>0</v>
      </c>
      <c r="R1953" s="5">
        <v>13</v>
      </c>
      <c r="S1953" s="2">
        <v>9999</v>
      </c>
      <c r="T1953" s="2">
        <v>9999</v>
      </c>
      <c r="U1953" s="2">
        <v>9999</v>
      </c>
      <c r="V1953" s="2">
        <v>9999</v>
      </c>
      <c r="W1953" s="2">
        <v>9999</v>
      </c>
      <c r="X1953" s="2">
        <v>9999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</row>
    <row r="1954" spans="2:29" hidden="1" x14ac:dyDescent="0.25">
      <c r="B1954">
        <f t="shared" si="65"/>
        <v>1994</v>
      </c>
      <c r="C1954">
        <f t="shared" si="66"/>
        <v>1</v>
      </c>
      <c r="D1954" t="s">
        <v>14</v>
      </c>
      <c r="E1954">
        <v>9999</v>
      </c>
      <c r="F1954">
        <v>1</v>
      </c>
      <c r="G1954" s="2">
        <v>9999</v>
      </c>
      <c r="H1954" t="s">
        <v>3</v>
      </c>
      <c r="I1954" s="1">
        <v>34335</v>
      </c>
      <c r="J1954" s="1">
        <v>34393</v>
      </c>
      <c r="K1954" s="2">
        <v>9999</v>
      </c>
      <c r="L1954" s="5">
        <v>7</v>
      </c>
      <c r="M1954" s="2">
        <v>9999</v>
      </c>
      <c r="N1954" s="2">
        <v>9999</v>
      </c>
      <c r="O1954" s="2">
        <v>9999</v>
      </c>
      <c r="P1954" s="5">
        <v>14</v>
      </c>
      <c r="Q1954" s="2">
        <v>0</v>
      </c>
      <c r="R1954" s="5">
        <v>13</v>
      </c>
      <c r="S1954" s="2">
        <v>9999</v>
      </c>
      <c r="T1954" s="2">
        <v>9999</v>
      </c>
      <c r="U1954" s="2">
        <v>9999</v>
      </c>
      <c r="V1954" s="2">
        <v>9999</v>
      </c>
      <c r="W1954" s="2">
        <v>9999</v>
      </c>
      <c r="X1954" s="2">
        <v>9999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</row>
    <row r="1955" spans="2:29" hidden="1" x14ac:dyDescent="0.25">
      <c r="B1955">
        <f t="shared" si="65"/>
        <v>1994</v>
      </c>
      <c r="C1955">
        <f t="shared" si="66"/>
        <v>2</v>
      </c>
      <c r="D1955" t="s">
        <v>14</v>
      </c>
      <c r="E1955">
        <v>9999</v>
      </c>
      <c r="F1955">
        <v>1</v>
      </c>
      <c r="G1955" s="2">
        <v>9999</v>
      </c>
      <c r="H1955" t="s">
        <v>3</v>
      </c>
      <c r="I1955" s="1">
        <v>34394</v>
      </c>
      <c r="J1955" s="1">
        <v>34454</v>
      </c>
      <c r="K1955" s="2">
        <v>9999</v>
      </c>
      <c r="L1955" s="5">
        <v>7</v>
      </c>
      <c r="M1955" s="2">
        <v>9999</v>
      </c>
      <c r="N1955" s="2">
        <v>9999</v>
      </c>
      <c r="O1955" s="2">
        <v>9999</v>
      </c>
      <c r="P1955" s="5">
        <v>14</v>
      </c>
      <c r="Q1955" s="2">
        <v>0</v>
      </c>
      <c r="R1955" s="5">
        <v>13</v>
      </c>
      <c r="S1955" s="2">
        <v>9999</v>
      </c>
      <c r="T1955" s="2">
        <v>9999</v>
      </c>
      <c r="U1955" s="2">
        <v>9999</v>
      </c>
      <c r="V1955" s="2">
        <v>9999</v>
      </c>
      <c r="W1955" s="2">
        <v>9999</v>
      </c>
      <c r="X1955" s="2">
        <v>9999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</row>
    <row r="1956" spans="2:29" hidden="1" x14ac:dyDescent="0.25">
      <c r="B1956">
        <f t="shared" si="65"/>
        <v>1994</v>
      </c>
      <c r="C1956">
        <f t="shared" si="66"/>
        <v>3</v>
      </c>
      <c r="D1956" t="s">
        <v>14</v>
      </c>
      <c r="E1956">
        <v>9999</v>
      </c>
      <c r="F1956">
        <v>1</v>
      </c>
      <c r="G1956" s="2">
        <v>9999</v>
      </c>
      <c r="H1956" t="s">
        <v>3</v>
      </c>
      <c r="I1956" s="1">
        <v>34455</v>
      </c>
      <c r="J1956" s="1">
        <v>34515</v>
      </c>
      <c r="K1956" s="2">
        <v>9999</v>
      </c>
      <c r="L1956" s="5">
        <v>7</v>
      </c>
      <c r="M1956" s="2">
        <v>9999</v>
      </c>
      <c r="N1956" s="2">
        <v>9999</v>
      </c>
      <c r="O1956" s="2">
        <v>9999</v>
      </c>
      <c r="P1956" s="5">
        <v>14</v>
      </c>
      <c r="Q1956" s="2">
        <v>0</v>
      </c>
      <c r="R1956" s="5">
        <v>13</v>
      </c>
      <c r="S1956" s="2">
        <v>9999</v>
      </c>
      <c r="T1956" s="2">
        <v>9999</v>
      </c>
      <c r="U1956" s="2">
        <v>9999</v>
      </c>
      <c r="V1956" s="2">
        <v>9999</v>
      </c>
      <c r="W1956" s="2">
        <v>9999</v>
      </c>
      <c r="X1956" s="2">
        <v>9999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</row>
    <row r="1957" spans="2:29" hidden="1" x14ac:dyDescent="0.25">
      <c r="B1957">
        <f t="shared" si="65"/>
        <v>1994</v>
      </c>
      <c r="C1957">
        <f t="shared" si="66"/>
        <v>4</v>
      </c>
      <c r="D1957" t="s">
        <v>14</v>
      </c>
      <c r="E1957">
        <v>9999</v>
      </c>
      <c r="F1957">
        <v>1</v>
      </c>
      <c r="G1957" s="2">
        <v>9999</v>
      </c>
      <c r="H1957" t="s">
        <v>3</v>
      </c>
      <c r="I1957" s="1">
        <v>34516</v>
      </c>
      <c r="J1957" s="1">
        <v>34577</v>
      </c>
      <c r="K1957" s="2">
        <v>9999</v>
      </c>
      <c r="L1957" s="5">
        <v>7</v>
      </c>
      <c r="M1957" s="2">
        <v>9999</v>
      </c>
      <c r="N1957" s="2">
        <v>9999</v>
      </c>
      <c r="O1957" s="2">
        <v>9999</v>
      </c>
      <c r="P1957" s="5">
        <v>14</v>
      </c>
      <c r="Q1957" s="2">
        <v>0</v>
      </c>
      <c r="R1957" s="5">
        <v>13</v>
      </c>
      <c r="S1957" s="2">
        <v>9999</v>
      </c>
      <c r="T1957" s="2">
        <v>9999</v>
      </c>
      <c r="U1957" s="2">
        <v>9999</v>
      </c>
      <c r="V1957" s="2">
        <v>9999</v>
      </c>
      <c r="W1957" s="2">
        <v>9999</v>
      </c>
      <c r="X1957" s="2">
        <v>9999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</row>
    <row r="1958" spans="2:29" hidden="1" x14ac:dyDescent="0.25">
      <c r="B1958">
        <f t="shared" si="65"/>
        <v>1994</v>
      </c>
      <c r="C1958">
        <f t="shared" si="66"/>
        <v>5</v>
      </c>
      <c r="D1958" t="s">
        <v>14</v>
      </c>
      <c r="E1958">
        <v>9999</v>
      </c>
      <c r="F1958">
        <v>1</v>
      </c>
      <c r="G1958" s="2">
        <v>9999</v>
      </c>
      <c r="H1958" t="s">
        <v>3</v>
      </c>
      <c r="I1958" s="1">
        <v>34578</v>
      </c>
      <c r="J1958" s="1">
        <v>34638</v>
      </c>
      <c r="K1958" s="2">
        <v>9999</v>
      </c>
      <c r="L1958" s="5">
        <v>7</v>
      </c>
      <c r="M1958" s="2">
        <v>9999</v>
      </c>
      <c r="N1958" s="2">
        <v>9999</v>
      </c>
      <c r="O1958" s="2">
        <v>9999</v>
      </c>
      <c r="P1958" s="5">
        <v>14</v>
      </c>
      <c r="Q1958" s="2">
        <v>0</v>
      </c>
      <c r="R1958" s="5">
        <v>14</v>
      </c>
      <c r="S1958" s="2">
        <v>9999</v>
      </c>
      <c r="T1958" s="2">
        <v>9999</v>
      </c>
      <c r="U1958" s="2">
        <v>9999</v>
      </c>
      <c r="V1958" s="2">
        <v>9999</v>
      </c>
      <c r="W1958" s="2">
        <v>9999</v>
      </c>
      <c r="X1958" s="2">
        <v>9999</v>
      </c>
      <c r="Y1958" s="2">
        <v>0</v>
      </c>
      <c r="Z1958" s="2">
        <v>0</v>
      </c>
      <c r="AA1958" s="2">
        <v>0</v>
      </c>
      <c r="AB1958" s="2">
        <v>0</v>
      </c>
      <c r="AC1958" s="2">
        <v>0</v>
      </c>
    </row>
    <row r="1959" spans="2:29" hidden="1" x14ac:dyDescent="0.25">
      <c r="B1959">
        <f t="shared" si="65"/>
        <v>1994</v>
      </c>
      <c r="C1959">
        <f t="shared" si="66"/>
        <v>6</v>
      </c>
      <c r="D1959" t="s">
        <v>14</v>
      </c>
      <c r="E1959">
        <v>9999</v>
      </c>
      <c r="F1959">
        <v>1</v>
      </c>
      <c r="G1959" s="2">
        <v>9999</v>
      </c>
      <c r="H1959" t="s">
        <v>3</v>
      </c>
      <c r="I1959" s="1">
        <v>34639</v>
      </c>
      <c r="J1959" s="1">
        <v>34699</v>
      </c>
      <c r="K1959" s="2">
        <v>9999</v>
      </c>
      <c r="L1959" s="5">
        <v>7</v>
      </c>
      <c r="M1959" s="2">
        <v>9999</v>
      </c>
      <c r="N1959" s="2">
        <v>9999</v>
      </c>
      <c r="O1959" s="2">
        <v>9999</v>
      </c>
      <c r="P1959" s="5">
        <v>14</v>
      </c>
      <c r="Q1959" s="2">
        <v>0</v>
      </c>
      <c r="R1959" s="5">
        <v>14</v>
      </c>
      <c r="S1959" s="2">
        <v>9999</v>
      </c>
      <c r="T1959" s="2">
        <v>9999</v>
      </c>
      <c r="U1959" s="2">
        <v>9999</v>
      </c>
      <c r="V1959" s="2">
        <v>9999</v>
      </c>
      <c r="W1959" s="2">
        <v>9999</v>
      </c>
      <c r="X1959" s="2">
        <v>9999</v>
      </c>
      <c r="Y1959" s="2">
        <v>0</v>
      </c>
      <c r="Z1959" s="2">
        <v>0</v>
      </c>
      <c r="AA1959" s="2">
        <v>0</v>
      </c>
      <c r="AB1959" s="2">
        <v>0</v>
      </c>
      <c r="AC1959" s="2">
        <v>0</v>
      </c>
    </row>
    <row r="1960" spans="2:29" hidden="1" x14ac:dyDescent="0.25">
      <c r="B1960">
        <f t="shared" si="65"/>
        <v>1995</v>
      </c>
      <c r="C1960">
        <f t="shared" si="66"/>
        <v>1</v>
      </c>
      <c r="D1960" t="s">
        <v>14</v>
      </c>
      <c r="E1960">
        <v>9999</v>
      </c>
      <c r="F1960">
        <v>1</v>
      </c>
      <c r="G1960" s="2">
        <v>9999</v>
      </c>
      <c r="H1960" t="s">
        <v>3</v>
      </c>
      <c r="I1960" s="1">
        <v>34700</v>
      </c>
      <c r="J1960" s="1">
        <v>34758</v>
      </c>
      <c r="K1960" s="2">
        <v>9999</v>
      </c>
      <c r="L1960" s="5">
        <v>7</v>
      </c>
      <c r="M1960" s="2">
        <v>9999</v>
      </c>
      <c r="N1960" s="2">
        <v>9999</v>
      </c>
      <c r="O1960" s="2">
        <v>9999</v>
      </c>
      <c r="P1960" s="5">
        <v>14</v>
      </c>
      <c r="Q1960" s="2">
        <v>0</v>
      </c>
      <c r="R1960" s="5">
        <v>14</v>
      </c>
      <c r="S1960" s="2">
        <v>9999</v>
      </c>
      <c r="T1960" s="2">
        <v>9999</v>
      </c>
      <c r="U1960" s="2">
        <v>9999</v>
      </c>
      <c r="V1960" s="2">
        <v>9999</v>
      </c>
      <c r="W1960" s="2">
        <v>9999</v>
      </c>
      <c r="X1960" s="2">
        <v>9999</v>
      </c>
      <c r="Y1960" s="2">
        <v>0</v>
      </c>
      <c r="Z1960" s="2">
        <v>0</v>
      </c>
      <c r="AA1960" s="2">
        <v>0</v>
      </c>
      <c r="AB1960" s="2">
        <v>0</v>
      </c>
      <c r="AC1960" s="2">
        <v>0</v>
      </c>
    </row>
    <row r="1961" spans="2:29" hidden="1" x14ac:dyDescent="0.25">
      <c r="B1961">
        <f t="shared" si="65"/>
        <v>1995</v>
      </c>
      <c r="C1961">
        <f t="shared" si="66"/>
        <v>2</v>
      </c>
      <c r="D1961" t="s">
        <v>14</v>
      </c>
      <c r="E1961">
        <v>9999</v>
      </c>
      <c r="F1961">
        <v>1</v>
      </c>
      <c r="G1961" s="2">
        <v>9999</v>
      </c>
      <c r="H1961" t="s">
        <v>3</v>
      </c>
      <c r="I1961" s="1">
        <v>34759</v>
      </c>
      <c r="J1961" s="1">
        <v>34819</v>
      </c>
      <c r="K1961" s="2">
        <v>9999</v>
      </c>
      <c r="L1961" s="5">
        <v>7</v>
      </c>
      <c r="M1961" s="2">
        <v>9999</v>
      </c>
      <c r="N1961" s="2">
        <v>9999</v>
      </c>
      <c r="O1961" s="2">
        <v>9999</v>
      </c>
      <c r="P1961" s="5">
        <v>14</v>
      </c>
      <c r="Q1961" s="2">
        <v>0</v>
      </c>
      <c r="R1961" s="5">
        <v>14</v>
      </c>
      <c r="S1961" s="2">
        <v>9999</v>
      </c>
      <c r="T1961" s="2">
        <v>9999</v>
      </c>
      <c r="U1961" s="2">
        <v>9999</v>
      </c>
      <c r="V1961" s="2">
        <v>9999</v>
      </c>
      <c r="W1961" s="2">
        <v>9999</v>
      </c>
      <c r="X1961" s="2">
        <v>9999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</row>
    <row r="1962" spans="2:29" hidden="1" x14ac:dyDescent="0.25">
      <c r="B1962">
        <f t="shared" si="65"/>
        <v>1995</v>
      </c>
      <c r="C1962">
        <f t="shared" si="66"/>
        <v>3</v>
      </c>
      <c r="D1962" t="s">
        <v>14</v>
      </c>
      <c r="E1962">
        <v>9999</v>
      </c>
      <c r="F1962">
        <v>1</v>
      </c>
      <c r="G1962" s="2">
        <v>9999</v>
      </c>
      <c r="H1962" t="s">
        <v>3</v>
      </c>
      <c r="I1962" s="1">
        <v>34820</v>
      </c>
      <c r="J1962" s="1">
        <v>34880</v>
      </c>
      <c r="K1962" s="2">
        <v>9999</v>
      </c>
      <c r="L1962" s="5">
        <v>7</v>
      </c>
      <c r="M1962" s="2">
        <v>9999</v>
      </c>
      <c r="N1962" s="2">
        <v>9999</v>
      </c>
      <c r="O1962" s="2">
        <v>9999</v>
      </c>
      <c r="P1962" s="5">
        <v>14</v>
      </c>
      <c r="Q1962" s="2">
        <v>0</v>
      </c>
      <c r="R1962" s="5">
        <v>14</v>
      </c>
      <c r="S1962" s="2">
        <v>9999</v>
      </c>
      <c r="T1962" s="2">
        <v>9999</v>
      </c>
      <c r="U1962" s="2">
        <v>9999</v>
      </c>
      <c r="V1962" s="2">
        <v>9999</v>
      </c>
      <c r="W1962" s="2">
        <v>9999</v>
      </c>
      <c r="X1962" s="2">
        <v>9999</v>
      </c>
      <c r="Y1962" s="2">
        <v>0</v>
      </c>
      <c r="Z1962" s="2">
        <v>0</v>
      </c>
      <c r="AA1962" s="2">
        <v>0</v>
      </c>
      <c r="AB1962" s="2">
        <v>0</v>
      </c>
      <c r="AC1962" s="2">
        <v>0</v>
      </c>
    </row>
    <row r="1963" spans="2:29" hidden="1" x14ac:dyDescent="0.25">
      <c r="B1963">
        <f t="shared" si="65"/>
        <v>1995</v>
      </c>
      <c r="C1963">
        <f t="shared" si="66"/>
        <v>4</v>
      </c>
      <c r="D1963" t="s">
        <v>14</v>
      </c>
      <c r="E1963">
        <v>9999</v>
      </c>
      <c r="F1963">
        <v>1</v>
      </c>
      <c r="G1963" s="2">
        <v>9999</v>
      </c>
      <c r="H1963" t="s">
        <v>3</v>
      </c>
      <c r="I1963" s="1">
        <v>34881</v>
      </c>
      <c r="J1963" s="1">
        <v>34942</v>
      </c>
      <c r="K1963" s="2">
        <v>9999</v>
      </c>
      <c r="L1963" s="5">
        <v>7</v>
      </c>
      <c r="M1963" s="2">
        <v>9999</v>
      </c>
      <c r="N1963" s="2">
        <v>9999</v>
      </c>
      <c r="O1963" s="2">
        <v>9999</v>
      </c>
      <c r="P1963" s="5">
        <v>14</v>
      </c>
      <c r="Q1963" s="2">
        <v>0</v>
      </c>
      <c r="R1963" s="5">
        <v>14</v>
      </c>
      <c r="S1963" s="2">
        <v>9999</v>
      </c>
      <c r="T1963" s="2">
        <v>9999</v>
      </c>
      <c r="U1963" s="2">
        <v>9999</v>
      </c>
      <c r="V1963" s="2">
        <v>9999</v>
      </c>
      <c r="W1963" s="2">
        <v>9999</v>
      </c>
      <c r="X1963" s="2">
        <v>9999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</row>
    <row r="1964" spans="2:29" hidden="1" x14ac:dyDescent="0.25">
      <c r="B1964">
        <f t="shared" si="65"/>
        <v>1995</v>
      </c>
      <c r="C1964">
        <f t="shared" si="66"/>
        <v>5</v>
      </c>
      <c r="D1964" t="s">
        <v>14</v>
      </c>
      <c r="E1964">
        <v>9999</v>
      </c>
      <c r="F1964">
        <v>1</v>
      </c>
      <c r="G1964" s="2">
        <v>9999</v>
      </c>
      <c r="H1964" t="s">
        <v>3</v>
      </c>
      <c r="I1964" s="1">
        <v>34943</v>
      </c>
      <c r="J1964" s="1">
        <v>35003</v>
      </c>
      <c r="K1964" s="2">
        <v>9999</v>
      </c>
      <c r="L1964" s="5">
        <v>5</v>
      </c>
      <c r="M1964" s="2">
        <v>9999</v>
      </c>
      <c r="N1964" s="2">
        <v>9999</v>
      </c>
      <c r="O1964" s="2">
        <v>9999</v>
      </c>
      <c r="P1964" s="5">
        <v>10</v>
      </c>
      <c r="Q1964" s="2">
        <v>0</v>
      </c>
      <c r="R1964" s="5">
        <v>15</v>
      </c>
      <c r="S1964" s="2">
        <v>9999</v>
      </c>
      <c r="T1964" s="2">
        <v>9999</v>
      </c>
      <c r="U1964" s="2">
        <v>9999</v>
      </c>
      <c r="V1964" s="2">
        <v>9999</v>
      </c>
      <c r="W1964" s="2">
        <v>9999</v>
      </c>
      <c r="X1964" s="2">
        <v>9999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</row>
    <row r="1965" spans="2:29" hidden="1" x14ac:dyDescent="0.25">
      <c r="B1965">
        <f t="shared" si="65"/>
        <v>1995</v>
      </c>
      <c r="C1965">
        <f t="shared" si="66"/>
        <v>6</v>
      </c>
      <c r="D1965" t="s">
        <v>14</v>
      </c>
      <c r="E1965">
        <v>9999</v>
      </c>
      <c r="F1965">
        <v>1</v>
      </c>
      <c r="G1965" s="2">
        <v>9999</v>
      </c>
      <c r="H1965" t="s">
        <v>3</v>
      </c>
      <c r="I1965" s="1">
        <v>35004</v>
      </c>
      <c r="J1965" s="1">
        <v>35064</v>
      </c>
      <c r="K1965" s="2">
        <v>9999</v>
      </c>
      <c r="L1965" s="5">
        <v>5</v>
      </c>
      <c r="M1965" s="2">
        <v>9999</v>
      </c>
      <c r="N1965" s="2">
        <v>9999</v>
      </c>
      <c r="O1965" s="2">
        <v>9999</v>
      </c>
      <c r="P1965" s="5">
        <v>10</v>
      </c>
      <c r="Q1965" s="2">
        <v>0</v>
      </c>
      <c r="R1965" s="5">
        <v>15</v>
      </c>
      <c r="S1965" s="2">
        <v>9999</v>
      </c>
      <c r="T1965" s="2">
        <v>9999</v>
      </c>
      <c r="U1965" s="2">
        <v>9999</v>
      </c>
      <c r="V1965" s="2">
        <v>9999</v>
      </c>
      <c r="W1965" s="2">
        <v>9999</v>
      </c>
      <c r="X1965" s="2">
        <v>9999</v>
      </c>
      <c r="Y1965" s="2">
        <v>0</v>
      </c>
      <c r="Z1965" s="2">
        <v>0</v>
      </c>
      <c r="AA1965" s="2">
        <v>0</v>
      </c>
      <c r="AB1965" s="2">
        <v>0</v>
      </c>
      <c r="AC1965" s="2">
        <v>0</v>
      </c>
    </row>
    <row r="1966" spans="2:29" hidden="1" x14ac:dyDescent="0.25">
      <c r="B1966">
        <f t="shared" si="65"/>
        <v>1996</v>
      </c>
      <c r="C1966">
        <f t="shared" si="66"/>
        <v>1</v>
      </c>
      <c r="D1966" t="s">
        <v>14</v>
      </c>
      <c r="E1966">
        <v>9999</v>
      </c>
      <c r="F1966">
        <v>1</v>
      </c>
      <c r="G1966" s="2">
        <v>9999</v>
      </c>
      <c r="H1966" t="s">
        <v>3</v>
      </c>
      <c r="I1966" s="1">
        <v>35065</v>
      </c>
      <c r="J1966" s="1">
        <v>35124</v>
      </c>
      <c r="K1966" s="2">
        <v>9999</v>
      </c>
      <c r="L1966" s="5">
        <v>5</v>
      </c>
      <c r="M1966" s="2">
        <v>9999</v>
      </c>
      <c r="N1966" s="2">
        <v>9999</v>
      </c>
      <c r="O1966" s="2">
        <v>9999</v>
      </c>
      <c r="P1966" s="5">
        <v>10</v>
      </c>
      <c r="Q1966" s="2">
        <v>0</v>
      </c>
      <c r="R1966" s="5">
        <v>15</v>
      </c>
      <c r="S1966" s="2">
        <v>9999</v>
      </c>
      <c r="T1966" s="2">
        <v>9999</v>
      </c>
      <c r="U1966" s="2">
        <v>9999</v>
      </c>
      <c r="V1966" s="2">
        <v>9999</v>
      </c>
      <c r="W1966" s="2">
        <v>9999</v>
      </c>
      <c r="X1966" s="2">
        <v>9999</v>
      </c>
      <c r="Y1966" s="2">
        <v>0</v>
      </c>
      <c r="Z1966" s="2">
        <v>0</v>
      </c>
      <c r="AA1966" s="2">
        <v>0</v>
      </c>
      <c r="AB1966" s="2">
        <v>0</v>
      </c>
      <c r="AC1966" s="2">
        <v>0</v>
      </c>
    </row>
    <row r="1967" spans="2:29" hidden="1" x14ac:dyDescent="0.25">
      <c r="B1967">
        <f t="shared" si="65"/>
        <v>1996</v>
      </c>
      <c r="C1967">
        <f t="shared" si="66"/>
        <v>2</v>
      </c>
      <c r="D1967" t="s">
        <v>14</v>
      </c>
      <c r="E1967">
        <v>9999</v>
      </c>
      <c r="F1967">
        <v>1</v>
      </c>
      <c r="G1967" s="2">
        <v>9999</v>
      </c>
      <c r="H1967" t="s">
        <v>3</v>
      </c>
      <c r="I1967" s="1">
        <v>35125</v>
      </c>
      <c r="J1967" s="1">
        <v>35185</v>
      </c>
      <c r="K1967" s="2">
        <v>9999</v>
      </c>
      <c r="L1967" s="5">
        <v>5</v>
      </c>
      <c r="M1967" s="2">
        <v>9999</v>
      </c>
      <c r="N1967" s="2">
        <v>9999</v>
      </c>
      <c r="O1967" s="2">
        <v>9999</v>
      </c>
      <c r="P1967" s="5">
        <v>10</v>
      </c>
      <c r="Q1967" s="2">
        <v>0</v>
      </c>
      <c r="R1967" s="5">
        <v>15</v>
      </c>
      <c r="S1967" s="2">
        <v>9999</v>
      </c>
      <c r="T1967" s="2">
        <v>9999</v>
      </c>
      <c r="U1967" s="2">
        <v>9999</v>
      </c>
      <c r="V1967" s="2">
        <v>9999</v>
      </c>
      <c r="W1967" s="2">
        <v>9999</v>
      </c>
      <c r="X1967" s="2">
        <v>9999</v>
      </c>
      <c r="Y1967" s="2">
        <v>0</v>
      </c>
      <c r="Z1967" s="2">
        <v>0</v>
      </c>
      <c r="AA1967" s="2">
        <v>0</v>
      </c>
      <c r="AB1967" s="2">
        <v>0</v>
      </c>
      <c r="AC1967" s="2">
        <v>0</v>
      </c>
    </row>
    <row r="1968" spans="2:29" hidden="1" x14ac:dyDescent="0.25">
      <c r="B1968">
        <f t="shared" si="65"/>
        <v>1996</v>
      </c>
      <c r="C1968">
        <f t="shared" si="66"/>
        <v>3</v>
      </c>
      <c r="D1968" t="s">
        <v>14</v>
      </c>
      <c r="E1968">
        <v>9999</v>
      </c>
      <c r="F1968">
        <v>1</v>
      </c>
      <c r="G1968" s="2">
        <v>9999</v>
      </c>
      <c r="H1968" t="s">
        <v>3</v>
      </c>
      <c r="I1968" s="1">
        <v>35186</v>
      </c>
      <c r="J1968" s="1">
        <v>35246</v>
      </c>
      <c r="K1968" s="2">
        <v>9999</v>
      </c>
      <c r="L1968" s="5">
        <v>5</v>
      </c>
      <c r="M1968" s="2">
        <v>9999</v>
      </c>
      <c r="N1968" s="2">
        <v>9999</v>
      </c>
      <c r="O1968" s="2">
        <v>9999</v>
      </c>
      <c r="P1968" s="5">
        <v>10</v>
      </c>
      <c r="Q1968" s="2">
        <v>0</v>
      </c>
      <c r="R1968" s="5">
        <v>15</v>
      </c>
      <c r="S1968" s="2">
        <v>9999</v>
      </c>
      <c r="T1968" s="2">
        <v>9999</v>
      </c>
      <c r="U1968" s="2">
        <v>9999</v>
      </c>
      <c r="V1968" s="2">
        <v>9999</v>
      </c>
      <c r="W1968" s="2">
        <v>9999</v>
      </c>
      <c r="X1968" s="2">
        <v>9999</v>
      </c>
      <c r="Y1968" s="2">
        <v>0</v>
      </c>
      <c r="Z1968" s="2">
        <v>0</v>
      </c>
      <c r="AA1968" s="2">
        <v>0</v>
      </c>
      <c r="AB1968" s="2">
        <v>0</v>
      </c>
      <c r="AC1968" s="2">
        <v>0</v>
      </c>
    </row>
    <row r="1969" spans="2:29" hidden="1" x14ac:dyDescent="0.25">
      <c r="B1969">
        <f t="shared" si="65"/>
        <v>1996</v>
      </c>
      <c r="C1969">
        <f t="shared" si="66"/>
        <v>4</v>
      </c>
      <c r="D1969" t="s">
        <v>14</v>
      </c>
      <c r="E1969">
        <v>9999</v>
      </c>
      <c r="F1969">
        <v>1</v>
      </c>
      <c r="G1969" s="2">
        <v>9999</v>
      </c>
      <c r="H1969" t="s">
        <v>3</v>
      </c>
      <c r="I1969" s="1">
        <v>35247</v>
      </c>
      <c r="J1969" s="1">
        <v>35308</v>
      </c>
      <c r="K1969" s="2">
        <v>9999</v>
      </c>
      <c r="L1969" s="5">
        <v>5</v>
      </c>
      <c r="M1969" s="2">
        <v>9999</v>
      </c>
      <c r="N1969" s="2">
        <v>9999</v>
      </c>
      <c r="O1969" s="2">
        <v>9999</v>
      </c>
      <c r="P1969" s="5">
        <v>10</v>
      </c>
      <c r="Q1969" s="2">
        <v>0</v>
      </c>
      <c r="R1969" s="5">
        <v>15</v>
      </c>
      <c r="S1969" s="2">
        <v>9999</v>
      </c>
      <c r="T1969" s="2">
        <v>9999</v>
      </c>
      <c r="U1969" s="2">
        <v>9999</v>
      </c>
      <c r="V1969" s="2">
        <v>9999</v>
      </c>
      <c r="W1969" s="2">
        <v>9999</v>
      </c>
      <c r="X1969" s="2">
        <v>9999</v>
      </c>
      <c r="Y1969" s="2">
        <v>0</v>
      </c>
      <c r="Z1969" s="2">
        <v>0</v>
      </c>
      <c r="AA1969" s="2">
        <v>0</v>
      </c>
      <c r="AB1969" s="2">
        <v>0</v>
      </c>
      <c r="AC1969" s="2">
        <v>0</v>
      </c>
    </row>
    <row r="1970" spans="2:29" hidden="1" x14ac:dyDescent="0.25">
      <c r="B1970">
        <f t="shared" si="65"/>
        <v>1996</v>
      </c>
      <c r="C1970">
        <f t="shared" si="66"/>
        <v>5</v>
      </c>
      <c r="D1970" t="s">
        <v>14</v>
      </c>
      <c r="E1970">
        <v>9999</v>
      </c>
      <c r="F1970">
        <v>1</v>
      </c>
      <c r="G1970" s="2">
        <v>9999</v>
      </c>
      <c r="H1970" t="s">
        <v>3</v>
      </c>
      <c r="I1970" s="1">
        <v>35309</v>
      </c>
      <c r="J1970" s="1">
        <v>35369</v>
      </c>
      <c r="K1970" s="2">
        <v>9999</v>
      </c>
      <c r="L1970" s="5">
        <v>5</v>
      </c>
      <c r="M1970" s="2">
        <v>9999</v>
      </c>
      <c r="N1970" s="2">
        <v>9999</v>
      </c>
      <c r="O1970" s="2">
        <v>9999</v>
      </c>
      <c r="P1970" s="5">
        <v>10</v>
      </c>
      <c r="Q1970" s="2">
        <v>0</v>
      </c>
      <c r="R1970" s="5">
        <v>15</v>
      </c>
      <c r="S1970" s="2">
        <v>9999</v>
      </c>
      <c r="T1970" s="2">
        <v>9999</v>
      </c>
      <c r="U1970" s="2">
        <v>9999</v>
      </c>
      <c r="V1970" s="2">
        <v>9999</v>
      </c>
      <c r="W1970" s="2">
        <v>9999</v>
      </c>
      <c r="X1970" s="2">
        <v>9999</v>
      </c>
      <c r="Y1970" s="2">
        <v>0</v>
      </c>
      <c r="Z1970" s="2">
        <v>0</v>
      </c>
      <c r="AA1970" s="2">
        <v>0</v>
      </c>
      <c r="AB1970" s="2">
        <v>0</v>
      </c>
      <c r="AC1970" s="2">
        <v>0</v>
      </c>
    </row>
    <row r="1971" spans="2:29" hidden="1" x14ac:dyDescent="0.25">
      <c r="B1971">
        <f t="shared" si="65"/>
        <v>1996</v>
      </c>
      <c r="C1971">
        <f t="shared" si="66"/>
        <v>6</v>
      </c>
      <c r="D1971" t="s">
        <v>14</v>
      </c>
      <c r="E1971">
        <v>9999</v>
      </c>
      <c r="F1971">
        <v>1</v>
      </c>
      <c r="G1971" s="2">
        <v>9999</v>
      </c>
      <c r="H1971" t="s">
        <v>3</v>
      </c>
      <c r="I1971" s="1">
        <v>35370</v>
      </c>
      <c r="J1971" s="1">
        <v>35430</v>
      </c>
      <c r="K1971" s="2">
        <v>9999</v>
      </c>
      <c r="L1971" s="5">
        <v>5</v>
      </c>
      <c r="M1971" s="2">
        <v>9999</v>
      </c>
      <c r="N1971" s="2">
        <v>9999</v>
      </c>
      <c r="O1971" s="2">
        <v>9999</v>
      </c>
      <c r="P1971" s="5">
        <v>10</v>
      </c>
      <c r="Q1971" s="2">
        <v>0</v>
      </c>
      <c r="R1971" s="5">
        <v>15</v>
      </c>
      <c r="S1971" s="2">
        <v>9999</v>
      </c>
      <c r="T1971" s="2">
        <v>9999</v>
      </c>
      <c r="U1971" s="2">
        <v>9999</v>
      </c>
      <c r="V1971" s="2">
        <v>9999</v>
      </c>
      <c r="W1971" s="2">
        <v>9999</v>
      </c>
      <c r="X1971" s="2">
        <v>9999</v>
      </c>
      <c r="Y1971" s="2">
        <v>0</v>
      </c>
      <c r="Z1971" s="2">
        <v>0</v>
      </c>
      <c r="AA1971" s="2">
        <v>0</v>
      </c>
      <c r="AB1971" s="2">
        <v>0</v>
      </c>
      <c r="AC1971" s="2">
        <v>0</v>
      </c>
    </row>
    <row r="1972" spans="2:29" hidden="1" x14ac:dyDescent="0.25">
      <c r="B1972">
        <f t="shared" si="65"/>
        <v>1997</v>
      </c>
      <c r="C1972">
        <f t="shared" si="66"/>
        <v>1</v>
      </c>
      <c r="D1972" t="s">
        <v>14</v>
      </c>
      <c r="E1972">
        <v>9999</v>
      </c>
      <c r="F1972">
        <v>1</v>
      </c>
      <c r="G1972" s="2">
        <v>9999</v>
      </c>
      <c r="H1972" t="s">
        <v>3</v>
      </c>
      <c r="I1972" s="1">
        <v>35431</v>
      </c>
      <c r="J1972" s="1">
        <v>35489</v>
      </c>
      <c r="K1972" s="2">
        <v>9999</v>
      </c>
      <c r="L1972" s="5">
        <v>5</v>
      </c>
      <c r="M1972" s="2">
        <v>9999</v>
      </c>
      <c r="N1972" s="2">
        <v>9999</v>
      </c>
      <c r="O1972" s="2">
        <v>9999</v>
      </c>
      <c r="P1972" s="5">
        <v>10</v>
      </c>
      <c r="Q1972" s="2">
        <v>0</v>
      </c>
      <c r="R1972" s="5">
        <v>15</v>
      </c>
      <c r="S1972" s="2">
        <v>9999</v>
      </c>
      <c r="T1972" s="2">
        <v>9999</v>
      </c>
      <c r="U1972" s="2">
        <v>9999</v>
      </c>
      <c r="V1972" s="2">
        <v>9999</v>
      </c>
      <c r="W1972" s="2">
        <v>9999</v>
      </c>
      <c r="X1972" s="2">
        <v>9999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</row>
    <row r="1973" spans="2:29" hidden="1" x14ac:dyDescent="0.25">
      <c r="B1973">
        <f t="shared" si="65"/>
        <v>1997</v>
      </c>
      <c r="C1973">
        <f t="shared" si="66"/>
        <v>2</v>
      </c>
      <c r="D1973" t="s">
        <v>14</v>
      </c>
      <c r="E1973">
        <v>9999</v>
      </c>
      <c r="F1973">
        <v>1</v>
      </c>
      <c r="G1973" s="2">
        <v>9999</v>
      </c>
      <c r="H1973" t="s">
        <v>3</v>
      </c>
      <c r="I1973" s="1">
        <v>35490</v>
      </c>
      <c r="J1973" s="1">
        <v>35550</v>
      </c>
      <c r="K1973" s="2">
        <v>9999</v>
      </c>
      <c r="L1973" s="5">
        <v>5</v>
      </c>
      <c r="M1973" s="2">
        <v>9999</v>
      </c>
      <c r="N1973" s="2">
        <v>9999</v>
      </c>
      <c r="O1973" s="2">
        <v>9999</v>
      </c>
      <c r="P1973" s="5">
        <v>10</v>
      </c>
      <c r="Q1973" s="2">
        <v>0</v>
      </c>
      <c r="R1973" s="5">
        <v>15</v>
      </c>
      <c r="S1973" s="2">
        <v>9999</v>
      </c>
      <c r="T1973" s="2">
        <v>9999</v>
      </c>
      <c r="U1973" s="2">
        <v>9999</v>
      </c>
      <c r="V1973" s="2">
        <v>9999</v>
      </c>
      <c r="W1973" s="2">
        <v>9999</v>
      </c>
      <c r="X1973" s="2">
        <v>9999</v>
      </c>
      <c r="Y1973" s="2">
        <v>0</v>
      </c>
      <c r="Z1973" s="2">
        <v>0</v>
      </c>
      <c r="AA1973" s="2">
        <v>0</v>
      </c>
      <c r="AB1973" s="2">
        <v>0</v>
      </c>
      <c r="AC1973" s="2">
        <v>0</v>
      </c>
    </row>
    <row r="1974" spans="2:29" hidden="1" x14ac:dyDescent="0.25">
      <c r="B1974">
        <f t="shared" si="65"/>
        <v>1997</v>
      </c>
      <c r="C1974">
        <f t="shared" si="66"/>
        <v>3</v>
      </c>
      <c r="D1974" t="s">
        <v>14</v>
      </c>
      <c r="E1974">
        <v>9999</v>
      </c>
      <c r="F1974">
        <v>1</v>
      </c>
      <c r="G1974" s="2">
        <v>9999</v>
      </c>
      <c r="H1974" t="s">
        <v>3</v>
      </c>
      <c r="I1974" s="1">
        <v>35551</v>
      </c>
      <c r="J1974" s="1">
        <v>35611</v>
      </c>
      <c r="K1974" s="2">
        <v>9999</v>
      </c>
      <c r="L1974" s="5">
        <v>5</v>
      </c>
      <c r="M1974" s="2">
        <v>9999</v>
      </c>
      <c r="N1974" s="2">
        <v>9999</v>
      </c>
      <c r="O1974" s="2">
        <v>9999</v>
      </c>
      <c r="P1974" s="5">
        <v>10</v>
      </c>
      <c r="Q1974" s="2">
        <v>0</v>
      </c>
      <c r="R1974" s="5">
        <v>15</v>
      </c>
      <c r="S1974" s="2">
        <v>9999</v>
      </c>
      <c r="T1974" s="2">
        <v>9999</v>
      </c>
      <c r="U1974" s="2">
        <v>9999</v>
      </c>
      <c r="V1974" s="2">
        <v>9999</v>
      </c>
      <c r="W1974" s="2">
        <v>9999</v>
      </c>
      <c r="X1974" s="2">
        <v>9999</v>
      </c>
      <c r="Y1974" s="2">
        <v>0</v>
      </c>
      <c r="Z1974" s="2">
        <v>0</v>
      </c>
      <c r="AA1974" s="2">
        <v>0</v>
      </c>
      <c r="AB1974" s="2">
        <v>0</v>
      </c>
      <c r="AC1974" s="2">
        <v>0</v>
      </c>
    </row>
    <row r="1975" spans="2:29" hidden="1" x14ac:dyDescent="0.25">
      <c r="B1975">
        <f t="shared" si="65"/>
        <v>1997</v>
      </c>
      <c r="C1975">
        <f t="shared" si="66"/>
        <v>4</v>
      </c>
      <c r="D1975" t="s">
        <v>14</v>
      </c>
      <c r="E1975">
        <v>9999</v>
      </c>
      <c r="F1975">
        <v>1</v>
      </c>
      <c r="G1975" s="2">
        <v>9999</v>
      </c>
      <c r="H1975" t="s">
        <v>3</v>
      </c>
      <c r="I1975" s="1">
        <v>35612</v>
      </c>
      <c r="J1975" s="1">
        <v>35673</v>
      </c>
      <c r="K1975" s="2">
        <v>9999</v>
      </c>
      <c r="L1975" s="5">
        <v>5</v>
      </c>
      <c r="M1975" s="2">
        <v>9999</v>
      </c>
      <c r="N1975" s="2">
        <v>9999</v>
      </c>
      <c r="O1975" s="2">
        <v>9999</v>
      </c>
      <c r="P1975" s="5">
        <v>10</v>
      </c>
      <c r="Q1975" s="2">
        <v>0</v>
      </c>
      <c r="R1975" s="5">
        <v>15</v>
      </c>
      <c r="S1975" s="2">
        <v>9999</v>
      </c>
      <c r="T1975" s="2">
        <v>9999</v>
      </c>
      <c r="U1975" s="2">
        <v>9999</v>
      </c>
      <c r="V1975" s="2">
        <v>9999</v>
      </c>
      <c r="W1975" s="2">
        <v>9999</v>
      </c>
      <c r="X1975" s="2">
        <v>9999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</row>
    <row r="1976" spans="2:29" hidden="1" x14ac:dyDescent="0.25">
      <c r="B1976">
        <f t="shared" si="65"/>
        <v>1997</v>
      </c>
      <c r="C1976">
        <f t="shared" si="66"/>
        <v>5</v>
      </c>
      <c r="D1976" t="s">
        <v>14</v>
      </c>
      <c r="E1976">
        <v>9999</v>
      </c>
      <c r="F1976">
        <v>1</v>
      </c>
      <c r="G1976" s="2">
        <v>9999</v>
      </c>
      <c r="H1976" t="s">
        <v>3</v>
      </c>
      <c r="I1976" s="1">
        <v>35674</v>
      </c>
      <c r="J1976" s="1">
        <v>35734</v>
      </c>
      <c r="K1976" s="2">
        <v>9999</v>
      </c>
      <c r="L1976" s="5">
        <v>5</v>
      </c>
      <c r="M1976" s="2">
        <v>9999</v>
      </c>
      <c r="N1976" s="2">
        <v>9999</v>
      </c>
      <c r="O1976" s="2">
        <v>9999</v>
      </c>
      <c r="P1976" s="5">
        <v>10</v>
      </c>
      <c r="Q1976" s="2">
        <v>0</v>
      </c>
      <c r="R1976" s="5">
        <v>15</v>
      </c>
      <c r="S1976" s="2">
        <v>9999</v>
      </c>
      <c r="T1976" s="2">
        <v>9999</v>
      </c>
      <c r="U1976" s="2">
        <v>9999</v>
      </c>
      <c r="V1976" s="2">
        <v>9999</v>
      </c>
      <c r="W1976" s="2">
        <v>9999</v>
      </c>
      <c r="X1976" s="2">
        <v>9999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</row>
    <row r="1977" spans="2:29" hidden="1" x14ac:dyDescent="0.25">
      <c r="B1977">
        <f t="shared" si="65"/>
        <v>1997</v>
      </c>
      <c r="C1977">
        <f t="shared" si="66"/>
        <v>6</v>
      </c>
      <c r="D1977" t="s">
        <v>14</v>
      </c>
      <c r="E1977">
        <v>9999</v>
      </c>
      <c r="F1977">
        <v>1</v>
      </c>
      <c r="G1977" s="2">
        <v>9999</v>
      </c>
      <c r="H1977" t="s">
        <v>3</v>
      </c>
      <c r="I1977" s="1">
        <v>35735</v>
      </c>
      <c r="J1977" s="1">
        <v>35795</v>
      </c>
      <c r="K1977" s="2">
        <v>9999</v>
      </c>
      <c r="L1977" s="5">
        <v>5</v>
      </c>
      <c r="M1977" s="2">
        <v>9999</v>
      </c>
      <c r="N1977" s="2">
        <v>9999</v>
      </c>
      <c r="O1977" s="2">
        <v>9999</v>
      </c>
      <c r="P1977" s="5">
        <v>10</v>
      </c>
      <c r="Q1977" s="2">
        <v>0</v>
      </c>
      <c r="R1977" s="5">
        <v>15</v>
      </c>
      <c r="S1977" s="2">
        <v>9999</v>
      </c>
      <c r="T1977" s="2">
        <v>9999</v>
      </c>
      <c r="U1977" s="2">
        <v>9999</v>
      </c>
      <c r="V1977" s="2">
        <v>9999</v>
      </c>
      <c r="W1977" s="2">
        <v>9999</v>
      </c>
      <c r="X1977" s="2">
        <v>9999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</row>
    <row r="1978" spans="2:29" hidden="1" x14ac:dyDescent="0.25">
      <c r="B1978">
        <f t="shared" si="65"/>
        <v>1998</v>
      </c>
      <c r="C1978">
        <f t="shared" si="66"/>
        <v>1</v>
      </c>
      <c r="D1978" t="s">
        <v>14</v>
      </c>
      <c r="E1978">
        <v>9999</v>
      </c>
      <c r="F1978">
        <v>1</v>
      </c>
      <c r="G1978" s="2">
        <v>9999</v>
      </c>
      <c r="H1978" t="s">
        <v>3</v>
      </c>
      <c r="I1978" s="1">
        <v>35796</v>
      </c>
      <c r="J1978" s="1">
        <v>35854</v>
      </c>
      <c r="K1978" s="2">
        <v>9999</v>
      </c>
      <c r="L1978" s="5">
        <v>5</v>
      </c>
      <c r="M1978" s="2">
        <v>9999</v>
      </c>
      <c r="N1978" s="2">
        <v>9999</v>
      </c>
      <c r="O1978" s="2">
        <v>9999</v>
      </c>
      <c r="P1978" s="5">
        <v>10</v>
      </c>
      <c r="Q1978" s="2">
        <v>0</v>
      </c>
      <c r="R1978" s="5">
        <v>15</v>
      </c>
      <c r="S1978" s="2">
        <v>9999</v>
      </c>
      <c r="T1978" s="2">
        <v>9999</v>
      </c>
      <c r="U1978" s="2">
        <v>9999</v>
      </c>
      <c r="V1978" s="2">
        <v>9999</v>
      </c>
      <c r="W1978" s="2">
        <v>9999</v>
      </c>
      <c r="X1978" s="2">
        <v>9999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</row>
    <row r="1979" spans="2:29" hidden="1" x14ac:dyDescent="0.25">
      <c r="B1979">
        <f t="shared" si="65"/>
        <v>1998</v>
      </c>
      <c r="C1979">
        <f t="shared" si="66"/>
        <v>2</v>
      </c>
      <c r="D1979" t="s">
        <v>14</v>
      </c>
      <c r="E1979">
        <v>9999</v>
      </c>
      <c r="F1979">
        <v>1</v>
      </c>
      <c r="G1979" s="2">
        <v>9999</v>
      </c>
      <c r="H1979" t="s">
        <v>3</v>
      </c>
      <c r="I1979" s="1">
        <v>35855</v>
      </c>
      <c r="J1979" s="1">
        <v>35915</v>
      </c>
      <c r="K1979" s="2">
        <v>9999</v>
      </c>
      <c r="L1979" s="5">
        <v>5</v>
      </c>
      <c r="M1979" s="2">
        <v>9999</v>
      </c>
      <c r="N1979" s="2">
        <v>9999</v>
      </c>
      <c r="O1979" s="2">
        <v>9999</v>
      </c>
      <c r="P1979" s="5">
        <v>10</v>
      </c>
      <c r="Q1979" s="2">
        <v>0</v>
      </c>
      <c r="R1979" s="5">
        <v>15</v>
      </c>
      <c r="S1979" s="2">
        <v>9999</v>
      </c>
      <c r="T1979" s="2">
        <v>9999</v>
      </c>
      <c r="U1979" s="2">
        <v>9999</v>
      </c>
      <c r="V1979" s="2">
        <v>9999</v>
      </c>
      <c r="W1979" s="2">
        <v>9999</v>
      </c>
      <c r="X1979" s="2">
        <v>9999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</row>
    <row r="1980" spans="2:29" hidden="1" x14ac:dyDescent="0.25">
      <c r="B1980">
        <f t="shared" si="65"/>
        <v>1998</v>
      </c>
      <c r="C1980">
        <f t="shared" si="66"/>
        <v>3</v>
      </c>
      <c r="D1980" t="s">
        <v>14</v>
      </c>
      <c r="E1980">
        <v>9999</v>
      </c>
      <c r="F1980">
        <v>1</v>
      </c>
      <c r="G1980" s="2">
        <v>9999</v>
      </c>
      <c r="H1980" t="s">
        <v>3</v>
      </c>
      <c r="I1980" s="1">
        <v>35916</v>
      </c>
      <c r="J1980" s="1">
        <v>35976</v>
      </c>
      <c r="K1980" s="2">
        <v>9999</v>
      </c>
      <c r="L1980" s="5">
        <v>5</v>
      </c>
      <c r="M1980" s="2">
        <v>9999</v>
      </c>
      <c r="N1980" s="2">
        <v>9999</v>
      </c>
      <c r="O1980" s="2">
        <v>9999</v>
      </c>
      <c r="P1980" s="5">
        <v>10</v>
      </c>
      <c r="Q1980" s="2">
        <v>0</v>
      </c>
      <c r="R1980" s="5">
        <v>15</v>
      </c>
      <c r="S1980" s="2">
        <v>9999</v>
      </c>
      <c r="T1980" s="2">
        <v>9999</v>
      </c>
      <c r="U1980" s="2">
        <v>9999</v>
      </c>
      <c r="V1980" s="2">
        <v>9999</v>
      </c>
      <c r="W1980" s="2">
        <v>9999</v>
      </c>
      <c r="X1980" s="2">
        <v>9999</v>
      </c>
      <c r="Y1980" s="2">
        <v>0</v>
      </c>
      <c r="Z1980" s="2">
        <v>0</v>
      </c>
      <c r="AA1980" s="2">
        <v>0</v>
      </c>
      <c r="AB1980" s="2">
        <v>0</v>
      </c>
      <c r="AC1980" s="2">
        <v>0</v>
      </c>
    </row>
    <row r="1981" spans="2:29" hidden="1" x14ac:dyDescent="0.25">
      <c r="B1981">
        <f t="shared" si="65"/>
        <v>1998</v>
      </c>
      <c r="C1981">
        <f t="shared" si="66"/>
        <v>4</v>
      </c>
      <c r="D1981" t="s">
        <v>14</v>
      </c>
      <c r="E1981">
        <v>9999</v>
      </c>
      <c r="F1981">
        <v>1</v>
      </c>
      <c r="G1981" s="2">
        <v>9999</v>
      </c>
      <c r="H1981" t="s">
        <v>3</v>
      </c>
      <c r="I1981" s="1">
        <v>35977</v>
      </c>
      <c r="J1981" s="1">
        <v>36038</v>
      </c>
      <c r="K1981" s="2">
        <v>9999</v>
      </c>
      <c r="L1981" s="5">
        <v>5</v>
      </c>
      <c r="M1981" s="2">
        <v>9999</v>
      </c>
      <c r="N1981" s="2">
        <v>9999</v>
      </c>
      <c r="O1981" s="2">
        <v>9999</v>
      </c>
      <c r="P1981" s="5">
        <v>10</v>
      </c>
      <c r="Q1981" s="2">
        <v>0</v>
      </c>
      <c r="R1981" s="5">
        <v>15</v>
      </c>
      <c r="S1981" s="2">
        <v>9999</v>
      </c>
      <c r="T1981" s="2">
        <v>9999</v>
      </c>
      <c r="U1981" s="2">
        <v>9999</v>
      </c>
      <c r="V1981" s="2">
        <v>9999</v>
      </c>
      <c r="W1981" s="2">
        <v>9999</v>
      </c>
      <c r="X1981" s="2">
        <v>9999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</row>
    <row r="1982" spans="2:29" hidden="1" x14ac:dyDescent="0.25">
      <c r="B1982">
        <f t="shared" si="65"/>
        <v>1998</v>
      </c>
      <c r="C1982">
        <f t="shared" si="66"/>
        <v>5</v>
      </c>
      <c r="D1982" t="s">
        <v>14</v>
      </c>
      <c r="E1982">
        <v>9999</v>
      </c>
      <c r="F1982">
        <v>1</v>
      </c>
      <c r="G1982" s="2">
        <v>9999</v>
      </c>
      <c r="H1982" t="s">
        <v>3</v>
      </c>
      <c r="I1982" s="1">
        <v>36039</v>
      </c>
      <c r="J1982" s="1">
        <v>36099</v>
      </c>
      <c r="K1982" s="2">
        <v>9999</v>
      </c>
      <c r="L1982" s="5">
        <v>5</v>
      </c>
      <c r="M1982" s="2">
        <v>9999</v>
      </c>
      <c r="N1982" s="2">
        <v>9999</v>
      </c>
      <c r="O1982" s="2">
        <v>9999</v>
      </c>
      <c r="P1982" s="5">
        <v>10</v>
      </c>
      <c r="Q1982" s="2">
        <v>0</v>
      </c>
      <c r="R1982" s="5">
        <v>15</v>
      </c>
      <c r="S1982" s="2">
        <v>9999</v>
      </c>
      <c r="T1982" s="2">
        <v>9999</v>
      </c>
      <c r="U1982" s="2">
        <v>9999</v>
      </c>
      <c r="V1982" s="2">
        <v>9999</v>
      </c>
      <c r="W1982" s="2">
        <v>9999</v>
      </c>
      <c r="X1982" s="2">
        <v>9999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</row>
    <row r="1983" spans="2:29" hidden="1" x14ac:dyDescent="0.25">
      <c r="B1983">
        <f t="shared" si="65"/>
        <v>1998</v>
      </c>
      <c r="C1983">
        <f t="shared" si="66"/>
        <v>6</v>
      </c>
      <c r="D1983" t="s">
        <v>14</v>
      </c>
      <c r="E1983">
        <v>9999</v>
      </c>
      <c r="F1983">
        <v>1</v>
      </c>
      <c r="G1983" s="2">
        <v>9999</v>
      </c>
      <c r="H1983" t="s">
        <v>3</v>
      </c>
      <c r="I1983" s="1">
        <v>36100</v>
      </c>
      <c r="J1983" s="1">
        <v>36160</v>
      </c>
      <c r="K1983" s="2">
        <v>9999</v>
      </c>
      <c r="L1983" s="5">
        <v>5</v>
      </c>
      <c r="M1983" s="2">
        <v>9999</v>
      </c>
      <c r="N1983" s="2">
        <v>9999</v>
      </c>
      <c r="O1983" s="2">
        <v>9999</v>
      </c>
      <c r="P1983" s="5">
        <v>10</v>
      </c>
      <c r="Q1983" s="2">
        <v>0</v>
      </c>
      <c r="R1983" s="5">
        <v>15</v>
      </c>
      <c r="S1983" s="2">
        <v>9999</v>
      </c>
      <c r="T1983" s="2">
        <v>9999</v>
      </c>
      <c r="U1983" s="2">
        <v>9999</v>
      </c>
      <c r="V1983" s="2">
        <v>9999</v>
      </c>
      <c r="W1983" s="2">
        <v>9999</v>
      </c>
      <c r="X1983" s="2">
        <v>9999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</row>
    <row r="1984" spans="2:29" hidden="1" x14ac:dyDescent="0.25">
      <c r="B1984">
        <f t="shared" si="65"/>
        <v>1999</v>
      </c>
      <c r="C1984">
        <f t="shared" si="66"/>
        <v>1</v>
      </c>
      <c r="D1984" t="s">
        <v>14</v>
      </c>
      <c r="E1984">
        <v>9999</v>
      </c>
      <c r="F1984">
        <v>1</v>
      </c>
      <c r="G1984" s="2">
        <v>9999</v>
      </c>
      <c r="H1984" t="s">
        <v>3</v>
      </c>
      <c r="I1984" s="1">
        <v>36161</v>
      </c>
      <c r="J1984" s="1">
        <v>36219</v>
      </c>
      <c r="K1984" s="2">
        <v>9999</v>
      </c>
      <c r="L1984" s="5">
        <v>5</v>
      </c>
      <c r="M1984" s="2">
        <v>9999</v>
      </c>
      <c r="N1984" s="2">
        <v>9999</v>
      </c>
      <c r="O1984" s="2">
        <v>9999</v>
      </c>
      <c r="P1984" s="5">
        <v>10</v>
      </c>
      <c r="Q1984" s="2">
        <v>0</v>
      </c>
      <c r="R1984" s="5">
        <v>15</v>
      </c>
      <c r="S1984" s="2">
        <v>9999</v>
      </c>
      <c r="T1984" s="2">
        <v>9999</v>
      </c>
      <c r="U1984" s="2">
        <v>9999</v>
      </c>
      <c r="V1984" s="2">
        <v>9999</v>
      </c>
      <c r="W1984" s="2">
        <v>9999</v>
      </c>
      <c r="X1984" s="2">
        <v>9999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</row>
    <row r="1985" spans="2:29" hidden="1" x14ac:dyDescent="0.25">
      <c r="B1985">
        <f t="shared" si="65"/>
        <v>1999</v>
      </c>
      <c r="C1985">
        <f t="shared" si="66"/>
        <v>2</v>
      </c>
      <c r="D1985" t="s">
        <v>14</v>
      </c>
      <c r="E1985">
        <v>9999</v>
      </c>
      <c r="F1985">
        <v>1</v>
      </c>
      <c r="G1985" s="2">
        <v>9999</v>
      </c>
      <c r="H1985" t="s">
        <v>3</v>
      </c>
      <c r="I1985" s="1">
        <v>36220</v>
      </c>
      <c r="J1985" s="1">
        <v>36280</v>
      </c>
      <c r="K1985" s="2">
        <v>9999</v>
      </c>
      <c r="L1985" s="5">
        <v>5</v>
      </c>
      <c r="M1985" s="2">
        <v>9999</v>
      </c>
      <c r="N1985" s="2">
        <v>9999</v>
      </c>
      <c r="O1985" s="2">
        <v>9999</v>
      </c>
      <c r="P1985" s="5">
        <v>10</v>
      </c>
      <c r="Q1985" s="2">
        <v>0</v>
      </c>
      <c r="R1985" s="5">
        <v>15</v>
      </c>
      <c r="S1985" s="2">
        <v>9999</v>
      </c>
      <c r="T1985" s="2">
        <v>9999</v>
      </c>
      <c r="U1985" s="2">
        <v>9999</v>
      </c>
      <c r="V1985" s="2">
        <v>9999</v>
      </c>
      <c r="W1985" s="2">
        <v>9999</v>
      </c>
      <c r="X1985" s="2">
        <v>9999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</row>
    <row r="1986" spans="2:29" hidden="1" x14ac:dyDescent="0.25">
      <c r="B1986">
        <f t="shared" si="65"/>
        <v>1999</v>
      </c>
      <c r="C1986">
        <f t="shared" si="66"/>
        <v>3</v>
      </c>
      <c r="D1986" t="s">
        <v>14</v>
      </c>
      <c r="E1986">
        <v>9999</v>
      </c>
      <c r="F1986">
        <v>1</v>
      </c>
      <c r="G1986" s="2">
        <v>9999</v>
      </c>
      <c r="H1986" t="s">
        <v>3</v>
      </c>
      <c r="I1986" s="1">
        <v>36281</v>
      </c>
      <c r="J1986" s="1">
        <v>36341</v>
      </c>
      <c r="K1986" s="2">
        <v>9999</v>
      </c>
      <c r="L1986" s="5">
        <v>5</v>
      </c>
      <c r="M1986" s="2">
        <v>9999</v>
      </c>
      <c r="N1986" s="2">
        <v>9999</v>
      </c>
      <c r="O1986" s="2">
        <v>9999</v>
      </c>
      <c r="P1986" s="5">
        <v>10</v>
      </c>
      <c r="Q1986" s="2">
        <v>0</v>
      </c>
      <c r="R1986" s="5">
        <v>15</v>
      </c>
      <c r="S1986" s="2">
        <v>9999</v>
      </c>
      <c r="T1986" s="2">
        <v>9999</v>
      </c>
      <c r="U1986" s="2">
        <v>9999</v>
      </c>
      <c r="V1986" s="2">
        <v>9999</v>
      </c>
      <c r="W1986" s="2">
        <v>9999</v>
      </c>
      <c r="X1986" s="2">
        <v>9999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</row>
    <row r="1987" spans="2:29" hidden="1" x14ac:dyDescent="0.25">
      <c r="B1987">
        <f t="shared" ref="B1987:B2050" si="67">YEAR(I1987)</f>
        <v>1999</v>
      </c>
      <c r="C1987">
        <f t="shared" ref="C1987:C2050" si="68">IF(OR(MONTH(I1987) = 1, MONTH(I1987) = 2), 1, IF(OR(MONTH(I1987) = 3, MONTH(I1987) = 4), 2, IF(OR(MONTH(I1987) = 5, MONTH(I1987) = 6), 3, IF(OR(MONTH(I1987) = 7, MONTH(I1987) = 8), 4, IF(OR(MONTH(I1987) = 9, MONTH(I1987) = 10), 5, IF(OR(MONTH(I1987) = 11, MONTH(I1987) = 12), 6,0))))))</f>
        <v>4</v>
      </c>
      <c r="D1987" t="s">
        <v>14</v>
      </c>
      <c r="E1987">
        <v>9999</v>
      </c>
      <c r="F1987">
        <v>1</v>
      </c>
      <c r="G1987" s="2">
        <v>9999</v>
      </c>
      <c r="H1987" t="s">
        <v>3</v>
      </c>
      <c r="I1987" s="1">
        <v>36342</v>
      </c>
      <c r="J1987" s="1">
        <v>36403</v>
      </c>
      <c r="K1987" s="2">
        <v>9999</v>
      </c>
      <c r="L1987" s="5">
        <v>5</v>
      </c>
      <c r="M1987" s="2">
        <v>9999</v>
      </c>
      <c r="N1987" s="2">
        <v>9999</v>
      </c>
      <c r="O1987" s="2">
        <v>9999</v>
      </c>
      <c r="P1987" s="5">
        <v>10</v>
      </c>
      <c r="Q1987" s="2">
        <v>0</v>
      </c>
      <c r="R1987" s="5">
        <v>15</v>
      </c>
      <c r="S1987" s="2">
        <v>9999</v>
      </c>
      <c r="T1987" s="2">
        <v>9999</v>
      </c>
      <c r="U1987" s="2">
        <v>9999</v>
      </c>
      <c r="V1987" s="2">
        <v>9999</v>
      </c>
      <c r="W1987" s="2">
        <v>9999</v>
      </c>
      <c r="X1987" s="2">
        <v>9999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</row>
    <row r="1988" spans="2:29" hidden="1" x14ac:dyDescent="0.25">
      <c r="B1988">
        <f t="shared" si="67"/>
        <v>1999</v>
      </c>
      <c r="C1988">
        <f t="shared" si="68"/>
        <v>5</v>
      </c>
      <c r="D1988" t="s">
        <v>14</v>
      </c>
      <c r="E1988">
        <v>9999</v>
      </c>
      <c r="F1988">
        <v>1</v>
      </c>
      <c r="G1988" s="2">
        <v>9999</v>
      </c>
      <c r="H1988" t="s">
        <v>3</v>
      </c>
      <c r="I1988" s="1">
        <v>36404</v>
      </c>
      <c r="J1988" s="1">
        <v>36464</v>
      </c>
      <c r="K1988" s="2">
        <v>9999</v>
      </c>
      <c r="L1988" s="5">
        <v>4</v>
      </c>
      <c r="M1988" s="2">
        <v>9999</v>
      </c>
      <c r="N1988" s="2">
        <v>9999</v>
      </c>
      <c r="O1988" s="2">
        <v>9999</v>
      </c>
      <c r="P1988" s="5">
        <v>8</v>
      </c>
      <c r="Q1988" s="2">
        <v>0</v>
      </c>
      <c r="R1988" s="5">
        <v>15</v>
      </c>
      <c r="S1988" s="2">
        <v>9999</v>
      </c>
      <c r="T1988" s="2">
        <v>9999</v>
      </c>
      <c r="U1988" s="2">
        <v>9999</v>
      </c>
      <c r="V1988" s="2">
        <v>9999</v>
      </c>
      <c r="W1988" s="2">
        <v>9999</v>
      </c>
      <c r="X1988" s="2">
        <v>9999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</row>
    <row r="1989" spans="2:29" hidden="1" x14ac:dyDescent="0.25">
      <c r="B1989">
        <f t="shared" si="67"/>
        <v>1999</v>
      </c>
      <c r="C1989">
        <f t="shared" si="68"/>
        <v>6</v>
      </c>
      <c r="D1989" t="s">
        <v>14</v>
      </c>
      <c r="E1989">
        <v>9999</v>
      </c>
      <c r="F1989">
        <v>1</v>
      </c>
      <c r="G1989" s="2">
        <v>9999</v>
      </c>
      <c r="H1989" t="s">
        <v>3</v>
      </c>
      <c r="I1989" s="1">
        <v>36465</v>
      </c>
      <c r="J1989" s="1">
        <v>36525</v>
      </c>
      <c r="K1989" s="2">
        <v>9999</v>
      </c>
      <c r="L1989" s="5">
        <v>4</v>
      </c>
      <c r="M1989" s="2">
        <v>9999</v>
      </c>
      <c r="N1989" s="2">
        <v>9999</v>
      </c>
      <c r="O1989" s="2">
        <v>9999</v>
      </c>
      <c r="P1989" s="5">
        <v>8</v>
      </c>
      <c r="Q1989" s="2">
        <v>0</v>
      </c>
      <c r="R1989" s="5">
        <v>15</v>
      </c>
      <c r="S1989" s="2">
        <v>9999</v>
      </c>
      <c r="T1989" s="2">
        <v>9999</v>
      </c>
      <c r="U1989" s="2">
        <v>9999</v>
      </c>
      <c r="V1989" s="2">
        <v>9999</v>
      </c>
      <c r="W1989" s="2">
        <v>9999</v>
      </c>
      <c r="X1989" s="2">
        <v>9999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</row>
    <row r="1990" spans="2:29" hidden="1" x14ac:dyDescent="0.25">
      <c r="B1990">
        <f t="shared" si="67"/>
        <v>2000</v>
      </c>
      <c r="C1990">
        <f t="shared" si="68"/>
        <v>1</v>
      </c>
      <c r="D1990" t="s">
        <v>14</v>
      </c>
      <c r="E1990">
        <v>9999</v>
      </c>
      <c r="F1990">
        <v>1</v>
      </c>
      <c r="G1990" s="2">
        <v>9999</v>
      </c>
      <c r="H1990" t="s">
        <v>3</v>
      </c>
      <c r="I1990" s="1">
        <v>36526</v>
      </c>
      <c r="J1990" s="1">
        <v>36585</v>
      </c>
      <c r="K1990" s="2">
        <v>9999</v>
      </c>
      <c r="L1990" s="5">
        <v>4</v>
      </c>
      <c r="M1990" s="2">
        <v>9999</v>
      </c>
      <c r="N1990" s="2">
        <v>9999</v>
      </c>
      <c r="O1990" s="2">
        <v>9999</v>
      </c>
      <c r="P1990" s="5">
        <v>8</v>
      </c>
      <c r="Q1990" s="2">
        <v>0</v>
      </c>
      <c r="R1990" s="5">
        <v>15</v>
      </c>
      <c r="S1990" s="2">
        <v>9999</v>
      </c>
      <c r="T1990" s="2">
        <v>9999</v>
      </c>
      <c r="U1990" s="2">
        <v>9999</v>
      </c>
      <c r="V1990" s="2">
        <v>9999</v>
      </c>
      <c r="W1990" s="2">
        <v>9999</v>
      </c>
      <c r="X1990" s="2">
        <v>9999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</row>
    <row r="1991" spans="2:29" hidden="1" x14ac:dyDescent="0.25">
      <c r="B1991">
        <f t="shared" si="67"/>
        <v>2000</v>
      </c>
      <c r="C1991">
        <f t="shared" si="68"/>
        <v>2</v>
      </c>
      <c r="D1991" t="s">
        <v>14</v>
      </c>
      <c r="E1991">
        <v>9999</v>
      </c>
      <c r="F1991">
        <v>1</v>
      </c>
      <c r="G1991" s="2">
        <v>9999</v>
      </c>
      <c r="H1991" t="s">
        <v>3</v>
      </c>
      <c r="I1991" s="1">
        <v>36586</v>
      </c>
      <c r="J1991" s="1">
        <v>36646</v>
      </c>
      <c r="K1991" s="2">
        <v>9999</v>
      </c>
      <c r="L1991" s="5">
        <v>4</v>
      </c>
      <c r="M1991" s="2">
        <v>9999</v>
      </c>
      <c r="N1991" s="2">
        <v>9999</v>
      </c>
      <c r="O1991" s="2">
        <v>9999</v>
      </c>
      <c r="P1991" s="5">
        <v>8</v>
      </c>
      <c r="Q1991" s="2">
        <v>0</v>
      </c>
      <c r="R1991" s="5">
        <v>15</v>
      </c>
      <c r="S1991" s="2">
        <v>9999</v>
      </c>
      <c r="T1991" s="2">
        <v>9999</v>
      </c>
      <c r="U1991" s="2">
        <v>9999</v>
      </c>
      <c r="V1991" s="2">
        <v>9999</v>
      </c>
      <c r="W1991" s="2">
        <v>9999</v>
      </c>
      <c r="X1991" s="2">
        <v>9999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</row>
    <row r="1992" spans="2:29" hidden="1" x14ac:dyDescent="0.25">
      <c r="B1992">
        <f t="shared" si="67"/>
        <v>2000</v>
      </c>
      <c r="C1992">
        <f t="shared" si="68"/>
        <v>3</v>
      </c>
      <c r="D1992" t="s">
        <v>14</v>
      </c>
      <c r="E1992">
        <v>9999</v>
      </c>
      <c r="F1992">
        <v>1</v>
      </c>
      <c r="G1992" s="2">
        <v>9999</v>
      </c>
      <c r="H1992" t="s">
        <v>3</v>
      </c>
      <c r="I1992" s="1">
        <v>36647</v>
      </c>
      <c r="J1992" s="1">
        <v>36707</v>
      </c>
      <c r="K1992" s="2">
        <v>9999</v>
      </c>
      <c r="L1992" s="5">
        <v>4</v>
      </c>
      <c r="M1992" s="2">
        <v>9999</v>
      </c>
      <c r="N1992" s="2">
        <v>9999</v>
      </c>
      <c r="O1992" s="2">
        <v>9999</v>
      </c>
      <c r="P1992" s="5">
        <v>8</v>
      </c>
      <c r="Q1992" s="2">
        <v>0</v>
      </c>
      <c r="R1992" s="5">
        <v>15</v>
      </c>
      <c r="S1992" s="2">
        <v>9999</v>
      </c>
      <c r="T1992" s="2">
        <v>9999</v>
      </c>
      <c r="U1992" s="2">
        <v>9999</v>
      </c>
      <c r="V1992" s="2">
        <v>9999</v>
      </c>
      <c r="W1992" s="2">
        <v>9999</v>
      </c>
      <c r="X1992" s="2">
        <v>9999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</row>
    <row r="1993" spans="2:29" hidden="1" x14ac:dyDescent="0.25">
      <c r="B1993">
        <f t="shared" si="67"/>
        <v>2000</v>
      </c>
      <c r="C1993">
        <f t="shared" si="68"/>
        <v>4</v>
      </c>
      <c r="D1993" t="s">
        <v>14</v>
      </c>
      <c r="E1993">
        <v>9999</v>
      </c>
      <c r="F1993">
        <v>1</v>
      </c>
      <c r="G1993" s="2">
        <v>9999</v>
      </c>
      <c r="H1993" t="s">
        <v>3</v>
      </c>
      <c r="I1993" s="1">
        <v>36708</v>
      </c>
      <c r="J1993" s="1">
        <v>36769</v>
      </c>
      <c r="K1993" s="2">
        <v>9999</v>
      </c>
      <c r="L1993" s="5">
        <v>4</v>
      </c>
      <c r="M1993" s="2">
        <v>9999</v>
      </c>
      <c r="N1993" s="2">
        <v>9999</v>
      </c>
      <c r="O1993" s="2">
        <v>9999</v>
      </c>
      <c r="P1993" s="5">
        <v>8</v>
      </c>
      <c r="Q1993" s="2">
        <v>0</v>
      </c>
      <c r="R1993" s="5">
        <v>15</v>
      </c>
      <c r="S1993" s="2">
        <v>9999</v>
      </c>
      <c r="T1993" s="2">
        <v>9999</v>
      </c>
      <c r="U1993" s="2">
        <v>9999</v>
      </c>
      <c r="V1993" s="2">
        <v>9999</v>
      </c>
      <c r="W1993" s="2">
        <v>9999</v>
      </c>
      <c r="X1993" s="2">
        <v>9999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</row>
    <row r="1994" spans="2:29" hidden="1" x14ac:dyDescent="0.25">
      <c r="B1994">
        <f t="shared" si="67"/>
        <v>2000</v>
      </c>
      <c r="C1994">
        <f t="shared" si="68"/>
        <v>5</v>
      </c>
      <c r="D1994" t="s">
        <v>14</v>
      </c>
      <c r="E1994">
        <v>9999</v>
      </c>
      <c r="F1994">
        <v>1</v>
      </c>
      <c r="G1994" s="2">
        <v>9999</v>
      </c>
      <c r="H1994" t="s">
        <v>3</v>
      </c>
      <c r="I1994" s="1">
        <v>36770</v>
      </c>
      <c r="J1994" s="1">
        <v>36830</v>
      </c>
      <c r="K1994" s="2">
        <v>9999</v>
      </c>
      <c r="L1994" s="5">
        <v>4</v>
      </c>
      <c r="M1994" s="2">
        <v>9999</v>
      </c>
      <c r="N1994" s="2">
        <v>9999</v>
      </c>
      <c r="O1994" s="2">
        <v>9999</v>
      </c>
      <c r="P1994" s="5">
        <v>8</v>
      </c>
      <c r="Q1994" s="2">
        <v>0</v>
      </c>
      <c r="R1994" s="5">
        <v>15</v>
      </c>
      <c r="S1994" s="2">
        <v>9999</v>
      </c>
      <c r="T1994" s="2">
        <v>9999</v>
      </c>
      <c r="U1994" s="2">
        <v>9999</v>
      </c>
      <c r="V1994" s="2">
        <v>9999</v>
      </c>
      <c r="W1994" s="2">
        <v>9999</v>
      </c>
      <c r="X1994" s="2">
        <v>9999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</row>
    <row r="1995" spans="2:29" hidden="1" x14ac:dyDescent="0.25">
      <c r="B1995">
        <f t="shared" si="67"/>
        <v>2000</v>
      </c>
      <c r="C1995">
        <f t="shared" si="68"/>
        <v>6</v>
      </c>
      <c r="D1995" t="s">
        <v>14</v>
      </c>
      <c r="E1995">
        <v>9999</v>
      </c>
      <c r="F1995">
        <v>1</v>
      </c>
      <c r="G1995" s="2">
        <v>9999</v>
      </c>
      <c r="H1995" t="s">
        <v>3</v>
      </c>
      <c r="I1995" s="1">
        <v>36831</v>
      </c>
      <c r="J1995" s="1">
        <v>36891</v>
      </c>
      <c r="K1995" s="2">
        <v>9999</v>
      </c>
      <c r="L1995" s="5">
        <v>4</v>
      </c>
      <c r="M1995" s="2">
        <v>9999</v>
      </c>
      <c r="N1995" s="2">
        <v>9999</v>
      </c>
      <c r="O1995" s="2">
        <v>9999</v>
      </c>
      <c r="P1995" s="5">
        <v>8</v>
      </c>
      <c r="Q1995" s="2">
        <v>0</v>
      </c>
      <c r="R1995" s="5">
        <v>15</v>
      </c>
      <c r="S1995" s="2">
        <v>9999</v>
      </c>
      <c r="T1995" s="2">
        <v>9999</v>
      </c>
      <c r="U1995" s="2">
        <v>9999</v>
      </c>
      <c r="V1995" s="2">
        <v>9999</v>
      </c>
      <c r="W1995" s="2">
        <v>9999</v>
      </c>
      <c r="X1995" s="2">
        <v>9999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</row>
    <row r="1996" spans="2:29" hidden="1" x14ac:dyDescent="0.25">
      <c r="B1996">
        <f t="shared" si="67"/>
        <v>2001</v>
      </c>
      <c r="C1996">
        <f t="shared" si="68"/>
        <v>1</v>
      </c>
      <c r="D1996" t="s">
        <v>14</v>
      </c>
      <c r="E1996">
        <v>9999</v>
      </c>
      <c r="F1996">
        <v>1</v>
      </c>
      <c r="G1996" s="2">
        <v>9999</v>
      </c>
      <c r="H1996" t="s">
        <v>3</v>
      </c>
      <c r="I1996" s="1">
        <v>36892</v>
      </c>
      <c r="J1996" s="1">
        <v>36950</v>
      </c>
      <c r="K1996" s="2">
        <v>9999</v>
      </c>
      <c r="L1996" s="5">
        <v>4</v>
      </c>
      <c r="M1996" s="2">
        <v>9999</v>
      </c>
      <c r="N1996" s="2">
        <v>9999</v>
      </c>
      <c r="O1996" s="2">
        <v>9999</v>
      </c>
      <c r="P1996" s="5">
        <v>8</v>
      </c>
      <c r="Q1996" s="2">
        <v>0</v>
      </c>
      <c r="R1996" s="5">
        <v>15</v>
      </c>
      <c r="S1996" s="2">
        <v>9999</v>
      </c>
      <c r="T1996" s="2">
        <v>9999</v>
      </c>
      <c r="U1996" s="2">
        <v>9999</v>
      </c>
      <c r="V1996" s="2">
        <v>9999</v>
      </c>
      <c r="W1996" s="2">
        <v>9999</v>
      </c>
      <c r="X1996" s="2">
        <v>9999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</row>
    <row r="1997" spans="2:29" hidden="1" x14ac:dyDescent="0.25">
      <c r="B1997">
        <f t="shared" si="67"/>
        <v>2001</v>
      </c>
      <c r="C1997">
        <f t="shared" si="68"/>
        <v>2</v>
      </c>
      <c r="D1997" t="s">
        <v>14</v>
      </c>
      <c r="E1997">
        <v>9999</v>
      </c>
      <c r="F1997">
        <v>1</v>
      </c>
      <c r="G1997" s="2">
        <v>9999</v>
      </c>
      <c r="H1997" t="s">
        <v>3</v>
      </c>
      <c r="I1997" s="1">
        <v>36951</v>
      </c>
      <c r="J1997" s="1">
        <v>37011</v>
      </c>
      <c r="K1997" s="2">
        <v>9999</v>
      </c>
      <c r="L1997" s="5">
        <v>4</v>
      </c>
      <c r="M1997" s="2">
        <v>9999</v>
      </c>
      <c r="N1997" s="2">
        <v>9999</v>
      </c>
      <c r="O1997" s="2">
        <v>9999</v>
      </c>
      <c r="P1997" s="5">
        <v>8</v>
      </c>
      <c r="Q1997" s="2">
        <v>0</v>
      </c>
      <c r="R1997" s="5">
        <v>15</v>
      </c>
      <c r="S1997" s="2">
        <v>9999</v>
      </c>
      <c r="T1997" s="2">
        <v>9999</v>
      </c>
      <c r="U1997" s="2">
        <v>9999</v>
      </c>
      <c r="V1997" s="2">
        <v>9999</v>
      </c>
      <c r="W1997" s="2">
        <v>9999</v>
      </c>
      <c r="X1997" s="2">
        <v>9999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</row>
    <row r="1998" spans="2:29" hidden="1" x14ac:dyDescent="0.25">
      <c r="B1998">
        <f t="shared" si="67"/>
        <v>2001</v>
      </c>
      <c r="C1998">
        <f t="shared" si="68"/>
        <v>3</v>
      </c>
      <c r="D1998" t="s">
        <v>14</v>
      </c>
      <c r="E1998">
        <v>9999</v>
      </c>
      <c r="F1998">
        <v>1</v>
      </c>
      <c r="G1998" s="2">
        <v>9999</v>
      </c>
      <c r="H1998" t="s">
        <v>3</v>
      </c>
      <c r="I1998" s="1">
        <v>37012</v>
      </c>
      <c r="J1998" s="1">
        <v>37072</v>
      </c>
      <c r="K1998" s="2">
        <v>9999</v>
      </c>
      <c r="L1998" s="5">
        <v>4</v>
      </c>
      <c r="M1998" s="2">
        <v>9999</v>
      </c>
      <c r="N1998" s="2">
        <v>9999</v>
      </c>
      <c r="O1998" s="2">
        <v>9999</v>
      </c>
      <c r="P1998" s="5">
        <v>8</v>
      </c>
      <c r="Q1998" s="2">
        <v>0</v>
      </c>
      <c r="R1998" s="5">
        <v>15</v>
      </c>
      <c r="S1998" s="2">
        <v>9999</v>
      </c>
      <c r="T1998" s="2">
        <v>9999</v>
      </c>
      <c r="U1998" s="2">
        <v>9999</v>
      </c>
      <c r="V1998" s="2">
        <v>9999</v>
      </c>
      <c r="W1998" s="2">
        <v>9999</v>
      </c>
      <c r="X1998" s="2">
        <v>9999</v>
      </c>
      <c r="Y1998" s="2">
        <v>0</v>
      </c>
      <c r="Z1998" s="2">
        <v>0</v>
      </c>
      <c r="AA1998" s="2">
        <v>0</v>
      </c>
      <c r="AB1998" s="2">
        <v>0</v>
      </c>
      <c r="AC1998" s="2">
        <v>0</v>
      </c>
    </row>
    <row r="1999" spans="2:29" hidden="1" x14ac:dyDescent="0.25">
      <c r="B1999">
        <f t="shared" si="67"/>
        <v>2001</v>
      </c>
      <c r="C1999">
        <f t="shared" si="68"/>
        <v>4</v>
      </c>
      <c r="D1999" t="s">
        <v>14</v>
      </c>
      <c r="E1999">
        <v>9999</v>
      </c>
      <c r="F1999">
        <v>1</v>
      </c>
      <c r="G1999" s="2">
        <v>9999</v>
      </c>
      <c r="H1999" t="s">
        <v>3</v>
      </c>
      <c r="I1999" s="1">
        <v>37073</v>
      </c>
      <c r="J1999" s="1">
        <v>37134</v>
      </c>
      <c r="K1999" s="2">
        <v>9999</v>
      </c>
      <c r="L1999" s="5">
        <v>4</v>
      </c>
      <c r="M1999" s="2">
        <v>9999</v>
      </c>
      <c r="N1999" s="2">
        <v>9999</v>
      </c>
      <c r="O1999" s="2">
        <v>9999</v>
      </c>
      <c r="P1999" s="5">
        <v>8</v>
      </c>
      <c r="Q1999" s="2">
        <v>0</v>
      </c>
      <c r="R1999" s="5">
        <v>15</v>
      </c>
      <c r="S1999" s="2">
        <v>9999</v>
      </c>
      <c r="T1999" s="2">
        <v>9999</v>
      </c>
      <c r="U1999" s="2">
        <v>9999</v>
      </c>
      <c r="V1999" s="2">
        <v>9999</v>
      </c>
      <c r="W1999" s="2">
        <v>9999</v>
      </c>
      <c r="X1999" s="2">
        <v>9999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</row>
    <row r="2000" spans="2:29" hidden="1" x14ac:dyDescent="0.25">
      <c r="B2000">
        <f t="shared" si="67"/>
        <v>2001</v>
      </c>
      <c r="C2000">
        <f t="shared" si="68"/>
        <v>5</v>
      </c>
      <c r="D2000" t="s">
        <v>14</v>
      </c>
      <c r="E2000">
        <v>9999</v>
      </c>
      <c r="F2000">
        <v>1</v>
      </c>
      <c r="G2000" s="2">
        <v>9999</v>
      </c>
      <c r="H2000" t="s">
        <v>3</v>
      </c>
      <c r="I2000" s="1">
        <v>37135</v>
      </c>
      <c r="J2000" s="1">
        <v>37195</v>
      </c>
      <c r="K2000" s="2">
        <v>9999</v>
      </c>
      <c r="L2000" s="5">
        <v>4</v>
      </c>
      <c r="M2000" s="2">
        <v>9999</v>
      </c>
      <c r="N2000" s="2">
        <v>9999</v>
      </c>
      <c r="O2000" s="2">
        <v>9999</v>
      </c>
      <c r="P2000" s="5">
        <v>8</v>
      </c>
      <c r="Q2000" s="2">
        <v>0</v>
      </c>
      <c r="R2000" s="5">
        <v>15</v>
      </c>
      <c r="S2000" s="2">
        <v>9999</v>
      </c>
      <c r="T2000" s="2">
        <v>9999</v>
      </c>
      <c r="U2000" s="2">
        <v>9999</v>
      </c>
      <c r="V2000" s="2">
        <v>9999</v>
      </c>
      <c r="W2000" s="2">
        <v>9999</v>
      </c>
      <c r="X2000" s="2">
        <v>9999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</row>
    <row r="2001" spans="2:29" hidden="1" x14ac:dyDescent="0.25">
      <c r="B2001">
        <f t="shared" si="67"/>
        <v>2001</v>
      </c>
      <c r="C2001">
        <f t="shared" si="68"/>
        <v>6</v>
      </c>
      <c r="D2001" t="s">
        <v>14</v>
      </c>
      <c r="E2001">
        <v>9999</v>
      </c>
      <c r="F2001">
        <v>1</v>
      </c>
      <c r="G2001" s="2">
        <v>9999</v>
      </c>
      <c r="H2001" t="s">
        <v>3</v>
      </c>
      <c r="I2001" s="1">
        <v>37196</v>
      </c>
      <c r="J2001" s="1">
        <v>37256</v>
      </c>
      <c r="K2001" s="2">
        <v>9999</v>
      </c>
      <c r="L2001" s="5">
        <v>4</v>
      </c>
      <c r="M2001" s="2">
        <v>9999</v>
      </c>
      <c r="N2001" s="2">
        <v>9999</v>
      </c>
      <c r="O2001" s="2">
        <v>9999</v>
      </c>
      <c r="P2001" s="5">
        <v>8</v>
      </c>
      <c r="Q2001" s="2">
        <v>0</v>
      </c>
      <c r="R2001" s="5">
        <v>15</v>
      </c>
      <c r="S2001" s="2">
        <v>9999</v>
      </c>
      <c r="T2001" s="2">
        <v>9999</v>
      </c>
      <c r="U2001" s="2">
        <v>9999</v>
      </c>
      <c r="V2001" s="2">
        <v>9999</v>
      </c>
      <c r="W2001" s="2">
        <v>9999</v>
      </c>
      <c r="X2001" s="2">
        <v>9999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</row>
    <row r="2002" spans="2:29" hidden="1" x14ac:dyDescent="0.25">
      <c r="B2002">
        <f t="shared" si="67"/>
        <v>2002</v>
      </c>
      <c r="C2002">
        <f t="shared" si="68"/>
        <v>1</v>
      </c>
      <c r="D2002" t="s">
        <v>14</v>
      </c>
      <c r="E2002">
        <v>9999</v>
      </c>
      <c r="F2002">
        <v>1</v>
      </c>
      <c r="G2002" s="2">
        <v>9999</v>
      </c>
      <c r="H2002" t="s">
        <v>3</v>
      </c>
      <c r="I2002" s="1">
        <v>37257</v>
      </c>
      <c r="J2002" s="1">
        <v>37315</v>
      </c>
      <c r="K2002" s="2">
        <v>9999</v>
      </c>
      <c r="L2002" s="5">
        <v>4</v>
      </c>
      <c r="M2002" s="2">
        <v>9999</v>
      </c>
      <c r="N2002" s="2">
        <v>9999</v>
      </c>
      <c r="O2002" s="2">
        <v>9999</v>
      </c>
      <c r="P2002" s="5">
        <v>8</v>
      </c>
      <c r="Q2002" s="2">
        <v>0</v>
      </c>
      <c r="R2002" s="5">
        <v>15</v>
      </c>
      <c r="S2002" s="2">
        <v>9999</v>
      </c>
      <c r="T2002" s="2">
        <v>9999</v>
      </c>
      <c r="U2002" s="2">
        <v>9999</v>
      </c>
      <c r="V2002" s="2">
        <v>9999</v>
      </c>
      <c r="W2002" s="2">
        <v>9999</v>
      </c>
      <c r="X2002" s="2">
        <v>9999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</row>
    <row r="2003" spans="2:29" hidden="1" x14ac:dyDescent="0.25">
      <c r="B2003">
        <f t="shared" si="67"/>
        <v>2002</v>
      </c>
      <c r="C2003">
        <f t="shared" si="68"/>
        <v>2</v>
      </c>
      <c r="D2003" t="s">
        <v>14</v>
      </c>
      <c r="E2003">
        <v>9999</v>
      </c>
      <c r="F2003">
        <v>1</v>
      </c>
      <c r="G2003" s="2">
        <v>9999</v>
      </c>
      <c r="H2003" t="s">
        <v>3</v>
      </c>
      <c r="I2003" s="1">
        <v>37316</v>
      </c>
      <c r="J2003" s="1">
        <v>37376</v>
      </c>
      <c r="K2003" s="2">
        <v>9999</v>
      </c>
      <c r="L2003" s="5">
        <v>4</v>
      </c>
      <c r="M2003" s="2">
        <v>9999</v>
      </c>
      <c r="N2003" s="2">
        <v>9999</v>
      </c>
      <c r="O2003" s="2">
        <v>9999</v>
      </c>
      <c r="P2003" s="5">
        <v>8</v>
      </c>
      <c r="Q2003" s="2">
        <v>0</v>
      </c>
      <c r="R2003" s="5">
        <v>15</v>
      </c>
      <c r="S2003" s="2">
        <v>9999</v>
      </c>
      <c r="T2003" s="2">
        <v>9999</v>
      </c>
      <c r="U2003" s="2">
        <v>9999</v>
      </c>
      <c r="V2003" s="2">
        <v>9999</v>
      </c>
      <c r="W2003" s="2">
        <v>9999</v>
      </c>
      <c r="X2003" s="2">
        <v>9999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</row>
    <row r="2004" spans="2:29" hidden="1" x14ac:dyDescent="0.25">
      <c r="B2004">
        <f t="shared" si="67"/>
        <v>2002</v>
      </c>
      <c r="C2004">
        <f t="shared" si="68"/>
        <v>3</v>
      </c>
      <c r="D2004" t="s">
        <v>14</v>
      </c>
      <c r="E2004">
        <v>9999</v>
      </c>
      <c r="F2004">
        <v>1</v>
      </c>
      <c r="G2004" s="2">
        <v>9999</v>
      </c>
      <c r="H2004" t="s">
        <v>3</v>
      </c>
      <c r="I2004" s="1">
        <v>37377</v>
      </c>
      <c r="J2004" s="1">
        <v>37437</v>
      </c>
      <c r="K2004" s="2">
        <v>9999</v>
      </c>
      <c r="L2004" s="5">
        <v>4</v>
      </c>
      <c r="M2004" s="2">
        <v>9999</v>
      </c>
      <c r="N2004" s="2">
        <v>9999</v>
      </c>
      <c r="O2004" s="2">
        <v>9999</v>
      </c>
      <c r="P2004" s="5">
        <v>8</v>
      </c>
      <c r="Q2004" s="2">
        <v>0</v>
      </c>
      <c r="R2004" s="5">
        <v>15</v>
      </c>
      <c r="S2004" s="2">
        <v>9999</v>
      </c>
      <c r="T2004" s="2">
        <v>9999</v>
      </c>
      <c r="U2004" s="2">
        <v>9999</v>
      </c>
      <c r="V2004" s="2">
        <v>9999</v>
      </c>
      <c r="W2004" s="2">
        <v>9999</v>
      </c>
      <c r="X2004" s="2">
        <v>9999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</row>
    <row r="2005" spans="2:29" hidden="1" x14ac:dyDescent="0.25">
      <c r="B2005">
        <f t="shared" si="67"/>
        <v>2002</v>
      </c>
      <c r="C2005">
        <f t="shared" si="68"/>
        <v>4</v>
      </c>
      <c r="D2005" t="s">
        <v>14</v>
      </c>
      <c r="E2005">
        <v>9999</v>
      </c>
      <c r="F2005">
        <v>1</v>
      </c>
      <c r="G2005" s="2">
        <v>9999</v>
      </c>
      <c r="H2005" t="s">
        <v>3</v>
      </c>
      <c r="I2005" s="1">
        <v>37438</v>
      </c>
      <c r="J2005" s="1">
        <v>37499</v>
      </c>
      <c r="K2005" s="2">
        <v>9999</v>
      </c>
      <c r="L2005" s="5">
        <v>4</v>
      </c>
      <c r="M2005" s="2">
        <v>9999</v>
      </c>
      <c r="N2005" s="2">
        <v>9999</v>
      </c>
      <c r="O2005" s="2">
        <v>9999</v>
      </c>
      <c r="P2005" s="5">
        <v>8</v>
      </c>
      <c r="Q2005" s="2">
        <v>0</v>
      </c>
      <c r="R2005" s="5">
        <v>15</v>
      </c>
      <c r="S2005" s="2">
        <v>9999</v>
      </c>
      <c r="T2005" s="2">
        <v>9999</v>
      </c>
      <c r="U2005" s="2">
        <v>9999</v>
      </c>
      <c r="V2005" s="2">
        <v>9999</v>
      </c>
      <c r="W2005" s="2">
        <v>9999</v>
      </c>
      <c r="X2005" s="2">
        <v>9999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</row>
    <row r="2006" spans="2:29" hidden="1" x14ac:dyDescent="0.25">
      <c r="B2006">
        <f t="shared" si="67"/>
        <v>2002</v>
      </c>
      <c r="C2006">
        <f t="shared" si="68"/>
        <v>5</v>
      </c>
      <c r="D2006" t="s">
        <v>14</v>
      </c>
      <c r="E2006">
        <v>9999</v>
      </c>
      <c r="F2006">
        <v>1</v>
      </c>
      <c r="G2006" s="2">
        <v>9999</v>
      </c>
      <c r="H2006" t="s">
        <v>3</v>
      </c>
      <c r="I2006" s="1">
        <v>37500</v>
      </c>
      <c r="J2006" s="1">
        <v>37560</v>
      </c>
      <c r="K2006" s="2">
        <v>9999</v>
      </c>
      <c r="L2006" s="5">
        <v>4</v>
      </c>
      <c r="M2006" s="2">
        <v>9999</v>
      </c>
      <c r="N2006" s="2">
        <v>9999</v>
      </c>
      <c r="O2006" s="2">
        <v>9999</v>
      </c>
      <c r="P2006" s="5">
        <v>8</v>
      </c>
      <c r="Q2006" s="2">
        <v>0</v>
      </c>
      <c r="R2006" s="5">
        <v>15</v>
      </c>
      <c r="S2006" s="2">
        <v>9999</v>
      </c>
      <c r="T2006" s="2">
        <v>9999</v>
      </c>
      <c r="U2006" s="2">
        <v>9999</v>
      </c>
      <c r="V2006" s="2">
        <v>9999</v>
      </c>
      <c r="W2006" s="2">
        <v>9999</v>
      </c>
      <c r="X2006" s="2">
        <v>9999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</row>
    <row r="2007" spans="2:29" hidden="1" x14ac:dyDescent="0.25">
      <c r="B2007">
        <f t="shared" si="67"/>
        <v>2002</v>
      </c>
      <c r="C2007">
        <f t="shared" si="68"/>
        <v>6</v>
      </c>
      <c r="D2007" t="s">
        <v>14</v>
      </c>
      <c r="E2007">
        <v>9999</v>
      </c>
      <c r="F2007">
        <v>1</v>
      </c>
      <c r="G2007" s="2">
        <v>9999</v>
      </c>
      <c r="H2007" t="s">
        <v>3</v>
      </c>
      <c r="I2007" s="1">
        <v>37561</v>
      </c>
      <c r="J2007" s="1">
        <v>37621</v>
      </c>
      <c r="K2007" s="2">
        <v>9999</v>
      </c>
      <c r="L2007" s="5">
        <v>4</v>
      </c>
      <c r="M2007" s="2">
        <v>9999</v>
      </c>
      <c r="N2007" s="2">
        <v>9999</v>
      </c>
      <c r="O2007" s="2">
        <v>9999</v>
      </c>
      <c r="P2007" s="5">
        <v>8</v>
      </c>
      <c r="Q2007" s="2">
        <v>0</v>
      </c>
      <c r="R2007" s="5">
        <v>15</v>
      </c>
      <c r="S2007" s="2">
        <v>9999</v>
      </c>
      <c r="T2007" s="2">
        <v>9999</v>
      </c>
      <c r="U2007" s="2">
        <v>9999</v>
      </c>
      <c r="V2007" s="2">
        <v>9999</v>
      </c>
      <c r="W2007" s="2">
        <v>9999</v>
      </c>
      <c r="X2007" s="2">
        <v>9999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</row>
    <row r="2008" spans="2:29" hidden="1" x14ac:dyDescent="0.25">
      <c r="B2008">
        <f t="shared" si="67"/>
        <v>2003</v>
      </c>
      <c r="C2008">
        <f t="shared" si="68"/>
        <v>1</v>
      </c>
      <c r="D2008" t="s">
        <v>14</v>
      </c>
      <c r="E2008">
        <v>9999</v>
      </c>
      <c r="F2008">
        <v>1</v>
      </c>
      <c r="G2008" s="2">
        <v>9999</v>
      </c>
      <c r="H2008" t="s">
        <v>3</v>
      </c>
      <c r="I2008" s="1">
        <v>37622</v>
      </c>
      <c r="J2008" s="1">
        <v>37680</v>
      </c>
      <c r="K2008" s="2">
        <v>9999</v>
      </c>
      <c r="L2008" s="5">
        <v>4</v>
      </c>
      <c r="M2008" s="2">
        <v>9999</v>
      </c>
      <c r="N2008" s="2">
        <v>9999</v>
      </c>
      <c r="O2008" s="2">
        <v>9999</v>
      </c>
      <c r="P2008" s="5">
        <v>8</v>
      </c>
      <c r="Q2008" s="2">
        <v>0</v>
      </c>
      <c r="R2008" s="5">
        <v>15</v>
      </c>
      <c r="S2008" s="2">
        <v>9999</v>
      </c>
      <c r="T2008" s="2">
        <v>9999</v>
      </c>
      <c r="U2008" s="2">
        <v>9999</v>
      </c>
      <c r="V2008" s="2">
        <v>9999</v>
      </c>
      <c r="W2008" s="2">
        <v>9999</v>
      </c>
      <c r="X2008" s="2">
        <v>9999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</row>
    <row r="2009" spans="2:29" hidden="1" x14ac:dyDescent="0.25">
      <c r="B2009">
        <f t="shared" si="67"/>
        <v>2003</v>
      </c>
      <c r="C2009">
        <f t="shared" si="68"/>
        <v>2</v>
      </c>
      <c r="D2009" t="s">
        <v>14</v>
      </c>
      <c r="E2009">
        <v>9999</v>
      </c>
      <c r="F2009">
        <v>1</v>
      </c>
      <c r="G2009" s="2">
        <v>9999</v>
      </c>
      <c r="H2009" t="s">
        <v>3</v>
      </c>
      <c r="I2009" s="1">
        <v>37681</v>
      </c>
      <c r="J2009" s="1">
        <v>37741</v>
      </c>
      <c r="K2009" s="2">
        <v>9999</v>
      </c>
      <c r="L2009" s="5">
        <v>4</v>
      </c>
      <c r="M2009" s="2">
        <v>9999</v>
      </c>
      <c r="N2009" s="2">
        <v>9999</v>
      </c>
      <c r="O2009" s="2">
        <v>9999</v>
      </c>
      <c r="P2009" s="5">
        <v>8</v>
      </c>
      <c r="Q2009" s="2">
        <v>0</v>
      </c>
      <c r="R2009" s="5">
        <v>15</v>
      </c>
      <c r="S2009" s="2">
        <v>9999</v>
      </c>
      <c r="T2009" s="2">
        <v>9999</v>
      </c>
      <c r="U2009" s="2">
        <v>9999</v>
      </c>
      <c r="V2009" s="2">
        <v>9999</v>
      </c>
      <c r="W2009" s="2">
        <v>9999</v>
      </c>
      <c r="X2009" s="2">
        <v>9999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</row>
    <row r="2010" spans="2:29" hidden="1" x14ac:dyDescent="0.25">
      <c r="B2010">
        <f t="shared" si="67"/>
        <v>2003</v>
      </c>
      <c r="C2010">
        <f t="shared" si="68"/>
        <v>3</v>
      </c>
      <c r="D2010" t="s">
        <v>14</v>
      </c>
      <c r="E2010">
        <v>9999</v>
      </c>
      <c r="F2010">
        <v>1</v>
      </c>
      <c r="G2010" s="2">
        <v>9999</v>
      </c>
      <c r="H2010" t="s">
        <v>3</v>
      </c>
      <c r="I2010" s="1">
        <v>37742</v>
      </c>
      <c r="J2010" s="1">
        <v>37802</v>
      </c>
      <c r="K2010" s="2">
        <v>9999</v>
      </c>
      <c r="L2010" s="5">
        <v>4</v>
      </c>
      <c r="M2010" s="2">
        <v>9999</v>
      </c>
      <c r="N2010" s="2">
        <v>9999</v>
      </c>
      <c r="O2010" s="2">
        <v>9999</v>
      </c>
      <c r="P2010" s="5">
        <v>8</v>
      </c>
      <c r="Q2010" s="2">
        <v>0</v>
      </c>
      <c r="R2010" s="5">
        <v>15</v>
      </c>
      <c r="S2010" s="2">
        <v>9999</v>
      </c>
      <c r="T2010" s="2">
        <v>9999</v>
      </c>
      <c r="U2010" s="2">
        <v>9999</v>
      </c>
      <c r="V2010" s="2">
        <v>9999</v>
      </c>
      <c r="W2010" s="2">
        <v>9999</v>
      </c>
      <c r="X2010" s="2">
        <v>9999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</row>
    <row r="2011" spans="2:29" hidden="1" x14ac:dyDescent="0.25">
      <c r="B2011">
        <f t="shared" si="67"/>
        <v>2003</v>
      </c>
      <c r="C2011">
        <f t="shared" si="68"/>
        <v>4</v>
      </c>
      <c r="D2011" t="s">
        <v>14</v>
      </c>
      <c r="E2011">
        <v>9999</v>
      </c>
      <c r="F2011">
        <v>1</v>
      </c>
      <c r="G2011" s="2">
        <v>9999</v>
      </c>
      <c r="H2011" t="s">
        <v>3</v>
      </c>
      <c r="I2011" s="1">
        <v>37803</v>
      </c>
      <c r="J2011" s="1">
        <v>37864</v>
      </c>
      <c r="K2011" s="2">
        <v>9999</v>
      </c>
      <c r="L2011" s="5">
        <v>4</v>
      </c>
      <c r="M2011" s="2">
        <v>9999</v>
      </c>
      <c r="N2011" s="2">
        <v>9999</v>
      </c>
      <c r="O2011" s="2">
        <v>9999</v>
      </c>
      <c r="P2011" s="5">
        <v>8</v>
      </c>
      <c r="Q2011" s="2">
        <v>0</v>
      </c>
      <c r="R2011" s="5">
        <v>15</v>
      </c>
      <c r="S2011" s="2">
        <v>9999</v>
      </c>
      <c r="T2011" s="2">
        <v>9999</v>
      </c>
      <c r="U2011" s="2">
        <v>9999</v>
      </c>
      <c r="V2011" s="2">
        <v>9999</v>
      </c>
      <c r="W2011" s="2">
        <v>9999</v>
      </c>
      <c r="X2011" s="2">
        <v>9999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</row>
    <row r="2012" spans="2:29" hidden="1" x14ac:dyDescent="0.25">
      <c r="B2012">
        <f t="shared" si="67"/>
        <v>2003</v>
      </c>
      <c r="C2012">
        <f t="shared" si="68"/>
        <v>5</v>
      </c>
      <c r="D2012" t="s">
        <v>14</v>
      </c>
      <c r="E2012">
        <v>9999</v>
      </c>
      <c r="F2012">
        <v>1</v>
      </c>
      <c r="G2012" s="2">
        <v>9999</v>
      </c>
      <c r="H2012" t="s">
        <v>3</v>
      </c>
      <c r="I2012" s="1">
        <v>37865</v>
      </c>
      <c r="J2012" s="1">
        <v>37925</v>
      </c>
      <c r="K2012" s="2">
        <v>9999</v>
      </c>
      <c r="L2012" s="5">
        <v>4</v>
      </c>
      <c r="M2012" s="2">
        <v>9999</v>
      </c>
      <c r="N2012" s="2">
        <v>9999</v>
      </c>
      <c r="O2012" s="2">
        <v>9999</v>
      </c>
      <c r="P2012" s="5">
        <v>8</v>
      </c>
      <c r="Q2012" s="2">
        <v>0</v>
      </c>
      <c r="R2012" s="5">
        <v>15</v>
      </c>
      <c r="S2012" s="2">
        <v>9999</v>
      </c>
      <c r="T2012" s="2">
        <v>9999</v>
      </c>
      <c r="U2012" s="2">
        <v>9999</v>
      </c>
      <c r="V2012" s="2">
        <v>9999</v>
      </c>
      <c r="W2012" s="2">
        <v>9999</v>
      </c>
      <c r="X2012" s="2">
        <v>9999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</row>
    <row r="2013" spans="2:29" hidden="1" x14ac:dyDescent="0.25">
      <c r="B2013">
        <f t="shared" si="67"/>
        <v>2003</v>
      </c>
      <c r="C2013">
        <f t="shared" si="68"/>
        <v>6</v>
      </c>
      <c r="D2013" t="s">
        <v>14</v>
      </c>
      <c r="E2013">
        <v>9999</v>
      </c>
      <c r="F2013">
        <v>1</v>
      </c>
      <c r="G2013" s="2">
        <v>9999</v>
      </c>
      <c r="H2013" t="s">
        <v>3</v>
      </c>
      <c r="I2013" s="1">
        <v>37926</v>
      </c>
      <c r="J2013" s="1">
        <v>37986</v>
      </c>
      <c r="K2013" s="2">
        <v>9999</v>
      </c>
      <c r="L2013" s="5">
        <v>4</v>
      </c>
      <c r="M2013" s="2">
        <v>9999</v>
      </c>
      <c r="N2013" s="2">
        <v>9999</v>
      </c>
      <c r="O2013" s="2">
        <v>9999</v>
      </c>
      <c r="P2013" s="5">
        <v>8</v>
      </c>
      <c r="Q2013" s="2">
        <v>0</v>
      </c>
      <c r="R2013" s="5">
        <v>15</v>
      </c>
      <c r="S2013" s="2">
        <v>9999</v>
      </c>
      <c r="T2013" s="2">
        <v>9999</v>
      </c>
      <c r="U2013" s="2">
        <v>9999</v>
      </c>
      <c r="V2013" s="2">
        <v>9999</v>
      </c>
      <c r="W2013" s="2">
        <v>9999</v>
      </c>
      <c r="X2013" s="2">
        <v>9999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</row>
    <row r="2014" spans="2:29" hidden="1" x14ac:dyDescent="0.25">
      <c r="B2014">
        <f t="shared" si="67"/>
        <v>2004</v>
      </c>
      <c r="C2014">
        <f t="shared" si="68"/>
        <v>1</v>
      </c>
      <c r="D2014" t="s">
        <v>14</v>
      </c>
      <c r="E2014">
        <v>9999</v>
      </c>
      <c r="F2014">
        <v>1</v>
      </c>
      <c r="G2014" s="2">
        <v>9999</v>
      </c>
      <c r="H2014" t="s">
        <v>3</v>
      </c>
      <c r="I2014" s="1">
        <v>37987</v>
      </c>
      <c r="J2014" s="1">
        <v>38046</v>
      </c>
      <c r="K2014" s="2">
        <v>9999</v>
      </c>
      <c r="L2014" s="5">
        <v>4</v>
      </c>
      <c r="M2014" s="2">
        <v>9999</v>
      </c>
      <c r="N2014" s="2">
        <v>9999</v>
      </c>
      <c r="O2014" s="2">
        <v>9999</v>
      </c>
      <c r="P2014" s="5">
        <v>8</v>
      </c>
      <c r="Q2014" s="2">
        <v>0</v>
      </c>
      <c r="R2014" s="5">
        <v>15</v>
      </c>
      <c r="S2014" s="2">
        <v>9999</v>
      </c>
      <c r="T2014" s="2">
        <v>9999</v>
      </c>
      <c r="U2014" s="2">
        <v>9999</v>
      </c>
      <c r="V2014" s="2">
        <v>9999</v>
      </c>
      <c r="W2014" s="2">
        <v>9999</v>
      </c>
      <c r="X2014" s="2">
        <v>9999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</row>
    <row r="2015" spans="2:29" hidden="1" x14ac:dyDescent="0.25">
      <c r="B2015">
        <f t="shared" si="67"/>
        <v>2004</v>
      </c>
      <c r="C2015">
        <f t="shared" si="68"/>
        <v>2</v>
      </c>
      <c r="D2015" t="s">
        <v>14</v>
      </c>
      <c r="E2015">
        <v>9999</v>
      </c>
      <c r="F2015">
        <v>1</v>
      </c>
      <c r="G2015" s="2">
        <v>9999</v>
      </c>
      <c r="H2015" t="s">
        <v>3</v>
      </c>
      <c r="I2015" s="1">
        <v>38047</v>
      </c>
      <c r="J2015" s="1">
        <v>38107</v>
      </c>
      <c r="K2015" s="2">
        <v>9999</v>
      </c>
      <c r="L2015" s="5">
        <v>4</v>
      </c>
      <c r="M2015" s="2">
        <v>9999</v>
      </c>
      <c r="N2015" s="2">
        <v>9999</v>
      </c>
      <c r="O2015" s="2">
        <v>9999</v>
      </c>
      <c r="P2015" s="5">
        <v>8</v>
      </c>
      <c r="Q2015" s="2">
        <v>0</v>
      </c>
      <c r="R2015" s="5">
        <v>15</v>
      </c>
      <c r="S2015" s="2">
        <v>9999</v>
      </c>
      <c r="T2015" s="2">
        <v>9999</v>
      </c>
      <c r="U2015" s="2">
        <v>9999</v>
      </c>
      <c r="V2015" s="2">
        <v>9999</v>
      </c>
      <c r="W2015" s="2">
        <v>9999</v>
      </c>
      <c r="X2015" s="2">
        <v>9999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</row>
    <row r="2016" spans="2:29" hidden="1" x14ac:dyDescent="0.25">
      <c r="B2016">
        <f t="shared" si="67"/>
        <v>2004</v>
      </c>
      <c r="C2016">
        <f t="shared" si="68"/>
        <v>3</v>
      </c>
      <c r="D2016" t="s">
        <v>14</v>
      </c>
      <c r="E2016">
        <v>9999</v>
      </c>
      <c r="F2016">
        <v>1</v>
      </c>
      <c r="G2016" s="2">
        <v>9999</v>
      </c>
      <c r="H2016" t="s">
        <v>3</v>
      </c>
      <c r="I2016" s="1">
        <v>38108</v>
      </c>
      <c r="J2016" s="1">
        <v>38168</v>
      </c>
      <c r="K2016" s="2">
        <v>9999</v>
      </c>
      <c r="L2016" s="5">
        <v>4</v>
      </c>
      <c r="M2016" s="2">
        <v>9999</v>
      </c>
      <c r="N2016" s="2">
        <v>9999</v>
      </c>
      <c r="O2016" s="2">
        <v>9999</v>
      </c>
      <c r="P2016" s="5">
        <v>8</v>
      </c>
      <c r="Q2016" s="2">
        <v>0</v>
      </c>
      <c r="R2016" s="5">
        <v>15</v>
      </c>
      <c r="S2016" s="2">
        <v>9999</v>
      </c>
      <c r="T2016" s="2">
        <v>9999</v>
      </c>
      <c r="U2016" s="2">
        <v>9999</v>
      </c>
      <c r="V2016" s="2">
        <v>9999</v>
      </c>
      <c r="W2016" s="2">
        <v>9999</v>
      </c>
      <c r="X2016" s="2">
        <v>9999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</row>
    <row r="2017" spans="2:29" hidden="1" x14ac:dyDescent="0.25">
      <c r="B2017">
        <f t="shared" si="67"/>
        <v>2004</v>
      </c>
      <c r="C2017">
        <f t="shared" si="68"/>
        <v>4</v>
      </c>
      <c r="D2017" t="s">
        <v>14</v>
      </c>
      <c r="E2017">
        <v>9999</v>
      </c>
      <c r="F2017">
        <v>1</v>
      </c>
      <c r="G2017" s="2">
        <v>9999</v>
      </c>
      <c r="H2017" t="s">
        <v>3</v>
      </c>
      <c r="I2017" s="1">
        <v>38169</v>
      </c>
      <c r="J2017" s="1">
        <v>38230</v>
      </c>
      <c r="K2017" s="2">
        <v>9999</v>
      </c>
      <c r="L2017" s="5">
        <v>4</v>
      </c>
      <c r="M2017" s="2">
        <v>9999</v>
      </c>
      <c r="N2017" s="2">
        <v>9999</v>
      </c>
      <c r="O2017" s="2">
        <v>9999</v>
      </c>
      <c r="P2017" s="5">
        <v>8</v>
      </c>
      <c r="Q2017" s="2">
        <v>0</v>
      </c>
      <c r="R2017" s="5">
        <v>15</v>
      </c>
      <c r="S2017" s="2">
        <v>9999</v>
      </c>
      <c r="T2017" s="2">
        <v>9999</v>
      </c>
      <c r="U2017" s="2">
        <v>9999</v>
      </c>
      <c r="V2017" s="2">
        <v>9999</v>
      </c>
      <c r="W2017" s="2">
        <v>9999</v>
      </c>
      <c r="X2017" s="2">
        <v>9999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</row>
    <row r="2018" spans="2:29" hidden="1" x14ac:dyDescent="0.25">
      <c r="B2018">
        <f t="shared" si="67"/>
        <v>2004</v>
      </c>
      <c r="C2018">
        <f t="shared" si="68"/>
        <v>5</v>
      </c>
      <c r="D2018" t="s">
        <v>14</v>
      </c>
      <c r="E2018">
        <v>9999</v>
      </c>
      <c r="F2018">
        <v>1</v>
      </c>
      <c r="G2018" s="2">
        <v>9999</v>
      </c>
      <c r="H2018" t="s">
        <v>3</v>
      </c>
      <c r="I2018" s="1">
        <v>38231</v>
      </c>
      <c r="J2018" s="1">
        <v>38291</v>
      </c>
      <c r="K2018" s="2">
        <v>9999</v>
      </c>
      <c r="L2018" s="5">
        <v>4</v>
      </c>
      <c r="M2018" s="2">
        <v>9999</v>
      </c>
      <c r="N2018" s="2">
        <v>9999</v>
      </c>
      <c r="O2018" s="2">
        <v>9999</v>
      </c>
      <c r="P2018" s="5">
        <v>8</v>
      </c>
      <c r="Q2018" s="2">
        <v>0</v>
      </c>
      <c r="R2018" s="5">
        <v>15</v>
      </c>
      <c r="S2018" s="2">
        <v>9999</v>
      </c>
      <c r="T2018" s="2">
        <v>9999</v>
      </c>
      <c r="U2018" s="2">
        <v>9999</v>
      </c>
      <c r="V2018" s="2">
        <v>9999</v>
      </c>
      <c r="W2018" s="2">
        <v>9999</v>
      </c>
      <c r="X2018" s="2">
        <v>9999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</row>
    <row r="2019" spans="2:29" hidden="1" x14ac:dyDescent="0.25">
      <c r="B2019">
        <f t="shared" si="67"/>
        <v>2004</v>
      </c>
      <c r="C2019">
        <f t="shared" si="68"/>
        <v>6</v>
      </c>
      <c r="D2019" t="s">
        <v>14</v>
      </c>
      <c r="E2019">
        <v>9999</v>
      </c>
      <c r="F2019">
        <v>1</v>
      </c>
      <c r="G2019" s="2">
        <v>9999</v>
      </c>
      <c r="H2019" t="s">
        <v>3</v>
      </c>
      <c r="I2019" s="1">
        <v>38292</v>
      </c>
      <c r="J2019" s="1">
        <v>38352</v>
      </c>
      <c r="K2019" s="2">
        <v>9999</v>
      </c>
      <c r="L2019" s="5">
        <v>4</v>
      </c>
      <c r="M2019" s="2">
        <v>9999</v>
      </c>
      <c r="N2019" s="2">
        <v>9999</v>
      </c>
      <c r="O2019" s="2">
        <v>9999</v>
      </c>
      <c r="P2019" s="5">
        <v>8</v>
      </c>
      <c r="Q2019" s="2">
        <v>0</v>
      </c>
      <c r="R2019" s="5">
        <v>15</v>
      </c>
      <c r="S2019" s="2">
        <v>9999</v>
      </c>
      <c r="T2019" s="2">
        <v>9999</v>
      </c>
      <c r="U2019" s="2">
        <v>9999</v>
      </c>
      <c r="V2019" s="2">
        <v>9999</v>
      </c>
      <c r="W2019" s="2">
        <v>9999</v>
      </c>
      <c r="X2019" s="2">
        <v>9999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</row>
    <row r="2020" spans="2:29" hidden="1" x14ac:dyDescent="0.25">
      <c r="B2020">
        <f t="shared" si="67"/>
        <v>2005</v>
      </c>
      <c r="C2020">
        <f t="shared" si="68"/>
        <v>1</v>
      </c>
      <c r="D2020" t="s">
        <v>14</v>
      </c>
      <c r="E2020">
        <v>9999</v>
      </c>
      <c r="F2020">
        <v>1</v>
      </c>
      <c r="G2020" s="2">
        <v>9999</v>
      </c>
      <c r="H2020" t="s">
        <v>3</v>
      </c>
      <c r="I2020" s="1">
        <v>38353</v>
      </c>
      <c r="J2020" s="1">
        <v>38411</v>
      </c>
      <c r="K2020" s="2">
        <v>9999</v>
      </c>
      <c r="L2020" s="5">
        <v>4</v>
      </c>
      <c r="M2020" s="2">
        <v>9999</v>
      </c>
      <c r="N2020" s="2">
        <v>9999</v>
      </c>
      <c r="O2020" s="2">
        <v>9999</v>
      </c>
      <c r="P2020" s="5">
        <v>8</v>
      </c>
      <c r="Q2020" s="2">
        <v>0</v>
      </c>
      <c r="R2020" s="5">
        <v>15</v>
      </c>
      <c r="S2020" s="2">
        <v>9999</v>
      </c>
      <c r="T2020" s="2">
        <v>9999</v>
      </c>
      <c r="U2020" s="2">
        <v>9999</v>
      </c>
      <c r="V2020" s="2">
        <v>9999</v>
      </c>
      <c r="W2020" s="2">
        <v>9999</v>
      </c>
      <c r="X2020" s="2">
        <v>9999</v>
      </c>
      <c r="Y2020" s="2">
        <v>0</v>
      </c>
      <c r="Z2020" s="2">
        <v>0</v>
      </c>
      <c r="AA2020" s="2">
        <v>0</v>
      </c>
      <c r="AB2020" s="2">
        <v>0</v>
      </c>
      <c r="AC2020" s="2">
        <v>0</v>
      </c>
    </row>
    <row r="2021" spans="2:29" hidden="1" x14ac:dyDescent="0.25">
      <c r="B2021">
        <f t="shared" si="67"/>
        <v>2005</v>
      </c>
      <c r="C2021">
        <f t="shared" si="68"/>
        <v>2</v>
      </c>
      <c r="D2021" t="s">
        <v>14</v>
      </c>
      <c r="E2021">
        <v>9999</v>
      </c>
      <c r="F2021">
        <v>1</v>
      </c>
      <c r="G2021" s="2">
        <v>9999</v>
      </c>
      <c r="H2021" t="s">
        <v>3</v>
      </c>
      <c r="I2021" s="1">
        <v>38412</v>
      </c>
      <c r="J2021" s="1">
        <v>38472</v>
      </c>
      <c r="K2021" s="2">
        <v>9999</v>
      </c>
      <c r="L2021" s="5">
        <v>4</v>
      </c>
      <c r="M2021" s="2">
        <v>9999</v>
      </c>
      <c r="N2021" s="2">
        <v>9999</v>
      </c>
      <c r="O2021" s="2">
        <v>9999</v>
      </c>
      <c r="P2021" s="5">
        <v>8</v>
      </c>
      <c r="Q2021" s="2">
        <v>0</v>
      </c>
      <c r="R2021" s="5">
        <v>15</v>
      </c>
      <c r="S2021" s="2">
        <v>9999</v>
      </c>
      <c r="T2021" s="2">
        <v>9999</v>
      </c>
      <c r="U2021" s="2">
        <v>9999</v>
      </c>
      <c r="V2021" s="2">
        <v>9999</v>
      </c>
      <c r="W2021" s="2">
        <v>9999</v>
      </c>
      <c r="X2021" s="2">
        <v>9999</v>
      </c>
      <c r="Y2021" s="2">
        <v>0</v>
      </c>
      <c r="Z2021" s="2">
        <v>0</v>
      </c>
      <c r="AA2021" s="2">
        <v>0</v>
      </c>
      <c r="AB2021" s="2">
        <v>0</v>
      </c>
      <c r="AC2021" s="2">
        <v>0</v>
      </c>
    </row>
    <row r="2022" spans="2:29" hidden="1" x14ac:dyDescent="0.25">
      <c r="B2022">
        <f t="shared" si="67"/>
        <v>2005</v>
      </c>
      <c r="C2022">
        <f t="shared" si="68"/>
        <v>3</v>
      </c>
      <c r="D2022" t="s">
        <v>14</v>
      </c>
      <c r="E2022">
        <v>9999</v>
      </c>
      <c r="F2022">
        <v>1</v>
      </c>
      <c r="G2022" s="2">
        <v>9999</v>
      </c>
      <c r="H2022" t="s">
        <v>3</v>
      </c>
      <c r="I2022" s="1">
        <v>38473</v>
      </c>
      <c r="J2022" s="1">
        <v>38533</v>
      </c>
      <c r="K2022" s="2">
        <v>9999</v>
      </c>
      <c r="L2022" s="5">
        <v>4</v>
      </c>
      <c r="M2022" s="2">
        <v>9999</v>
      </c>
      <c r="N2022" s="2">
        <v>9999</v>
      </c>
      <c r="O2022" s="2">
        <v>9999</v>
      </c>
      <c r="P2022" s="5">
        <v>8</v>
      </c>
      <c r="Q2022" s="2">
        <v>0</v>
      </c>
      <c r="R2022" s="5">
        <v>15</v>
      </c>
      <c r="S2022" s="2">
        <v>9999</v>
      </c>
      <c r="T2022" s="2">
        <v>9999</v>
      </c>
      <c r="U2022" s="2">
        <v>9999</v>
      </c>
      <c r="V2022" s="2">
        <v>9999</v>
      </c>
      <c r="W2022" s="2">
        <v>9999</v>
      </c>
      <c r="X2022" s="2">
        <v>9999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</row>
    <row r="2023" spans="2:29" hidden="1" x14ac:dyDescent="0.25">
      <c r="B2023">
        <f t="shared" si="67"/>
        <v>2005</v>
      </c>
      <c r="C2023">
        <f t="shared" si="68"/>
        <v>4</v>
      </c>
      <c r="D2023" t="s">
        <v>14</v>
      </c>
      <c r="E2023">
        <v>9999</v>
      </c>
      <c r="F2023">
        <v>1</v>
      </c>
      <c r="G2023" s="2">
        <v>9999</v>
      </c>
      <c r="H2023" t="s">
        <v>3</v>
      </c>
      <c r="I2023" s="1">
        <v>38534</v>
      </c>
      <c r="J2023" s="1">
        <v>38595</v>
      </c>
      <c r="K2023" s="2">
        <v>9999</v>
      </c>
      <c r="L2023" s="5">
        <v>4</v>
      </c>
      <c r="M2023" s="2">
        <v>9999</v>
      </c>
      <c r="N2023" s="2">
        <v>9999</v>
      </c>
      <c r="O2023" s="2">
        <v>9999</v>
      </c>
      <c r="P2023" s="5">
        <v>8</v>
      </c>
      <c r="Q2023" s="2">
        <v>0</v>
      </c>
      <c r="R2023" s="5">
        <v>15</v>
      </c>
      <c r="S2023" s="2">
        <v>9999</v>
      </c>
      <c r="T2023" s="2">
        <v>9999</v>
      </c>
      <c r="U2023" s="2">
        <v>9999</v>
      </c>
      <c r="V2023" s="2">
        <v>9999</v>
      </c>
      <c r="W2023" s="2">
        <v>9999</v>
      </c>
      <c r="X2023" s="2">
        <v>9999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</row>
    <row r="2024" spans="2:29" hidden="1" x14ac:dyDescent="0.25">
      <c r="B2024">
        <f t="shared" si="67"/>
        <v>2005</v>
      </c>
      <c r="C2024">
        <f t="shared" si="68"/>
        <v>5</v>
      </c>
      <c r="D2024" t="s">
        <v>14</v>
      </c>
      <c r="E2024">
        <v>9999</v>
      </c>
      <c r="F2024">
        <v>1</v>
      </c>
      <c r="G2024" s="2">
        <v>9999</v>
      </c>
      <c r="H2024" t="s">
        <v>3</v>
      </c>
      <c r="I2024" s="1">
        <v>38596</v>
      </c>
      <c r="J2024" s="1">
        <v>38656</v>
      </c>
      <c r="K2024" s="2">
        <v>9999</v>
      </c>
      <c r="L2024" s="5">
        <v>4</v>
      </c>
      <c r="M2024" s="2">
        <v>9999</v>
      </c>
      <c r="N2024" s="2">
        <v>9999</v>
      </c>
      <c r="O2024" s="2">
        <v>9999</v>
      </c>
      <c r="P2024" s="5">
        <v>8</v>
      </c>
      <c r="Q2024" s="2">
        <v>0</v>
      </c>
      <c r="R2024" s="5">
        <v>15</v>
      </c>
      <c r="S2024" s="2">
        <v>9999</v>
      </c>
      <c r="T2024" s="2">
        <v>9999</v>
      </c>
      <c r="U2024" s="2">
        <v>9999</v>
      </c>
      <c r="V2024" s="2">
        <v>9999</v>
      </c>
      <c r="W2024" s="2">
        <v>9999</v>
      </c>
      <c r="X2024" s="2">
        <v>9999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</row>
    <row r="2025" spans="2:29" hidden="1" x14ac:dyDescent="0.25">
      <c r="B2025">
        <f t="shared" si="67"/>
        <v>2005</v>
      </c>
      <c r="C2025">
        <f t="shared" si="68"/>
        <v>6</v>
      </c>
      <c r="D2025" t="s">
        <v>14</v>
      </c>
      <c r="E2025">
        <v>9999</v>
      </c>
      <c r="F2025">
        <v>1</v>
      </c>
      <c r="G2025" s="2">
        <v>9999</v>
      </c>
      <c r="H2025" t="s">
        <v>3</v>
      </c>
      <c r="I2025" s="1">
        <v>38657</v>
      </c>
      <c r="J2025" s="1">
        <v>38717</v>
      </c>
      <c r="K2025" s="2">
        <v>9999</v>
      </c>
      <c r="L2025" s="5">
        <v>4</v>
      </c>
      <c r="M2025" s="2">
        <v>9999</v>
      </c>
      <c r="N2025" s="2">
        <v>9999</v>
      </c>
      <c r="O2025" s="2">
        <v>9999</v>
      </c>
      <c r="P2025" s="5">
        <v>8</v>
      </c>
      <c r="Q2025" s="2">
        <v>0</v>
      </c>
      <c r="R2025" s="5">
        <v>15</v>
      </c>
      <c r="S2025" s="2">
        <v>9999</v>
      </c>
      <c r="T2025" s="2">
        <v>9999</v>
      </c>
      <c r="U2025" s="2">
        <v>9999</v>
      </c>
      <c r="V2025" s="2">
        <v>9999</v>
      </c>
      <c r="W2025" s="2">
        <v>9999</v>
      </c>
      <c r="X2025" s="2">
        <v>9999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</row>
    <row r="2026" spans="2:29" hidden="1" x14ac:dyDescent="0.25">
      <c r="B2026">
        <f t="shared" si="67"/>
        <v>2006</v>
      </c>
      <c r="C2026">
        <f t="shared" si="68"/>
        <v>1</v>
      </c>
      <c r="D2026" t="s">
        <v>14</v>
      </c>
      <c r="E2026">
        <v>9999</v>
      </c>
      <c r="F2026">
        <v>1</v>
      </c>
      <c r="G2026" s="2">
        <v>9999</v>
      </c>
      <c r="H2026" t="s">
        <v>3</v>
      </c>
      <c r="I2026" s="1">
        <v>38718</v>
      </c>
      <c r="J2026" s="1">
        <v>38776</v>
      </c>
      <c r="K2026" s="2">
        <v>9999</v>
      </c>
      <c r="L2026" s="5">
        <v>4</v>
      </c>
      <c r="M2026" s="2">
        <v>9999</v>
      </c>
      <c r="N2026" s="2">
        <v>9999</v>
      </c>
      <c r="O2026" s="2">
        <v>9999</v>
      </c>
      <c r="P2026" s="5">
        <v>8</v>
      </c>
      <c r="Q2026" s="2">
        <v>0</v>
      </c>
      <c r="R2026" s="5">
        <v>15</v>
      </c>
      <c r="S2026" s="2">
        <v>9999</v>
      </c>
      <c r="T2026" s="2">
        <v>9999</v>
      </c>
      <c r="U2026" s="2">
        <v>9999</v>
      </c>
      <c r="V2026" s="2">
        <v>9999</v>
      </c>
      <c r="W2026" s="2">
        <v>9999</v>
      </c>
      <c r="X2026" s="2">
        <v>9999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</row>
    <row r="2027" spans="2:29" hidden="1" x14ac:dyDescent="0.25">
      <c r="B2027">
        <f t="shared" si="67"/>
        <v>2006</v>
      </c>
      <c r="C2027">
        <f t="shared" si="68"/>
        <v>2</v>
      </c>
      <c r="D2027" t="s">
        <v>14</v>
      </c>
      <c r="E2027">
        <v>9999</v>
      </c>
      <c r="F2027">
        <v>1</v>
      </c>
      <c r="G2027" s="2">
        <v>9999</v>
      </c>
      <c r="H2027" t="s">
        <v>3</v>
      </c>
      <c r="I2027" s="1">
        <v>38777</v>
      </c>
      <c r="J2027" s="1">
        <v>38837</v>
      </c>
      <c r="K2027" s="2">
        <v>9999</v>
      </c>
      <c r="L2027" s="5">
        <v>4</v>
      </c>
      <c r="M2027" s="2">
        <v>9999</v>
      </c>
      <c r="N2027" s="2">
        <v>9999</v>
      </c>
      <c r="O2027" s="2">
        <v>9999</v>
      </c>
      <c r="P2027" s="5">
        <v>8</v>
      </c>
      <c r="Q2027" s="2">
        <v>0</v>
      </c>
      <c r="R2027" s="5">
        <v>15</v>
      </c>
      <c r="S2027" s="2">
        <v>9999</v>
      </c>
      <c r="T2027" s="2">
        <v>9999</v>
      </c>
      <c r="U2027" s="2">
        <v>9999</v>
      </c>
      <c r="V2027" s="2">
        <v>9999</v>
      </c>
      <c r="W2027" s="2">
        <v>9999</v>
      </c>
      <c r="X2027" s="2">
        <v>9999</v>
      </c>
      <c r="Y2027" s="2">
        <v>0</v>
      </c>
      <c r="Z2027" s="2">
        <v>0</v>
      </c>
      <c r="AA2027" s="2">
        <v>0</v>
      </c>
      <c r="AB2027" s="2">
        <v>0</v>
      </c>
      <c r="AC2027" s="2">
        <v>0</v>
      </c>
    </row>
    <row r="2028" spans="2:29" hidden="1" x14ac:dyDescent="0.25">
      <c r="B2028">
        <f t="shared" si="67"/>
        <v>2006</v>
      </c>
      <c r="C2028">
        <f t="shared" si="68"/>
        <v>3</v>
      </c>
      <c r="D2028" t="s">
        <v>14</v>
      </c>
      <c r="E2028">
        <v>9999</v>
      </c>
      <c r="F2028">
        <v>1</v>
      </c>
      <c r="G2028" s="2">
        <v>9999</v>
      </c>
      <c r="H2028" t="s">
        <v>3</v>
      </c>
      <c r="I2028" s="1">
        <v>38838</v>
      </c>
      <c r="J2028" s="1">
        <v>38898</v>
      </c>
      <c r="K2028" s="2">
        <v>9999</v>
      </c>
      <c r="L2028" s="5">
        <v>4</v>
      </c>
      <c r="M2028" s="2">
        <v>9999</v>
      </c>
      <c r="N2028" s="2">
        <v>9999</v>
      </c>
      <c r="O2028" s="2">
        <v>9999</v>
      </c>
      <c r="P2028" s="5">
        <v>8</v>
      </c>
      <c r="Q2028" s="2">
        <v>0</v>
      </c>
      <c r="R2028" s="5">
        <v>15</v>
      </c>
      <c r="S2028" s="2">
        <v>9999</v>
      </c>
      <c r="T2028" s="2">
        <v>9999</v>
      </c>
      <c r="U2028" s="2">
        <v>9999</v>
      </c>
      <c r="V2028" s="2">
        <v>9999</v>
      </c>
      <c r="W2028" s="2">
        <v>9999</v>
      </c>
      <c r="X2028" s="2">
        <v>9999</v>
      </c>
      <c r="Y2028" s="2">
        <v>0</v>
      </c>
      <c r="Z2028" s="2">
        <v>0</v>
      </c>
      <c r="AA2028" s="2">
        <v>0</v>
      </c>
      <c r="AB2028" s="2">
        <v>0</v>
      </c>
      <c r="AC2028" s="2">
        <v>0</v>
      </c>
    </row>
    <row r="2029" spans="2:29" hidden="1" x14ac:dyDescent="0.25">
      <c r="B2029">
        <f t="shared" si="67"/>
        <v>2006</v>
      </c>
      <c r="C2029">
        <f t="shared" si="68"/>
        <v>4</v>
      </c>
      <c r="D2029" t="s">
        <v>14</v>
      </c>
      <c r="E2029">
        <v>9999</v>
      </c>
      <c r="F2029">
        <v>1</v>
      </c>
      <c r="G2029" s="2">
        <v>9999</v>
      </c>
      <c r="H2029" t="s">
        <v>3</v>
      </c>
      <c r="I2029" s="1">
        <v>38899</v>
      </c>
      <c r="J2029" s="1">
        <v>38960</v>
      </c>
      <c r="K2029" s="2">
        <v>9999</v>
      </c>
      <c r="L2029" s="5">
        <v>4</v>
      </c>
      <c r="M2029" s="2">
        <v>9999</v>
      </c>
      <c r="N2029" s="2">
        <v>9999</v>
      </c>
      <c r="O2029" s="2">
        <v>9999</v>
      </c>
      <c r="P2029" s="5">
        <v>8</v>
      </c>
      <c r="Q2029" s="2">
        <v>0</v>
      </c>
      <c r="R2029" s="5">
        <v>15</v>
      </c>
      <c r="S2029" s="2">
        <v>9999</v>
      </c>
      <c r="T2029" s="2">
        <v>9999</v>
      </c>
      <c r="U2029" s="2">
        <v>9999</v>
      </c>
      <c r="V2029" s="2">
        <v>9999</v>
      </c>
      <c r="W2029" s="2">
        <v>9999</v>
      </c>
      <c r="X2029" s="2">
        <v>9999</v>
      </c>
      <c r="Y2029" s="2">
        <v>0</v>
      </c>
      <c r="Z2029" s="2">
        <v>0</v>
      </c>
      <c r="AA2029" s="2">
        <v>0</v>
      </c>
      <c r="AB2029" s="2">
        <v>0</v>
      </c>
      <c r="AC2029" s="2">
        <v>0</v>
      </c>
    </row>
    <row r="2030" spans="2:29" hidden="1" x14ac:dyDescent="0.25">
      <c r="B2030">
        <f t="shared" si="67"/>
        <v>2006</v>
      </c>
      <c r="C2030">
        <f t="shared" si="68"/>
        <v>5</v>
      </c>
      <c r="D2030" t="s">
        <v>14</v>
      </c>
      <c r="E2030">
        <v>9999</v>
      </c>
      <c r="F2030">
        <v>1</v>
      </c>
      <c r="G2030" s="2">
        <v>9999</v>
      </c>
      <c r="H2030" t="s">
        <v>3</v>
      </c>
      <c r="I2030" s="1">
        <v>38961</v>
      </c>
      <c r="J2030" s="1">
        <v>39021</v>
      </c>
      <c r="K2030" s="2">
        <v>9999</v>
      </c>
      <c r="L2030" s="5">
        <v>4</v>
      </c>
      <c r="M2030" s="2">
        <v>9999</v>
      </c>
      <c r="N2030" s="2">
        <v>9999</v>
      </c>
      <c r="O2030" s="2">
        <v>9999</v>
      </c>
      <c r="P2030" s="5">
        <v>8</v>
      </c>
      <c r="Q2030" s="2">
        <v>0</v>
      </c>
      <c r="R2030" s="5">
        <v>15</v>
      </c>
      <c r="S2030" s="2">
        <v>9999</v>
      </c>
      <c r="T2030" s="2">
        <v>9999</v>
      </c>
      <c r="U2030" s="2">
        <v>9999</v>
      </c>
      <c r="V2030" s="2">
        <v>9999</v>
      </c>
      <c r="W2030" s="2">
        <v>9999</v>
      </c>
      <c r="X2030" s="2">
        <v>9999</v>
      </c>
      <c r="Y2030" s="2">
        <v>0</v>
      </c>
      <c r="Z2030" s="2">
        <v>0</v>
      </c>
      <c r="AA2030" s="2">
        <v>0</v>
      </c>
      <c r="AB2030" s="2">
        <v>0</v>
      </c>
      <c r="AC2030" s="2">
        <v>0</v>
      </c>
    </row>
    <row r="2031" spans="2:29" hidden="1" x14ac:dyDescent="0.25">
      <c r="B2031">
        <f t="shared" si="67"/>
        <v>2006</v>
      </c>
      <c r="C2031">
        <f t="shared" si="68"/>
        <v>6</v>
      </c>
      <c r="D2031" t="s">
        <v>14</v>
      </c>
      <c r="E2031">
        <v>9999</v>
      </c>
      <c r="F2031">
        <v>1</v>
      </c>
      <c r="G2031" s="2">
        <v>9999</v>
      </c>
      <c r="H2031" t="s">
        <v>3</v>
      </c>
      <c r="I2031" s="1">
        <v>39022</v>
      </c>
      <c r="J2031" s="1">
        <v>39082</v>
      </c>
      <c r="K2031" s="2">
        <v>9999</v>
      </c>
      <c r="L2031" s="5">
        <v>4</v>
      </c>
      <c r="M2031" s="2">
        <v>9999</v>
      </c>
      <c r="N2031" s="2">
        <v>9999</v>
      </c>
      <c r="O2031" s="2">
        <v>9999</v>
      </c>
      <c r="P2031" s="5">
        <v>8</v>
      </c>
      <c r="Q2031" s="2">
        <v>0</v>
      </c>
      <c r="R2031" s="5">
        <v>15</v>
      </c>
      <c r="S2031" s="2">
        <v>9999</v>
      </c>
      <c r="T2031" s="2">
        <v>9999</v>
      </c>
      <c r="U2031" s="2">
        <v>9999</v>
      </c>
      <c r="V2031" s="2">
        <v>9999</v>
      </c>
      <c r="W2031" s="2">
        <v>9999</v>
      </c>
      <c r="X2031" s="2">
        <v>9999</v>
      </c>
      <c r="Y2031" s="2">
        <v>0</v>
      </c>
      <c r="Z2031" s="2">
        <v>0</v>
      </c>
      <c r="AA2031" s="2">
        <v>0</v>
      </c>
      <c r="AB2031" s="2">
        <v>0</v>
      </c>
      <c r="AC2031" s="2">
        <v>0</v>
      </c>
    </row>
    <row r="2032" spans="2:29" hidden="1" x14ac:dyDescent="0.25">
      <c r="B2032">
        <f t="shared" si="67"/>
        <v>2007</v>
      </c>
      <c r="C2032">
        <f t="shared" si="68"/>
        <v>1</v>
      </c>
      <c r="D2032" t="s">
        <v>14</v>
      </c>
      <c r="E2032">
        <v>9999</v>
      </c>
      <c r="F2032">
        <v>1</v>
      </c>
      <c r="G2032" s="2">
        <v>9999</v>
      </c>
      <c r="H2032" t="s">
        <v>3</v>
      </c>
      <c r="I2032" s="1">
        <v>39083</v>
      </c>
      <c r="J2032" s="1">
        <v>39141</v>
      </c>
      <c r="K2032" s="2">
        <v>9999</v>
      </c>
      <c r="L2032" s="5">
        <v>4</v>
      </c>
      <c r="M2032" s="2">
        <v>9999</v>
      </c>
      <c r="N2032" s="2">
        <v>9999</v>
      </c>
      <c r="O2032" s="2">
        <v>9999</v>
      </c>
      <c r="P2032" s="5">
        <v>8</v>
      </c>
      <c r="Q2032" s="2">
        <v>0</v>
      </c>
      <c r="R2032" s="5">
        <v>15</v>
      </c>
      <c r="S2032" s="2">
        <v>9999</v>
      </c>
      <c r="T2032" s="2">
        <v>9999</v>
      </c>
      <c r="U2032" s="2">
        <v>9999</v>
      </c>
      <c r="V2032" s="2">
        <v>9999</v>
      </c>
      <c r="W2032" s="2">
        <v>9999</v>
      </c>
      <c r="X2032" s="2">
        <v>9999</v>
      </c>
      <c r="Y2032" s="2">
        <v>0</v>
      </c>
      <c r="Z2032" s="2">
        <v>0</v>
      </c>
      <c r="AA2032" s="2">
        <v>0</v>
      </c>
      <c r="AB2032" s="2">
        <v>0</v>
      </c>
      <c r="AC2032" s="2">
        <v>0</v>
      </c>
    </row>
    <row r="2033" spans="2:29" hidden="1" x14ac:dyDescent="0.25">
      <c r="B2033">
        <f t="shared" si="67"/>
        <v>2007</v>
      </c>
      <c r="C2033">
        <f t="shared" si="68"/>
        <v>2</v>
      </c>
      <c r="D2033" t="s">
        <v>14</v>
      </c>
      <c r="E2033">
        <v>9999</v>
      </c>
      <c r="F2033">
        <v>1</v>
      </c>
      <c r="G2033" s="2">
        <v>9999</v>
      </c>
      <c r="H2033" t="s">
        <v>3</v>
      </c>
      <c r="I2033" s="1">
        <v>39142</v>
      </c>
      <c r="J2033" s="1">
        <v>39202</v>
      </c>
      <c r="K2033" s="2">
        <v>9999</v>
      </c>
      <c r="L2033" s="5">
        <v>4</v>
      </c>
      <c r="M2033" s="2">
        <v>9999</v>
      </c>
      <c r="N2033" s="2">
        <v>9999</v>
      </c>
      <c r="O2033" s="2">
        <v>9999</v>
      </c>
      <c r="P2033" s="5">
        <v>8</v>
      </c>
      <c r="Q2033" s="2">
        <v>0</v>
      </c>
      <c r="R2033" s="5">
        <v>15</v>
      </c>
      <c r="S2033" s="2">
        <v>9999</v>
      </c>
      <c r="T2033" s="2">
        <v>9999</v>
      </c>
      <c r="U2033" s="2">
        <v>9999</v>
      </c>
      <c r="V2033" s="2">
        <v>9999</v>
      </c>
      <c r="W2033" s="2">
        <v>9999</v>
      </c>
      <c r="X2033" s="2">
        <v>9999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</row>
    <row r="2034" spans="2:29" hidden="1" x14ac:dyDescent="0.25">
      <c r="B2034">
        <f t="shared" si="67"/>
        <v>2007</v>
      </c>
      <c r="C2034">
        <f t="shared" si="68"/>
        <v>3</v>
      </c>
      <c r="D2034" t="s">
        <v>14</v>
      </c>
      <c r="E2034">
        <v>9999</v>
      </c>
      <c r="F2034">
        <v>1</v>
      </c>
      <c r="G2034" s="2">
        <v>9999</v>
      </c>
      <c r="H2034" t="s">
        <v>3</v>
      </c>
      <c r="I2034" s="1">
        <v>39203</v>
      </c>
      <c r="J2034" s="1">
        <v>39263</v>
      </c>
      <c r="K2034" s="2">
        <v>9999</v>
      </c>
      <c r="L2034" s="5">
        <v>4</v>
      </c>
      <c r="M2034" s="2">
        <v>9999</v>
      </c>
      <c r="N2034" s="2">
        <v>9999</v>
      </c>
      <c r="O2034" s="2">
        <v>9999</v>
      </c>
      <c r="P2034" s="5">
        <v>8</v>
      </c>
      <c r="Q2034" s="2">
        <v>0</v>
      </c>
      <c r="R2034" s="5">
        <v>15</v>
      </c>
      <c r="S2034" s="2">
        <v>9999</v>
      </c>
      <c r="T2034" s="2">
        <v>9999</v>
      </c>
      <c r="U2034" s="2">
        <v>9999</v>
      </c>
      <c r="V2034" s="2">
        <v>9999</v>
      </c>
      <c r="W2034" s="2">
        <v>9999</v>
      </c>
      <c r="X2034" s="2">
        <v>9999</v>
      </c>
      <c r="Y2034" s="2">
        <v>0</v>
      </c>
      <c r="Z2034" s="2">
        <v>0</v>
      </c>
      <c r="AA2034" s="2">
        <v>0</v>
      </c>
      <c r="AB2034" s="2">
        <v>0</v>
      </c>
      <c r="AC2034" s="2">
        <v>0</v>
      </c>
    </row>
    <row r="2035" spans="2:29" hidden="1" x14ac:dyDescent="0.25">
      <c r="B2035">
        <f t="shared" si="67"/>
        <v>2007</v>
      </c>
      <c r="C2035">
        <f t="shared" si="68"/>
        <v>4</v>
      </c>
      <c r="D2035" t="s">
        <v>14</v>
      </c>
      <c r="E2035">
        <v>9999</v>
      </c>
      <c r="F2035">
        <v>1</v>
      </c>
      <c r="G2035" s="2">
        <v>9999</v>
      </c>
      <c r="H2035" t="s">
        <v>3</v>
      </c>
      <c r="I2035" s="1">
        <v>39264</v>
      </c>
      <c r="J2035" s="1">
        <v>39325</v>
      </c>
      <c r="K2035" s="2">
        <v>9999</v>
      </c>
      <c r="L2035" s="5">
        <v>4</v>
      </c>
      <c r="M2035" s="2">
        <v>9999</v>
      </c>
      <c r="N2035" s="2">
        <v>9999</v>
      </c>
      <c r="O2035" s="2">
        <v>9999</v>
      </c>
      <c r="P2035" s="5">
        <v>8</v>
      </c>
      <c r="Q2035" s="2">
        <v>0</v>
      </c>
      <c r="R2035" s="5">
        <v>15</v>
      </c>
      <c r="S2035" s="2">
        <v>9999</v>
      </c>
      <c r="T2035" s="2">
        <v>9999</v>
      </c>
      <c r="U2035" s="2">
        <v>9999</v>
      </c>
      <c r="V2035" s="2">
        <v>9999</v>
      </c>
      <c r="W2035" s="2">
        <v>9999</v>
      </c>
      <c r="X2035" s="2">
        <v>9999</v>
      </c>
      <c r="Y2035" s="2">
        <v>0</v>
      </c>
      <c r="Z2035" s="2">
        <v>0</v>
      </c>
      <c r="AA2035" s="2">
        <v>0</v>
      </c>
      <c r="AB2035" s="2">
        <v>0</v>
      </c>
      <c r="AC2035" s="2">
        <v>0</v>
      </c>
    </row>
    <row r="2036" spans="2:29" hidden="1" x14ac:dyDescent="0.25">
      <c r="B2036">
        <f t="shared" si="67"/>
        <v>2007</v>
      </c>
      <c r="C2036">
        <f t="shared" si="68"/>
        <v>5</v>
      </c>
      <c r="D2036" t="s">
        <v>14</v>
      </c>
      <c r="E2036">
        <v>9999</v>
      </c>
      <c r="F2036">
        <v>1</v>
      </c>
      <c r="G2036" s="2">
        <v>9999</v>
      </c>
      <c r="H2036" t="s">
        <v>3</v>
      </c>
      <c r="I2036" s="1">
        <v>39326</v>
      </c>
      <c r="J2036" s="1">
        <v>39386</v>
      </c>
      <c r="K2036" s="2">
        <v>9999</v>
      </c>
      <c r="L2036" s="5">
        <v>4</v>
      </c>
      <c r="M2036" s="2">
        <v>9999</v>
      </c>
      <c r="N2036" s="2">
        <v>9999</v>
      </c>
      <c r="O2036" s="2">
        <v>9999</v>
      </c>
      <c r="P2036" s="5">
        <v>8</v>
      </c>
      <c r="Q2036" s="2">
        <v>0</v>
      </c>
      <c r="R2036" s="5">
        <v>15</v>
      </c>
      <c r="S2036" s="2">
        <v>9999</v>
      </c>
      <c r="T2036" s="2">
        <v>9999</v>
      </c>
      <c r="U2036" s="2">
        <v>9999</v>
      </c>
      <c r="V2036" s="2">
        <v>9999</v>
      </c>
      <c r="W2036" s="2">
        <v>9999</v>
      </c>
      <c r="X2036" s="2">
        <v>9999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</row>
    <row r="2037" spans="2:29" hidden="1" x14ac:dyDescent="0.25">
      <c r="B2037">
        <f t="shared" si="67"/>
        <v>2007</v>
      </c>
      <c r="C2037">
        <f t="shared" si="68"/>
        <v>6</v>
      </c>
      <c r="D2037" t="s">
        <v>14</v>
      </c>
      <c r="E2037">
        <v>9999</v>
      </c>
      <c r="F2037">
        <v>1</v>
      </c>
      <c r="G2037" s="2">
        <v>9999</v>
      </c>
      <c r="H2037" t="s">
        <v>3</v>
      </c>
      <c r="I2037" s="1">
        <v>39387</v>
      </c>
      <c r="J2037" s="1">
        <v>39447</v>
      </c>
      <c r="K2037" s="2">
        <v>9999</v>
      </c>
      <c r="L2037" s="5">
        <v>4</v>
      </c>
      <c r="M2037" s="2">
        <v>9999</v>
      </c>
      <c r="N2037" s="2">
        <v>9999</v>
      </c>
      <c r="O2037" s="2">
        <v>9999</v>
      </c>
      <c r="P2037" s="5">
        <v>8</v>
      </c>
      <c r="Q2037" s="2">
        <v>0</v>
      </c>
      <c r="R2037" s="5">
        <v>15</v>
      </c>
      <c r="S2037" s="2">
        <v>9999</v>
      </c>
      <c r="T2037" s="2">
        <v>9999</v>
      </c>
      <c r="U2037" s="2">
        <v>9999</v>
      </c>
      <c r="V2037" s="2">
        <v>9999</v>
      </c>
      <c r="W2037" s="2">
        <v>9999</v>
      </c>
      <c r="X2037" s="2">
        <v>9999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</row>
    <row r="2038" spans="2:29" hidden="1" x14ac:dyDescent="0.25">
      <c r="B2038">
        <f t="shared" si="67"/>
        <v>2008</v>
      </c>
      <c r="C2038">
        <f t="shared" si="68"/>
        <v>1</v>
      </c>
      <c r="D2038" t="s">
        <v>14</v>
      </c>
      <c r="E2038">
        <v>9999</v>
      </c>
      <c r="F2038">
        <v>1</v>
      </c>
      <c r="G2038" s="2">
        <v>9999</v>
      </c>
      <c r="H2038" t="s">
        <v>3</v>
      </c>
      <c r="I2038" s="1">
        <v>39448</v>
      </c>
      <c r="J2038" s="1">
        <v>39507</v>
      </c>
      <c r="K2038" s="2">
        <v>9999</v>
      </c>
      <c r="L2038" s="5">
        <v>4</v>
      </c>
      <c r="M2038" s="2">
        <v>9999</v>
      </c>
      <c r="N2038" s="2">
        <v>9999</v>
      </c>
      <c r="O2038" s="2">
        <v>9999</v>
      </c>
      <c r="P2038" s="5">
        <v>8</v>
      </c>
      <c r="Q2038" s="2">
        <v>0</v>
      </c>
      <c r="R2038" s="5">
        <v>15</v>
      </c>
      <c r="S2038" s="2">
        <v>9999</v>
      </c>
      <c r="T2038" s="2">
        <v>9999</v>
      </c>
      <c r="U2038" s="2">
        <v>9999</v>
      </c>
      <c r="V2038" s="2">
        <v>9999</v>
      </c>
      <c r="W2038" s="2">
        <v>9999</v>
      </c>
      <c r="X2038" s="2">
        <v>9999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</row>
    <row r="2039" spans="2:29" hidden="1" x14ac:dyDescent="0.25">
      <c r="B2039">
        <f t="shared" si="67"/>
        <v>2008</v>
      </c>
      <c r="C2039">
        <f t="shared" si="68"/>
        <v>2</v>
      </c>
      <c r="D2039" t="s">
        <v>14</v>
      </c>
      <c r="E2039">
        <v>9999</v>
      </c>
      <c r="F2039">
        <v>1</v>
      </c>
      <c r="G2039" s="2">
        <v>9999</v>
      </c>
      <c r="H2039" t="s">
        <v>3</v>
      </c>
      <c r="I2039" s="1">
        <v>39508</v>
      </c>
      <c r="J2039" s="1">
        <v>39568</v>
      </c>
      <c r="K2039" s="2">
        <v>9999</v>
      </c>
      <c r="L2039" s="5">
        <v>4</v>
      </c>
      <c r="M2039" s="2">
        <v>9999</v>
      </c>
      <c r="N2039" s="2">
        <v>9999</v>
      </c>
      <c r="O2039" s="2">
        <v>9999</v>
      </c>
      <c r="P2039" s="5">
        <v>8</v>
      </c>
      <c r="Q2039" s="2">
        <v>0</v>
      </c>
      <c r="R2039" s="5">
        <v>15</v>
      </c>
      <c r="S2039" s="2">
        <v>9999</v>
      </c>
      <c r="T2039" s="2">
        <v>9999</v>
      </c>
      <c r="U2039" s="2">
        <v>9999</v>
      </c>
      <c r="V2039" s="2">
        <v>9999</v>
      </c>
      <c r="W2039" s="2">
        <v>9999</v>
      </c>
      <c r="X2039" s="2">
        <v>9999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</row>
    <row r="2040" spans="2:29" hidden="1" x14ac:dyDescent="0.25">
      <c r="B2040">
        <f t="shared" si="67"/>
        <v>2008</v>
      </c>
      <c r="C2040">
        <f t="shared" si="68"/>
        <v>3</v>
      </c>
      <c r="D2040" t="s">
        <v>14</v>
      </c>
      <c r="E2040">
        <v>9999</v>
      </c>
      <c r="F2040">
        <v>1</v>
      </c>
      <c r="G2040" s="2">
        <v>9999</v>
      </c>
      <c r="H2040" t="s">
        <v>3</v>
      </c>
      <c r="I2040" s="1">
        <v>39569</v>
      </c>
      <c r="J2040" s="1">
        <v>39629</v>
      </c>
      <c r="K2040" s="2">
        <v>9999</v>
      </c>
      <c r="L2040" s="5">
        <v>4</v>
      </c>
      <c r="M2040" s="2">
        <v>9999</v>
      </c>
      <c r="N2040" s="2">
        <v>9999</v>
      </c>
      <c r="O2040" s="2">
        <v>9999</v>
      </c>
      <c r="P2040" s="5">
        <v>8</v>
      </c>
      <c r="Q2040" s="2">
        <v>0</v>
      </c>
      <c r="R2040" s="5">
        <v>15</v>
      </c>
      <c r="S2040" s="2">
        <v>9999</v>
      </c>
      <c r="T2040" s="2">
        <v>9999</v>
      </c>
      <c r="U2040" s="2">
        <v>9999</v>
      </c>
      <c r="V2040" s="2">
        <v>9999</v>
      </c>
      <c r="W2040" s="2">
        <v>9999</v>
      </c>
      <c r="X2040" s="2">
        <v>9999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</row>
    <row r="2041" spans="2:29" hidden="1" x14ac:dyDescent="0.25">
      <c r="B2041">
        <f t="shared" si="67"/>
        <v>2008</v>
      </c>
      <c r="C2041">
        <f t="shared" si="68"/>
        <v>4</v>
      </c>
      <c r="D2041" t="s">
        <v>14</v>
      </c>
      <c r="E2041">
        <v>9999</v>
      </c>
      <c r="F2041">
        <v>1</v>
      </c>
      <c r="G2041" s="2">
        <v>9999</v>
      </c>
      <c r="H2041" t="s">
        <v>3</v>
      </c>
      <c r="I2041" s="1">
        <v>39630</v>
      </c>
      <c r="J2041" s="1">
        <v>39691</v>
      </c>
      <c r="K2041" s="2">
        <v>9999</v>
      </c>
      <c r="L2041" s="5">
        <v>4</v>
      </c>
      <c r="M2041" s="2">
        <v>9999</v>
      </c>
      <c r="N2041" s="2">
        <v>9999</v>
      </c>
      <c r="O2041" s="2">
        <v>9999</v>
      </c>
      <c r="P2041" s="5">
        <v>8</v>
      </c>
      <c r="Q2041" s="2">
        <v>0</v>
      </c>
      <c r="R2041" s="5">
        <v>15</v>
      </c>
      <c r="S2041" s="2">
        <v>9999</v>
      </c>
      <c r="T2041" s="2">
        <v>9999</v>
      </c>
      <c r="U2041" s="2">
        <v>9999</v>
      </c>
      <c r="V2041" s="2">
        <v>9999</v>
      </c>
      <c r="W2041" s="2">
        <v>9999</v>
      </c>
      <c r="X2041" s="2">
        <v>9999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</row>
    <row r="2042" spans="2:29" hidden="1" x14ac:dyDescent="0.25">
      <c r="B2042">
        <f t="shared" si="67"/>
        <v>2008</v>
      </c>
      <c r="C2042">
        <f t="shared" si="68"/>
        <v>5</v>
      </c>
      <c r="D2042" t="s">
        <v>14</v>
      </c>
      <c r="E2042">
        <v>9999</v>
      </c>
      <c r="F2042">
        <v>1</v>
      </c>
      <c r="G2042" s="2">
        <v>9999</v>
      </c>
      <c r="H2042" t="s">
        <v>3</v>
      </c>
      <c r="I2042" s="1">
        <v>39692</v>
      </c>
      <c r="J2042" s="1">
        <v>39752</v>
      </c>
      <c r="K2042" s="2">
        <v>9999</v>
      </c>
      <c r="L2042" s="5">
        <v>4</v>
      </c>
      <c r="M2042" s="2">
        <v>9999</v>
      </c>
      <c r="N2042" s="2">
        <v>9999</v>
      </c>
      <c r="O2042" s="2">
        <v>9999</v>
      </c>
      <c r="P2042" s="5">
        <v>8</v>
      </c>
      <c r="Q2042" s="2">
        <v>0</v>
      </c>
      <c r="R2042" s="5">
        <v>15</v>
      </c>
      <c r="S2042" s="2">
        <v>9999</v>
      </c>
      <c r="T2042" s="2">
        <v>9999</v>
      </c>
      <c r="U2042" s="2">
        <v>9999</v>
      </c>
      <c r="V2042" s="2">
        <v>9999</v>
      </c>
      <c r="W2042" s="2">
        <v>9999</v>
      </c>
      <c r="X2042" s="2">
        <v>9999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</row>
    <row r="2043" spans="2:29" hidden="1" x14ac:dyDescent="0.25">
      <c r="B2043">
        <f t="shared" si="67"/>
        <v>2008</v>
      </c>
      <c r="C2043">
        <f t="shared" si="68"/>
        <v>6</v>
      </c>
      <c r="D2043" t="s">
        <v>14</v>
      </c>
      <c r="E2043">
        <v>9999</v>
      </c>
      <c r="F2043">
        <v>1</v>
      </c>
      <c r="G2043" s="2">
        <v>9999</v>
      </c>
      <c r="H2043" t="s">
        <v>3</v>
      </c>
      <c r="I2043" s="1">
        <v>39753</v>
      </c>
      <c r="J2043" s="1">
        <v>39813</v>
      </c>
      <c r="K2043" s="2">
        <v>9999</v>
      </c>
      <c r="L2043" s="5">
        <v>4</v>
      </c>
      <c r="M2043" s="2">
        <v>9999</v>
      </c>
      <c r="N2043" s="2">
        <v>9999</v>
      </c>
      <c r="O2043" s="2">
        <v>9999</v>
      </c>
      <c r="P2043" s="5">
        <v>8</v>
      </c>
      <c r="Q2043" s="2">
        <v>0</v>
      </c>
      <c r="R2043" s="5">
        <v>15</v>
      </c>
      <c r="S2043" s="2">
        <v>9999</v>
      </c>
      <c r="T2043" s="2">
        <v>9999</v>
      </c>
      <c r="U2043" s="2">
        <v>9999</v>
      </c>
      <c r="V2043" s="2">
        <v>9999</v>
      </c>
      <c r="W2043" s="2">
        <v>9999</v>
      </c>
      <c r="X2043" s="2">
        <v>9999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</row>
    <row r="2044" spans="2:29" hidden="1" x14ac:dyDescent="0.25">
      <c r="B2044">
        <f t="shared" si="67"/>
        <v>2009</v>
      </c>
      <c r="C2044">
        <f t="shared" si="68"/>
        <v>1</v>
      </c>
      <c r="D2044" t="s">
        <v>14</v>
      </c>
      <c r="E2044">
        <v>9999</v>
      </c>
      <c r="F2044">
        <v>1</v>
      </c>
      <c r="G2044" s="2">
        <v>9999</v>
      </c>
      <c r="H2044" t="s">
        <v>3</v>
      </c>
      <c r="I2044" s="1">
        <v>39814</v>
      </c>
      <c r="J2044" s="1">
        <v>39872</v>
      </c>
      <c r="K2044" s="2">
        <v>9999</v>
      </c>
      <c r="L2044" s="5">
        <v>4</v>
      </c>
      <c r="M2044" s="2">
        <v>9999</v>
      </c>
      <c r="N2044" s="2">
        <v>9999</v>
      </c>
      <c r="O2044" s="2">
        <v>9999</v>
      </c>
      <c r="P2044" s="5">
        <v>8</v>
      </c>
      <c r="Q2044" s="2">
        <v>0</v>
      </c>
      <c r="R2044" s="5">
        <v>15</v>
      </c>
      <c r="S2044" s="2">
        <v>9999</v>
      </c>
      <c r="T2044" s="2">
        <v>9999</v>
      </c>
      <c r="U2044" s="2">
        <v>9999</v>
      </c>
      <c r="V2044" s="2">
        <v>9999</v>
      </c>
      <c r="W2044" s="2">
        <v>9999</v>
      </c>
      <c r="X2044" s="2">
        <v>9999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</row>
    <row r="2045" spans="2:29" hidden="1" x14ac:dyDescent="0.25">
      <c r="B2045">
        <f t="shared" si="67"/>
        <v>2009</v>
      </c>
      <c r="C2045">
        <f t="shared" si="68"/>
        <v>2</v>
      </c>
      <c r="D2045" t="s">
        <v>14</v>
      </c>
      <c r="E2045">
        <v>9999</v>
      </c>
      <c r="F2045">
        <v>1</v>
      </c>
      <c r="G2045" s="2">
        <v>9999</v>
      </c>
      <c r="H2045" t="s">
        <v>3</v>
      </c>
      <c r="I2045" s="1">
        <v>39873</v>
      </c>
      <c r="J2045" s="1">
        <v>39933</v>
      </c>
      <c r="K2045" s="2">
        <v>9999</v>
      </c>
      <c r="L2045" s="5">
        <v>4</v>
      </c>
      <c r="M2045" s="2">
        <v>9999</v>
      </c>
      <c r="N2045" s="2">
        <v>9999</v>
      </c>
      <c r="O2045" s="2">
        <v>9999</v>
      </c>
      <c r="P2045" s="5">
        <v>8</v>
      </c>
      <c r="Q2045" s="2">
        <v>0</v>
      </c>
      <c r="R2045" s="5">
        <v>15</v>
      </c>
      <c r="S2045" s="2">
        <v>9999</v>
      </c>
      <c r="T2045" s="2">
        <v>9999</v>
      </c>
      <c r="U2045" s="2">
        <v>9999</v>
      </c>
      <c r="V2045" s="2">
        <v>9999</v>
      </c>
      <c r="W2045" s="2">
        <v>9999</v>
      </c>
      <c r="X2045" s="2">
        <v>9999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</row>
    <row r="2046" spans="2:29" hidden="1" x14ac:dyDescent="0.25">
      <c r="B2046">
        <f t="shared" si="67"/>
        <v>2009</v>
      </c>
      <c r="C2046">
        <f t="shared" si="68"/>
        <v>3</v>
      </c>
      <c r="D2046" t="s">
        <v>14</v>
      </c>
      <c r="E2046">
        <v>9999</v>
      </c>
      <c r="F2046">
        <v>1</v>
      </c>
      <c r="G2046" s="2">
        <v>9999</v>
      </c>
      <c r="H2046" t="s">
        <v>3</v>
      </c>
      <c r="I2046" s="1">
        <v>39934</v>
      </c>
      <c r="J2046" s="1">
        <v>39994</v>
      </c>
      <c r="K2046" s="2">
        <v>9999</v>
      </c>
      <c r="L2046" s="5">
        <v>4</v>
      </c>
      <c r="M2046" s="2">
        <v>9999</v>
      </c>
      <c r="N2046" s="2">
        <v>9999</v>
      </c>
      <c r="O2046" s="2">
        <v>9999</v>
      </c>
      <c r="P2046" s="5">
        <v>8</v>
      </c>
      <c r="Q2046" s="2">
        <v>0</v>
      </c>
      <c r="R2046" s="5">
        <v>15</v>
      </c>
      <c r="S2046" s="2">
        <v>9999</v>
      </c>
      <c r="T2046" s="2">
        <v>9999</v>
      </c>
      <c r="U2046" s="2">
        <v>9999</v>
      </c>
      <c r="V2046" s="2">
        <v>9999</v>
      </c>
      <c r="W2046" s="2">
        <v>9999</v>
      </c>
      <c r="X2046" s="2">
        <v>9999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</row>
    <row r="2047" spans="2:29" hidden="1" x14ac:dyDescent="0.25">
      <c r="B2047">
        <f t="shared" si="67"/>
        <v>2009</v>
      </c>
      <c r="C2047">
        <f t="shared" si="68"/>
        <v>4</v>
      </c>
      <c r="D2047" t="s">
        <v>14</v>
      </c>
      <c r="E2047">
        <v>9999</v>
      </c>
      <c r="F2047">
        <v>1</v>
      </c>
      <c r="G2047" s="2">
        <v>9999</v>
      </c>
      <c r="H2047" t="s">
        <v>3</v>
      </c>
      <c r="I2047" s="1">
        <v>39995</v>
      </c>
      <c r="J2047" s="1">
        <v>40056</v>
      </c>
      <c r="K2047" s="2">
        <v>9999</v>
      </c>
      <c r="L2047" s="5">
        <v>4</v>
      </c>
      <c r="M2047" s="2">
        <v>9999</v>
      </c>
      <c r="N2047" s="2">
        <v>9999</v>
      </c>
      <c r="O2047" s="2">
        <v>9999</v>
      </c>
      <c r="P2047" s="5">
        <v>8</v>
      </c>
      <c r="Q2047" s="2">
        <v>0</v>
      </c>
      <c r="R2047" s="5">
        <v>15</v>
      </c>
      <c r="S2047" s="2">
        <v>9999</v>
      </c>
      <c r="T2047" s="2">
        <v>9999</v>
      </c>
      <c r="U2047" s="2">
        <v>9999</v>
      </c>
      <c r="V2047" s="2">
        <v>9999</v>
      </c>
      <c r="W2047" s="2">
        <v>9999</v>
      </c>
      <c r="X2047" s="2">
        <v>9999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</row>
    <row r="2048" spans="2:29" hidden="1" x14ac:dyDescent="0.25">
      <c r="B2048">
        <f t="shared" si="67"/>
        <v>2009</v>
      </c>
      <c r="C2048">
        <f t="shared" si="68"/>
        <v>5</v>
      </c>
      <c r="D2048" t="s">
        <v>14</v>
      </c>
      <c r="E2048">
        <v>9999</v>
      </c>
      <c r="F2048">
        <v>1</v>
      </c>
      <c r="G2048" s="2">
        <v>9999</v>
      </c>
      <c r="H2048" t="s">
        <v>3</v>
      </c>
      <c r="I2048" s="1">
        <v>40057</v>
      </c>
      <c r="J2048" s="1">
        <v>40117</v>
      </c>
      <c r="K2048" s="2">
        <v>9999</v>
      </c>
      <c r="L2048" s="5">
        <v>4</v>
      </c>
      <c r="M2048" s="2">
        <v>9999</v>
      </c>
      <c r="N2048" s="2">
        <v>9999</v>
      </c>
      <c r="O2048" s="2">
        <v>9999</v>
      </c>
      <c r="P2048" s="5">
        <v>8</v>
      </c>
      <c r="Q2048" s="2">
        <v>0</v>
      </c>
      <c r="R2048" s="5">
        <v>15</v>
      </c>
      <c r="S2048" s="2">
        <v>9999</v>
      </c>
      <c r="T2048" s="2">
        <v>9999</v>
      </c>
      <c r="U2048" s="2">
        <v>9999</v>
      </c>
      <c r="V2048" s="2">
        <v>9999</v>
      </c>
      <c r="W2048" s="2">
        <v>9999</v>
      </c>
      <c r="X2048" s="2">
        <v>9999</v>
      </c>
      <c r="Y2048" s="2">
        <v>0</v>
      </c>
      <c r="Z2048" s="2">
        <v>0</v>
      </c>
      <c r="AA2048" s="2">
        <v>0</v>
      </c>
      <c r="AB2048" s="2">
        <v>0</v>
      </c>
      <c r="AC2048" s="2">
        <v>0</v>
      </c>
    </row>
    <row r="2049" spans="2:29" hidden="1" x14ac:dyDescent="0.25">
      <c r="B2049">
        <f t="shared" si="67"/>
        <v>2009</v>
      </c>
      <c r="C2049">
        <f t="shared" si="68"/>
        <v>6</v>
      </c>
      <c r="D2049" t="s">
        <v>14</v>
      </c>
      <c r="E2049">
        <v>9999</v>
      </c>
      <c r="F2049">
        <v>1</v>
      </c>
      <c r="G2049" s="2">
        <v>9999</v>
      </c>
      <c r="H2049" t="s">
        <v>3</v>
      </c>
      <c r="I2049" s="1">
        <v>40118</v>
      </c>
      <c r="J2049" s="1">
        <v>40178</v>
      </c>
      <c r="K2049" s="2">
        <v>9999</v>
      </c>
      <c r="L2049" s="5">
        <v>4</v>
      </c>
      <c r="M2049" s="2">
        <v>9999</v>
      </c>
      <c r="N2049" s="2">
        <v>9999</v>
      </c>
      <c r="O2049" s="2">
        <v>9999</v>
      </c>
      <c r="P2049" s="5">
        <v>8</v>
      </c>
      <c r="Q2049" s="2">
        <v>0</v>
      </c>
      <c r="R2049" s="5">
        <v>15</v>
      </c>
      <c r="S2049" s="2">
        <v>9999</v>
      </c>
      <c r="T2049" s="2">
        <v>9999</v>
      </c>
      <c r="U2049" s="2">
        <v>9999</v>
      </c>
      <c r="V2049" s="2">
        <v>9999</v>
      </c>
      <c r="W2049" s="2">
        <v>9999</v>
      </c>
      <c r="X2049" s="2">
        <v>9999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</row>
    <row r="2050" spans="2:29" hidden="1" x14ac:dyDescent="0.25">
      <c r="B2050">
        <f t="shared" si="67"/>
        <v>2010</v>
      </c>
      <c r="C2050">
        <f t="shared" si="68"/>
        <v>1</v>
      </c>
      <c r="D2050" t="s">
        <v>14</v>
      </c>
      <c r="E2050">
        <v>9999</v>
      </c>
      <c r="F2050">
        <v>1</v>
      </c>
      <c r="G2050" s="2">
        <v>9999</v>
      </c>
      <c r="H2050" t="s">
        <v>3</v>
      </c>
      <c r="I2050" s="1">
        <v>40179</v>
      </c>
      <c r="J2050" s="1">
        <v>40237</v>
      </c>
      <c r="K2050" s="2">
        <v>9999</v>
      </c>
      <c r="L2050" s="5">
        <v>4</v>
      </c>
      <c r="M2050" s="2">
        <v>9999</v>
      </c>
      <c r="N2050" s="2">
        <v>9999</v>
      </c>
      <c r="O2050" s="2">
        <v>9999</v>
      </c>
      <c r="P2050" s="5">
        <v>8</v>
      </c>
      <c r="Q2050" s="2">
        <v>0</v>
      </c>
      <c r="R2050" s="5">
        <v>15</v>
      </c>
      <c r="S2050" s="2">
        <v>9999</v>
      </c>
      <c r="T2050" s="2">
        <v>9999</v>
      </c>
      <c r="U2050" s="2">
        <v>9999</v>
      </c>
      <c r="V2050" s="2">
        <v>9999</v>
      </c>
      <c r="W2050" s="2">
        <v>9999</v>
      </c>
      <c r="X2050" s="2">
        <v>9999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</row>
    <row r="2051" spans="2:29" hidden="1" x14ac:dyDescent="0.25">
      <c r="B2051">
        <f t="shared" ref="B2051:B2103" si="69">YEAR(I2051)</f>
        <v>2010</v>
      </c>
      <c r="C2051">
        <f t="shared" ref="C2051:C2103" si="70">IF(OR(MONTH(I2051) = 1, MONTH(I2051) = 2), 1, IF(OR(MONTH(I2051) = 3, MONTH(I2051) = 4), 2, IF(OR(MONTH(I2051) = 5, MONTH(I2051) = 6), 3, IF(OR(MONTH(I2051) = 7, MONTH(I2051) = 8), 4, IF(OR(MONTH(I2051) = 9, MONTH(I2051) = 10), 5, IF(OR(MONTH(I2051) = 11, MONTH(I2051) = 12), 6,0))))))</f>
        <v>2</v>
      </c>
      <c r="D2051" t="s">
        <v>14</v>
      </c>
      <c r="E2051">
        <v>9999</v>
      </c>
      <c r="F2051">
        <v>1</v>
      </c>
      <c r="G2051" s="2">
        <v>9999</v>
      </c>
      <c r="H2051" t="s">
        <v>3</v>
      </c>
      <c r="I2051" s="1">
        <v>40238</v>
      </c>
      <c r="J2051" s="1">
        <v>40298</v>
      </c>
      <c r="K2051" s="2">
        <v>9999</v>
      </c>
      <c r="L2051" s="5">
        <v>4</v>
      </c>
      <c r="M2051" s="2">
        <v>9999</v>
      </c>
      <c r="N2051" s="2">
        <v>9999</v>
      </c>
      <c r="O2051" s="2">
        <v>9999</v>
      </c>
      <c r="P2051" s="5">
        <v>8</v>
      </c>
      <c r="Q2051" s="2">
        <v>0</v>
      </c>
      <c r="R2051" s="5">
        <v>15</v>
      </c>
      <c r="S2051" s="2">
        <v>9999</v>
      </c>
      <c r="T2051" s="2">
        <v>9999</v>
      </c>
      <c r="U2051" s="2">
        <v>9999</v>
      </c>
      <c r="V2051" s="2">
        <v>9999</v>
      </c>
      <c r="W2051" s="2">
        <v>9999</v>
      </c>
      <c r="X2051" s="2">
        <v>9999</v>
      </c>
      <c r="Y2051" s="2">
        <v>0</v>
      </c>
      <c r="Z2051" s="2">
        <v>0</v>
      </c>
      <c r="AA2051" s="2">
        <v>0</v>
      </c>
      <c r="AB2051" s="2">
        <v>0</v>
      </c>
      <c r="AC2051" s="2">
        <v>0</v>
      </c>
    </row>
    <row r="2052" spans="2:29" hidden="1" x14ac:dyDescent="0.25">
      <c r="B2052">
        <f t="shared" si="69"/>
        <v>2010</v>
      </c>
      <c r="C2052">
        <f t="shared" si="70"/>
        <v>3</v>
      </c>
      <c r="D2052" t="s">
        <v>14</v>
      </c>
      <c r="E2052">
        <v>9999</v>
      </c>
      <c r="F2052">
        <v>1</v>
      </c>
      <c r="G2052" s="2">
        <v>9999</v>
      </c>
      <c r="H2052" t="s">
        <v>3</v>
      </c>
      <c r="I2052" s="1">
        <v>40299</v>
      </c>
      <c r="J2052" s="1">
        <v>40359</v>
      </c>
      <c r="K2052" s="2">
        <v>9999</v>
      </c>
      <c r="L2052" s="5">
        <v>4</v>
      </c>
      <c r="M2052" s="2">
        <v>9999</v>
      </c>
      <c r="N2052" s="2">
        <v>9999</v>
      </c>
      <c r="O2052" s="2">
        <v>9999</v>
      </c>
      <c r="P2052" s="5">
        <v>8</v>
      </c>
      <c r="Q2052" s="2">
        <v>0</v>
      </c>
      <c r="R2052" s="5">
        <v>15</v>
      </c>
      <c r="S2052" s="2">
        <v>9999</v>
      </c>
      <c r="T2052" s="2">
        <v>9999</v>
      </c>
      <c r="U2052" s="2">
        <v>9999</v>
      </c>
      <c r="V2052" s="2">
        <v>9999</v>
      </c>
      <c r="W2052" s="2">
        <v>9999</v>
      </c>
      <c r="X2052" s="2">
        <v>9999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</row>
    <row r="2053" spans="2:29" hidden="1" x14ac:dyDescent="0.25">
      <c r="B2053">
        <f t="shared" si="69"/>
        <v>2010</v>
      </c>
      <c r="C2053">
        <f t="shared" si="70"/>
        <v>4</v>
      </c>
      <c r="D2053" t="s">
        <v>14</v>
      </c>
      <c r="E2053">
        <v>9999</v>
      </c>
      <c r="F2053">
        <v>1</v>
      </c>
      <c r="G2053" s="2">
        <v>9999</v>
      </c>
      <c r="H2053" t="s">
        <v>3</v>
      </c>
      <c r="I2053" s="1">
        <v>40360</v>
      </c>
      <c r="J2053" s="1">
        <v>40421</v>
      </c>
      <c r="K2053" s="2">
        <v>9999</v>
      </c>
      <c r="L2053" s="5">
        <v>4</v>
      </c>
      <c r="M2053" s="2">
        <v>9999</v>
      </c>
      <c r="N2053" s="2">
        <v>9999</v>
      </c>
      <c r="O2053" s="2">
        <v>9999</v>
      </c>
      <c r="P2053" s="5">
        <v>8</v>
      </c>
      <c r="Q2053" s="2">
        <v>0</v>
      </c>
      <c r="R2053" s="5">
        <v>15</v>
      </c>
      <c r="S2053" s="2">
        <v>9999</v>
      </c>
      <c r="T2053" s="2">
        <v>9999</v>
      </c>
      <c r="U2053" s="2">
        <v>9999</v>
      </c>
      <c r="V2053" s="2">
        <v>9999</v>
      </c>
      <c r="W2053" s="2">
        <v>9999</v>
      </c>
      <c r="X2053" s="2">
        <v>9999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</row>
    <row r="2054" spans="2:29" hidden="1" x14ac:dyDescent="0.25">
      <c r="B2054">
        <f t="shared" si="69"/>
        <v>2010</v>
      </c>
      <c r="C2054">
        <f t="shared" si="70"/>
        <v>5</v>
      </c>
      <c r="D2054" t="s">
        <v>14</v>
      </c>
      <c r="E2054">
        <v>9999</v>
      </c>
      <c r="F2054">
        <v>1</v>
      </c>
      <c r="G2054" s="2">
        <v>9999</v>
      </c>
      <c r="H2054" t="s">
        <v>3</v>
      </c>
      <c r="I2054" s="1">
        <v>40422</v>
      </c>
      <c r="J2054" s="1">
        <v>40482</v>
      </c>
      <c r="K2054" s="2">
        <v>9999</v>
      </c>
      <c r="L2054" s="5">
        <v>4</v>
      </c>
      <c r="M2054" s="2">
        <v>9999</v>
      </c>
      <c r="N2054" s="2">
        <v>9999</v>
      </c>
      <c r="O2054" s="2">
        <v>9999</v>
      </c>
      <c r="P2054" s="5">
        <v>8</v>
      </c>
      <c r="Q2054" s="2">
        <v>0</v>
      </c>
      <c r="R2054" s="5">
        <v>15</v>
      </c>
      <c r="S2054" s="2">
        <v>9999</v>
      </c>
      <c r="T2054" s="2">
        <v>9999</v>
      </c>
      <c r="U2054" s="2">
        <v>9999</v>
      </c>
      <c r="V2054" s="2">
        <v>9999</v>
      </c>
      <c r="W2054" s="2">
        <v>9999</v>
      </c>
      <c r="X2054" s="2">
        <v>9999</v>
      </c>
      <c r="Y2054" s="2">
        <v>0</v>
      </c>
      <c r="Z2054" s="2">
        <v>0</v>
      </c>
      <c r="AA2054" s="2">
        <v>0</v>
      </c>
      <c r="AB2054" s="2">
        <v>0</v>
      </c>
      <c r="AC2054" s="2">
        <v>0</v>
      </c>
    </row>
    <row r="2055" spans="2:29" hidden="1" x14ac:dyDescent="0.25">
      <c r="B2055">
        <f t="shared" si="69"/>
        <v>2010</v>
      </c>
      <c r="C2055">
        <f t="shared" si="70"/>
        <v>6</v>
      </c>
      <c r="D2055" t="s">
        <v>14</v>
      </c>
      <c r="E2055">
        <v>9999</v>
      </c>
      <c r="F2055">
        <v>1</v>
      </c>
      <c r="G2055" s="2">
        <v>9999</v>
      </c>
      <c r="H2055" t="s">
        <v>3</v>
      </c>
      <c r="I2055" s="1">
        <v>40483</v>
      </c>
      <c r="J2055" s="1">
        <v>40543</v>
      </c>
      <c r="K2055" s="2">
        <v>9999</v>
      </c>
      <c r="L2055" s="5">
        <v>4</v>
      </c>
      <c r="M2055" s="2">
        <v>9999</v>
      </c>
      <c r="N2055" s="2">
        <v>9999</v>
      </c>
      <c r="O2055" s="2">
        <v>9999</v>
      </c>
      <c r="P2055" s="5">
        <v>8</v>
      </c>
      <c r="Q2055" s="2">
        <v>0</v>
      </c>
      <c r="R2055" s="5">
        <v>15</v>
      </c>
      <c r="S2055" s="2">
        <v>9999</v>
      </c>
      <c r="T2055" s="2">
        <v>9999</v>
      </c>
      <c r="U2055" s="2">
        <v>9999</v>
      </c>
      <c r="V2055" s="2">
        <v>9999</v>
      </c>
      <c r="W2055" s="2">
        <v>9999</v>
      </c>
      <c r="X2055" s="2">
        <v>9999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</row>
    <row r="2056" spans="2:29" hidden="1" x14ac:dyDescent="0.25">
      <c r="B2056">
        <f t="shared" si="69"/>
        <v>2011</v>
      </c>
      <c r="C2056">
        <f t="shared" si="70"/>
        <v>1</v>
      </c>
      <c r="D2056" t="s">
        <v>14</v>
      </c>
      <c r="E2056">
        <v>9999</v>
      </c>
      <c r="F2056">
        <v>1</v>
      </c>
      <c r="G2056" s="2">
        <v>9999</v>
      </c>
      <c r="H2056" t="s">
        <v>3</v>
      </c>
      <c r="I2056" s="1">
        <v>40544</v>
      </c>
      <c r="J2056" s="1">
        <v>40602</v>
      </c>
      <c r="K2056" s="2">
        <v>9999</v>
      </c>
      <c r="L2056" s="5">
        <v>4</v>
      </c>
      <c r="M2056" s="2">
        <v>9999</v>
      </c>
      <c r="N2056" s="2">
        <v>9999</v>
      </c>
      <c r="O2056" s="2">
        <v>9999</v>
      </c>
      <c r="P2056" s="5">
        <v>8</v>
      </c>
      <c r="Q2056" s="2">
        <v>0</v>
      </c>
      <c r="R2056" s="5">
        <v>15</v>
      </c>
      <c r="S2056" s="2">
        <v>9999</v>
      </c>
      <c r="T2056" s="2">
        <v>9999</v>
      </c>
      <c r="U2056" s="2">
        <v>9999</v>
      </c>
      <c r="V2056" s="2">
        <v>9999</v>
      </c>
      <c r="W2056" s="2">
        <v>9999</v>
      </c>
      <c r="X2056" s="2">
        <v>9999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</row>
    <row r="2057" spans="2:29" hidden="1" x14ac:dyDescent="0.25">
      <c r="B2057">
        <f t="shared" si="69"/>
        <v>2011</v>
      </c>
      <c r="C2057">
        <f t="shared" si="70"/>
        <v>2</v>
      </c>
      <c r="D2057" t="s">
        <v>14</v>
      </c>
      <c r="E2057">
        <v>9999</v>
      </c>
      <c r="F2057">
        <v>1</v>
      </c>
      <c r="G2057" s="2">
        <v>9999</v>
      </c>
      <c r="H2057" t="s">
        <v>3</v>
      </c>
      <c r="I2057" s="1">
        <v>40603</v>
      </c>
      <c r="J2057" s="1">
        <v>40663</v>
      </c>
      <c r="K2057" s="2">
        <v>9999</v>
      </c>
      <c r="L2057" s="5">
        <v>4</v>
      </c>
      <c r="M2057" s="2">
        <v>9999</v>
      </c>
      <c r="N2057" s="2">
        <v>9999</v>
      </c>
      <c r="O2057" s="2">
        <v>9999</v>
      </c>
      <c r="P2057" s="5">
        <v>8</v>
      </c>
      <c r="Q2057" s="2">
        <v>0</v>
      </c>
      <c r="R2057" s="5">
        <v>15</v>
      </c>
      <c r="S2057" s="2">
        <v>9999</v>
      </c>
      <c r="T2057" s="2">
        <v>9999</v>
      </c>
      <c r="U2057" s="2">
        <v>9999</v>
      </c>
      <c r="V2057" s="2">
        <v>9999</v>
      </c>
      <c r="W2057" s="2">
        <v>9999</v>
      </c>
      <c r="X2057" s="2">
        <v>9999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</row>
    <row r="2058" spans="2:29" hidden="1" x14ac:dyDescent="0.25">
      <c r="B2058">
        <f t="shared" si="69"/>
        <v>2011</v>
      </c>
      <c r="C2058">
        <f t="shared" si="70"/>
        <v>3</v>
      </c>
      <c r="D2058" t="s">
        <v>14</v>
      </c>
      <c r="E2058">
        <v>9999</v>
      </c>
      <c r="F2058">
        <v>1</v>
      </c>
      <c r="G2058" s="2">
        <v>9999</v>
      </c>
      <c r="H2058" t="s">
        <v>3</v>
      </c>
      <c r="I2058" s="1">
        <v>40664</v>
      </c>
      <c r="J2058" s="1">
        <v>40724</v>
      </c>
      <c r="K2058" s="2">
        <v>9999</v>
      </c>
      <c r="L2058" s="5">
        <v>4</v>
      </c>
      <c r="M2058" s="2">
        <v>9999</v>
      </c>
      <c r="N2058" s="2">
        <v>9999</v>
      </c>
      <c r="O2058" s="2">
        <v>9999</v>
      </c>
      <c r="P2058" s="5">
        <v>8</v>
      </c>
      <c r="Q2058" s="2">
        <v>0</v>
      </c>
      <c r="R2058" s="5">
        <v>15</v>
      </c>
      <c r="S2058" s="2">
        <v>9999</v>
      </c>
      <c r="T2058" s="2">
        <v>9999</v>
      </c>
      <c r="U2058" s="2">
        <v>9999</v>
      </c>
      <c r="V2058" s="2">
        <v>9999</v>
      </c>
      <c r="W2058" s="2">
        <v>9999</v>
      </c>
      <c r="X2058" s="2">
        <v>9999</v>
      </c>
      <c r="Y2058" s="2">
        <v>0</v>
      </c>
      <c r="Z2058" s="2">
        <v>0</v>
      </c>
      <c r="AA2058" s="2">
        <v>0</v>
      </c>
      <c r="AB2058" s="2">
        <v>0</v>
      </c>
      <c r="AC2058" s="2">
        <v>0</v>
      </c>
    </row>
    <row r="2059" spans="2:29" hidden="1" x14ac:dyDescent="0.25">
      <c r="B2059">
        <f t="shared" si="69"/>
        <v>2011</v>
      </c>
      <c r="C2059">
        <f t="shared" si="70"/>
        <v>4</v>
      </c>
      <c r="D2059" t="s">
        <v>14</v>
      </c>
      <c r="E2059">
        <v>9999</v>
      </c>
      <c r="F2059">
        <v>1</v>
      </c>
      <c r="G2059" s="2">
        <v>9999</v>
      </c>
      <c r="H2059" t="s">
        <v>3</v>
      </c>
      <c r="I2059" s="1">
        <v>40725</v>
      </c>
      <c r="J2059" s="1">
        <v>40786</v>
      </c>
      <c r="K2059" s="2">
        <v>9999</v>
      </c>
      <c r="L2059" s="5">
        <v>4</v>
      </c>
      <c r="M2059" s="2">
        <v>9999</v>
      </c>
      <c r="N2059" s="2">
        <v>9999</v>
      </c>
      <c r="O2059" s="2">
        <v>9999</v>
      </c>
      <c r="P2059" s="5">
        <v>8</v>
      </c>
      <c r="Q2059" s="2">
        <v>0</v>
      </c>
      <c r="R2059" s="5">
        <v>15</v>
      </c>
      <c r="S2059" s="2">
        <v>9999</v>
      </c>
      <c r="T2059" s="2">
        <v>9999</v>
      </c>
      <c r="U2059" s="2">
        <v>9999</v>
      </c>
      <c r="V2059" s="2">
        <v>9999</v>
      </c>
      <c r="W2059" s="2">
        <v>9999</v>
      </c>
      <c r="X2059" s="2">
        <v>9999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</row>
    <row r="2060" spans="2:29" hidden="1" x14ac:dyDescent="0.25">
      <c r="B2060">
        <f t="shared" si="69"/>
        <v>2011</v>
      </c>
      <c r="C2060">
        <f t="shared" si="70"/>
        <v>5</v>
      </c>
      <c r="D2060" t="s">
        <v>14</v>
      </c>
      <c r="E2060">
        <v>9999</v>
      </c>
      <c r="F2060">
        <v>1</v>
      </c>
      <c r="G2060" s="2">
        <v>9999</v>
      </c>
      <c r="H2060" t="s">
        <v>3</v>
      </c>
      <c r="I2060" s="1">
        <v>40787</v>
      </c>
      <c r="J2060" s="1">
        <v>40847</v>
      </c>
      <c r="K2060" s="2">
        <v>9999</v>
      </c>
      <c r="L2060" s="5">
        <v>4</v>
      </c>
      <c r="M2060" s="2">
        <v>9999</v>
      </c>
      <c r="N2060" s="2">
        <v>9999</v>
      </c>
      <c r="O2060" s="2">
        <v>9999</v>
      </c>
      <c r="P2060" s="5">
        <v>8</v>
      </c>
      <c r="Q2060" s="2">
        <v>0</v>
      </c>
      <c r="R2060" s="5">
        <v>15</v>
      </c>
      <c r="S2060" s="2">
        <v>9999</v>
      </c>
      <c r="T2060" s="2">
        <v>9999</v>
      </c>
      <c r="U2060" s="2">
        <v>9999</v>
      </c>
      <c r="V2060" s="2">
        <v>9999</v>
      </c>
      <c r="W2060" s="2">
        <v>9999</v>
      </c>
      <c r="X2060" s="2">
        <v>9999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</row>
    <row r="2061" spans="2:29" hidden="1" x14ac:dyDescent="0.25">
      <c r="B2061">
        <f t="shared" si="69"/>
        <v>2011</v>
      </c>
      <c r="C2061">
        <f t="shared" si="70"/>
        <v>6</v>
      </c>
      <c r="D2061" t="s">
        <v>14</v>
      </c>
      <c r="E2061">
        <v>9999</v>
      </c>
      <c r="F2061">
        <v>1</v>
      </c>
      <c r="G2061" s="2">
        <v>9999</v>
      </c>
      <c r="H2061" t="s">
        <v>3</v>
      </c>
      <c r="I2061" s="1">
        <v>40848</v>
      </c>
      <c r="J2061" s="1">
        <v>40908</v>
      </c>
      <c r="K2061" s="2">
        <v>9999</v>
      </c>
      <c r="L2061" s="5">
        <v>4</v>
      </c>
      <c r="M2061" s="2">
        <v>9999</v>
      </c>
      <c r="N2061" s="2">
        <v>9999</v>
      </c>
      <c r="O2061" s="2">
        <v>9999</v>
      </c>
      <c r="P2061" s="5">
        <v>8</v>
      </c>
      <c r="Q2061" s="2">
        <v>0</v>
      </c>
      <c r="R2061" s="5">
        <v>15</v>
      </c>
      <c r="S2061" s="2">
        <v>9999</v>
      </c>
      <c r="T2061" s="2">
        <v>9999</v>
      </c>
      <c r="U2061" s="2">
        <v>9999</v>
      </c>
      <c r="V2061" s="2">
        <v>9999</v>
      </c>
      <c r="W2061" s="2">
        <v>9999</v>
      </c>
      <c r="X2061" s="2">
        <v>9999</v>
      </c>
      <c r="Y2061" s="2">
        <v>0</v>
      </c>
      <c r="Z2061" s="2">
        <v>0</v>
      </c>
      <c r="AA2061" s="2">
        <v>0</v>
      </c>
      <c r="AB2061" s="2">
        <v>0</v>
      </c>
      <c r="AC2061" s="2">
        <v>0</v>
      </c>
    </row>
    <row r="2062" spans="2:29" hidden="1" x14ac:dyDescent="0.25">
      <c r="B2062">
        <f t="shared" si="69"/>
        <v>2012</v>
      </c>
      <c r="C2062">
        <f t="shared" si="70"/>
        <v>1</v>
      </c>
      <c r="D2062" t="s">
        <v>14</v>
      </c>
      <c r="E2062">
        <v>9999</v>
      </c>
      <c r="F2062">
        <v>1</v>
      </c>
      <c r="G2062" s="2">
        <v>9999</v>
      </c>
      <c r="H2062" t="s">
        <v>3</v>
      </c>
      <c r="I2062" s="1">
        <v>40909</v>
      </c>
      <c r="J2062" s="1">
        <v>40968</v>
      </c>
      <c r="K2062" s="2">
        <v>9999</v>
      </c>
      <c r="L2062" s="5">
        <v>4</v>
      </c>
      <c r="M2062" s="2">
        <v>9999</v>
      </c>
      <c r="N2062" s="2">
        <v>9999</v>
      </c>
      <c r="O2062" s="2">
        <v>9999</v>
      </c>
      <c r="P2062" s="5">
        <v>8</v>
      </c>
      <c r="Q2062" s="2">
        <v>0</v>
      </c>
      <c r="R2062" s="5">
        <v>15</v>
      </c>
      <c r="S2062" s="2">
        <v>9999</v>
      </c>
      <c r="T2062" s="2">
        <v>9999</v>
      </c>
      <c r="U2062" s="2">
        <v>9999</v>
      </c>
      <c r="V2062" s="2">
        <v>9999</v>
      </c>
      <c r="W2062" s="2">
        <v>9999</v>
      </c>
      <c r="X2062" s="2">
        <v>9999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</row>
    <row r="2063" spans="2:29" hidden="1" x14ac:dyDescent="0.25">
      <c r="B2063">
        <f t="shared" si="69"/>
        <v>2012</v>
      </c>
      <c r="C2063">
        <f t="shared" si="70"/>
        <v>2</v>
      </c>
      <c r="D2063" t="s">
        <v>14</v>
      </c>
      <c r="E2063">
        <v>9999</v>
      </c>
      <c r="F2063">
        <v>1</v>
      </c>
      <c r="G2063" s="2">
        <v>9999</v>
      </c>
      <c r="H2063" t="s">
        <v>3</v>
      </c>
      <c r="I2063" s="1">
        <v>40969</v>
      </c>
      <c r="J2063" s="1">
        <v>41029</v>
      </c>
      <c r="K2063" s="2">
        <v>9999</v>
      </c>
      <c r="L2063" s="5">
        <v>4</v>
      </c>
      <c r="M2063" s="2">
        <v>9999</v>
      </c>
      <c r="N2063" s="2">
        <v>9999</v>
      </c>
      <c r="O2063" s="2">
        <v>9999</v>
      </c>
      <c r="P2063" s="5">
        <v>8</v>
      </c>
      <c r="Q2063" s="2">
        <v>0</v>
      </c>
      <c r="R2063" s="5">
        <v>15</v>
      </c>
      <c r="S2063" s="2">
        <v>9999</v>
      </c>
      <c r="T2063" s="2">
        <v>9999</v>
      </c>
      <c r="U2063" s="2">
        <v>9999</v>
      </c>
      <c r="V2063" s="2">
        <v>9999</v>
      </c>
      <c r="W2063" s="2">
        <v>9999</v>
      </c>
      <c r="X2063" s="2">
        <v>9999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</row>
    <row r="2064" spans="2:29" hidden="1" x14ac:dyDescent="0.25">
      <c r="B2064">
        <f t="shared" si="69"/>
        <v>2012</v>
      </c>
      <c r="C2064">
        <f t="shared" si="70"/>
        <v>3</v>
      </c>
      <c r="D2064" t="s">
        <v>14</v>
      </c>
      <c r="E2064">
        <v>9999</v>
      </c>
      <c r="F2064">
        <v>1</v>
      </c>
      <c r="G2064" s="2">
        <v>9999</v>
      </c>
      <c r="H2064" t="s">
        <v>3</v>
      </c>
      <c r="I2064" s="1">
        <v>41030</v>
      </c>
      <c r="J2064" s="1">
        <v>41090</v>
      </c>
      <c r="K2064" s="2">
        <v>9999</v>
      </c>
      <c r="L2064" s="5">
        <v>4</v>
      </c>
      <c r="M2064" s="2">
        <v>9999</v>
      </c>
      <c r="N2064" s="2">
        <v>9999</v>
      </c>
      <c r="O2064" s="2">
        <v>9999</v>
      </c>
      <c r="P2064" s="5">
        <v>8</v>
      </c>
      <c r="Q2064" s="2">
        <v>0</v>
      </c>
      <c r="R2064" s="5">
        <v>15</v>
      </c>
      <c r="S2064" s="2">
        <v>9999</v>
      </c>
      <c r="T2064" s="2">
        <v>9999</v>
      </c>
      <c r="U2064" s="2">
        <v>9999</v>
      </c>
      <c r="V2064" s="2">
        <v>9999</v>
      </c>
      <c r="W2064" s="2">
        <v>9999</v>
      </c>
      <c r="X2064" s="2">
        <v>9999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</row>
    <row r="2065" spans="2:29" hidden="1" x14ac:dyDescent="0.25">
      <c r="B2065">
        <f t="shared" si="69"/>
        <v>2012</v>
      </c>
      <c r="C2065">
        <f t="shared" si="70"/>
        <v>4</v>
      </c>
      <c r="D2065" t="s">
        <v>14</v>
      </c>
      <c r="E2065">
        <v>9999</v>
      </c>
      <c r="F2065">
        <v>1</v>
      </c>
      <c r="G2065" s="2">
        <v>9999</v>
      </c>
      <c r="H2065" t="s">
        <v>3</v>
      </c>
      <c r="I2065" s="1">
        <v>41091</v>
      </c>
      <c r="J2065" s="1">
        <v>41152</v>
      </c>
      <c r="K2065" s="2">
        <v>9999</v>
      </c>
      <c r="L2065" s="5">
        <v>4</v>
      </c>
      <c r="M2065" s="2">
        <v>9999</v>
      </c>
      <c r="N2065" s="2">
        <v>9999</v>
      </c>
      <c r="O2065" s="2">
        <v>9999</v>
      </c>
      <c r="P2065" s="5">
        <v>8</v>
      </c>
      <c r="Q2065" s="2">
        <v>0</v>
      </c>
      <c r="R2065" s="5">
        <v>15</v>
      </c>
      <c r="S2065" s="2">
        <v>9999</v>
      </c>
      <c r="T2065" s="2">
        <v>9999</v>
      </c>
      <c r="U2065" s="2">
        <v>9999</v>
      </c>
      <c r="V2065" s="2">
        <v>9999</v>
      </c>
      <c r="W2065" s="2">
        <v>9999</v>
      </c>
      <c r="X2065" s="2">
        <v>9999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</row>
    <row r="2066" spans="2:29" hidden="1" x14ac:dyDescent="0.25">
      <c r="B2066">
        <f t="shared" si="69"/>
        <v>2012</v>
      </c>
      <c r="C2066">
        <f t="shared" si="70"/>
        <v>5</v>
      </c>
      <c r="D2066" t="s">
        <v>14</v>
      </c>
      <c r="E2066">
        <v>9999</v>
      </c>
      <c r="F2066">
        <v>1</v>
      </c>
      <c r="G2066" s="2">
        <v>9999</v>
      </c>
      <c r="H2066" t="s">
        <v>3</v>
      </c>
      <c r="I2066" s="1">
        <v>41153</v>
      </c>
      <c r="J2066" s="1">
        <v>41213</v>
      </c>
      <c r="K2066" s="2">
        <v>9999</v>
      </c>
      <c r="L2066" s="5">
        <v>4</v>
      </c>
      <c r="M2066" s="2">
        <v>9999</v>
      </c>
      <c r="N2066" s="2">
        <v>9999</v>
      </c>
      <c r="O2066" s="2">
        <v>9999</v>
      </c>
      <c r="P2066" s="5">
        <v>8</v>
      </c>
      <c r="Q2066" s="2">
        <v>0</v>
      </c>
      <c r="R2066" s="5">
        <v>15</v>
      </c>
      <c r="S2066" s="2">
        <v>9999</v>
      </c>
      <c r="T2066" s="2">
        <v>9999</v>
      </c>
      <c r="U2066" s="2">
        <v>9999</v>
      </c>
      <c r="V2066" s="2">
        <v>9999</v>
      </c>
      <c r="W2066" s="2">
        <v>9999</v>
      </c>
      <c r="X2066" s="2">
        <v>9999</v>
      </c>
      <c r="Y2066" s="2">
        <v>0</v>
      </c>
      <c r="Z2066" s="2">
        <v>0</v>
      </c>
      <c r="AA2066" s="2">
        <v>0</v>
      </c>
      <c r="AB2066" s="2">
        <v>0</v>
      </c>
      <c r="AC2066" s="2">
        <v>0</v>
      </c>
    </row>
    <row r="2067" spans="2:29" hidden="1" x14ac:dyDescent="0.25">
      <c r="B2067">
        <f t="shared" si="69"/>
        <v>2012</v>
      </c>
      <c r="C2067">
        <f t="shared" si="70"/>
        <v>6</v>
      </c>
      <c r="D2067" t="s">
        <v>14</v>
      </c>
      <c r="E2067">
        <v>9999</v>
      </c>
      <c r="F2067">
        <v>1</v>
      </c>
      <c r="G2067" s="2">
        <v>9999</v>
      </c>
      <c r="H2067" t="s">
        <v>3</v>
      </c>
      <c r="I2067" s="1">
        <v>41214</v>
      </c>
      <c r="J2067" s="1">
        <v>41274</v>
      </c>
      <c r="K2067" s="2">
        <v>9999</v>
      </c>
      <c r="L2067" s="5">
        <v>4</v>
      </c>
      <c r="M2067" s="2">
        <v>9999</v>
      </c>
      <c r="N2067" s="2">
        <v>9999</v>
      </c>
      <c r="O2067" s="2">
        <v>9999</v>
      </c>
      <c r="P2067" s="5">
        <v>8</v>
      </c>
      <c r="Q2067" s="2">
        <v>0</v>
      </c>
      <c r="R2067" s="5">
        <v>15</v>
      </c>
      <c r="S2067" s="2">
        <v>9999</v>
      </c>
      <c r="T2067" s="2">
        <v>9999</v>
      </c>
      <c r="U2067" s="2">
        <v>9999</v>
      </c>
      <c r="V2067" s="2">
        <v>9999</v>
      </c>
      <c r="W2067" s="2">
        <v>9999</v>
      </c>
      <c r="X2067" s="2">
        <v>9999</v>
      </c>
      <c r="Y2067" s="2">
        <v>0</v>
      </c>
      <c r="Z2067" s="2">
        <v>0</v>
      </c>
      <c r="AA2067" s="2">
        <v>0</v>
      </c>
      <c r="AB2067" s="2">
        <v>0</v>
      </c>
      <c r="AC2067" s="2">
        <v>0</v>
      </c>
    </row>
    <row r="2068" spans="2:29" hidden="1" x14ac:dyDescent="0.25">
      <c r="B2068">
        <f t="shared" si="69"/>
        <v>2013</v>
      </c>
      <c r="C2068">
        <f t="shared" si="70"/>
        <v>1</v>
      </c>
      <c r="D2068" t="s">
        <v>14</v>
      </c>
      <c r="E2068">
        <v>9999</v>
      </c>
      <c r="F2068">
        <v>1</v>
      </c>
      <c r="G2068" s="2">
        <v>9999</v>
      </c>
      <c r="H2068" t="s">
        <v>3</v>
      </c>
      <c r="I2068" s="1">
        <v>41275</v>
      </c>
      <c r="J2068" s="1">
        <v>41333</v>
      </c>
      <c r="K2068" s="2">
        <v>9999</v>
      </c>
      <c r="L2068" s="5">
        <v>4</v>
      </c>
      <c r="M2068" s="2">
        <v>9999</v>
      </c>
      <c r="N2068" s="2">
        <v>9999</v>
      </c>
      <c r="O2068" s="2">
        <v>9999</v>
      </c>
      <c r="P2068" s="5">
        <v>8</v>
      </c>
      <c r="Q2068" s="2">
        <v>0</v>
      </c>
      <c r="R2068" s="5">
        <v>15</v>
      </c>
      <c r="S2068" s="2">
        <v>9999</v>
      </c>
      <c r="T2068" s="2">
        <v>9999</v>
      </c>
      <c r="U2068" s="2">
        <v>9999</v>
      </c>
      <c r="V2068" s="2">
        <v>9999</v>
      </c>
      <c r="W2068" s="2">
        <v>9999</v>
      </c>
      <c r="X2068" s="2">
        <v>9999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</row>
    <row r="2069" spans="2:29" hidden="1" x14ac:dyDescent="0.25">
      <c r="B2069">
        <f t="shared" si="69"/>
        <v>2013</v>
      </c>
      <c r="C2069">
        <f t="shared" si="70"/>
        <v>2</v>
      </c>
      <c r="D2069" t="s">
        <v>14</v>
      </c>
      <c r="E2069">
        <v>9999</v>
      </c>
      <c r="F2069">
        <v>1</v>
      </c>
      <c r="G2069" s="2">
        <v>9999</v>
      </c>
      <c r="H2069" t="s">
        <v>3</v>
      </c>
      <c r="I2069" s="1">
        <v>41334</v>
      </c>
      <c r="J2069" s="1">
        <v>41394</v>
      </c>
      <c r="K2069" s="2">
        <v>9999</v>
      </c>
      <c r="L2069" s="5">
        <v>4</v>
      </c>
      <c r="M2069" s="2">
        <v>9999</v>
      </c>
      <c r="N2069" s="2">
        <v>9999</v>
      </c>
      <c r="O2069" s="2">
        <v>9999</v>
      </c>
      <c r="P2069" s="5">
        <v>8</v>
      </c>
      <c r="Q2069" s="2">
        <v>0</v>
      </c>
      <c r="R2069" s="5">
        <v>15</v>
      </c>
      <c r="S2069" s="2">
        <v>9999</v>
      </c>
      <c r="T2069" s="2">
        <v>9999</v>
      </c>
      <c r="U2069" s="2">
        <v>9999</v>
      </c>
      <c r="V2069" s="2">
        <v>9999</v>
      </c>
      <c r="W2069" s="2">
        <v>9999</v>
      </c>
      <c r="X2069" s="2">
        <v>9999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</row>
    <row r="2070" spans="2:29" hidden="1" x14ac:dyDescent="0.25">
      <c r="B2070">
        <f t="shared" si="69"/>
        <v>2013</v>
      </c>
      <c r="C2070">
        <f t="shared" si="70"/>
        <v>3</v>
      </c>
      <c r="D2070" t="s">
        <v>14</v>
      </c>
      <c r="E2070">
        <v>9999</v>
      </c>
      <c r="F2070">
        <v>1</v>
      </c>
      <c r="G2070" s="2">
        <v>9999</v>
      </c>
      <c r="H2070" t="s">
        <v>3</v>
      </c>
      <c r="I2070" s="1">
        <v>41395</v>
      </c>
      <c r="J2070" s="1">
        <v>41455</v>
      </c>
      <c r="K2070" s="2">
        <v>9999</v>
      </c>
      <c r="L2070" s="5">
        <v>4</v>
      </c>
      <c r="M2070" s="2">
        <v>9999</v>
      </c>
      <c r="N2070" s="2">
        <v>9999</v>
      </c>
      <c r="O2070" s="2">
        <v>9999</v>
      </c>
      <c r="P2070" s="5">
        <v>8</v>
      </c>
      <c r="Q2070" s="2">
        <v>0</v>
      </c>
      <c r="R2070" s="5">
        <v>15</v>
      </c>
      <c r="S2070" s="2">
        <v>9999</v>
      </c>
      <c r="T2070" s="2">
        <v>9999</v>
      </c>
      <c r="U2070" s="2">
        <v>9999</v>
      </c>
      <c r="V2070" s="2">
        <v>9999</v>
      </c>
      <c r="W2070" s="2">
        <v>9999</v>
      </c>
      <c r="X2070" s="2">
        <v>9999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</row>
    <row r="2071" spans="2:29" hidden="1" x14ac:dyDescent="0.25">
      <c r="B2071">
        <f t="shared" si="69"/>
        <v>2013</v>
      </c>
      <c r="C2071">
        <f t="shared" si="70"/>
        <v>4</v>
      </c>
      <c r="D2071" t="s">
        <v>14</v>
      </c>
      <c r="E2071">
        <v>9999</v>
      </c>
      <c r="F2071">
        <v>1</v>
      </c>
      <c r="G2071" s="2">
        <v>9999</v>
      </c>
      <c r="H2071" t="s">
        <v>3</v>
      </c>
      <c r="I2071" s="1">
        <v>41456</v>
      </c>
      <c r="J2071" s="1">
        <v>41517</v>
      </c>
      <c r="K2071" s="2">
        <v>9999</v>
      </c>
      <c r="L2071" s="5">
        <v>4</v>
      </c>
      <c r="M2071" s="2">
        <v>9999</v>
      </c>
      <c r="N2071" s="2">
        <v>9999</v>
      </c>
      <c r="O2071" s="2">
        <v>9999</v>
      </c>
      <c r="P2071" s="5">
        <v>8</v>
      </c>
      <c r="Q2071" s="2">
        <v>0</v>
      </c>
      <c r="R2071" s="5">
        <v>15</v>
      </c>
      <c r="S2071" s="2">
        <v>9999</v>
      </c>
      <c r="T2071" s="2">
        <v>9999</v>
      </c>
      <c r="U2071" s="2">
        <v>9999</v>
      </c>
      <c r="V2071" s="2">
        <v>9999</v>
      </c>
      <c r="W2071" s="2">
        <v>9999</v>
      </c>
      <c r="X2071" s="2">
        <v>9999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</row>
    <row r="2072" spans="2:29" hidden="1" x14ac:dyDescent="0.25">
      <c r="B2072">
        <f t="shared" si="69"/>
        <v>2013</v>
      </c>
      <c r="C2072">
        <f t="shared" si="70"/>
        <v>5</v>
      </c>
      <c r="D2072" t="s">
        <v>14</v>
      </c>
      <c r="E2072">
        <v>9999</v>
      </c>
      <c r="F2072">
        <v>1</v>
      </c>
      <c r="G2072" s="2">
        <v>9999</v>
      </c>
      <c r="H2072" t="s">
        <v>3</v>
      </c>
      <c r="I2072" s="1">
        <v>41518</v>
      </c>
      <c r="J2072" s="1">
        <v>41578</v>
      </c>
      <c r="K2072" s="2">
        <v>9999</v>
      </c>
      <c r="L2072" s="5">
        <v>4</v>
      </c>
      <c r="M2072" s="2">
        <v>9999</v>
      </c>
      <c r="N2072" s="2">
        <v>9999</v>
      </c>
      <c r="O2072" s="2">
        <v>9999</v>
      </c>
      <c r="P2072" s="5">
        <v>8</v>
      </c>
      <c r="Q2072" s="2">
        <v>0</v>
      </c>
      <c r="R2072" s="5">
        <v>15</v>
      </c>
      <c r="S2072" s="2">
        <v>9999</v>
      </c>
      <c r="T2072" s="2">
        <v>9999</v>
      </c>
      <c r="U2072" s="2">
        <v>9999</v>
      </c>
      <c r="V2072" s="2">
        <v>9999</v>
      </c>
      <c r="W2072" s="2">
        <v>9999</v>
      </c>
      <c r="X2072" s="2">
        <v>9999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</row>
    <row r="2073" spans="2:29" hidden="1" x14ac:dyDescent="0.25">
      <c r="B2073">
        <f t="shared" si="69"/>
        <v>2013</v>
      </c>
      <c r="C2073">
        <f t="shared" si="70"/>
        <v>6</v>
      </c>
      <c r="D2073" t="s">
        <v>14</v>
      </c>
      <c r="E2073">
        <v>9999</v>
      </c>
      <c r="F2073">
        <v>1</v>
      </c>
      <c r="G2073" s="2">
        <v>9999</v>
      </c>
      <c r="H2073" t="s">
        <v>3</v>
      </c>
      <c r="I2073" s="1">
        <v>41579</v>
      </c>
      <c r="J2073" s="1">
        <v>41639</v>
      </c>
      <c r="K2073" s="2">
        <v>9999</v>
      </c>
      <c r="L2073" s="5">
        <v>4</v>
      </c>
      <c r="M2073" s="2">
        <v>9999</v>
      </c>
      <c r="N2073" s="2">
        <v>9999</v>
      </c>
      <c r="O2073" s="2">
        <v>9999</v>
      </c>
      <c r="P2073" s="5">
        <v>8</v>
      </c>
      <c r="Q2073" s="2">
        <v>0</v>
      </c>
      <c r="R2073" s="5">
        <v>15</v>
      </c>
      <c r="S2073" s="2">
        <v>9999</v>
      </c>
      <c r="T2073" s="2">
        <v>9999</v>
      </c>
      <c r="U2073" s="2">
        <v>9999</v>
      </c>
      <c r="V2073" s="2">
        <v>9999</v>
      </c>
      <c r="W2073" s="2">
        <v>9999</v>
      </c>
      <c r="X2073" s="2">
        <v>9999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</row>
    <row r="2074" spans="2:29" hidden="1" x14ac:dyDescent="0.25">
      <c r="B2074">
        <f t="shared" si="69"/>
        <v>2014</v>
      </c>
      <c r="C2074">
        <f t="shared" si="70"/>
        <v>1</v>
      </c>
      <c r="D2074" t="s">
        <v>14</v>
      </c>
      <c r="E2074">
        <v>9999</v>
      </c>
      <c r="F2074">
        <v>1</v>
      </c>
      <c r="G2074" s="2">
        <v>9999</v>
      </c>
      <c r="H2074" t="s">
        <v>3</v>
      </c>
      <c r="I2074" s="1">
        <v>41640</v>
      </c>
      <c r="J2074" s="1">
        <v>41698</v>
      </c>
      <c r="K2074" s="2">
        <v>9999</v>
      </c>
      <c r="L2074" s="5">
        <v>4</v>
      </c>
      <c r="M2074" s="2">
        <v>9999</v>
      </c>
      <c r="N2074" s="2">
        <v>9999</v>
      </c>
      <c r="O2074" s="2">
        <v>9999</v>
      </c>
      <c r="P2074" s="5">
        <v>8</v>
      </c>
      <c r="Q2074" s="2">
        <v>0</v>
      </c>
      <c r="R2074" s="5">
        <v>15</v>
      </c>
      <c r="S2074" s="2">
        <v>9999</v>
      </c>
      <c r="T2074" s="2">
        <v>9999</v>
      </c>
      <c r="U2074" s="2">
        <v>9999</v>
      </c>
      <c r="V2074" s="2">
        <v>9999</v>
      </c>
      <c r="W2074" s="2">
        <v>9999</v>
      </c>
      <c r="X2074" s="2">
        <v>9999</v>
      </c>
      <c r="Y2074" s="2">
        <v>0</v>
      </c>
      <c r="Z2074" s="2">
        <v>0</v>
      </c>
      <c r="AA2074" s="2">
        <v>0</v>
      </c>
      <c r="AB2074" s="2">
        <v>0</v>
      </c>
      <c r="AC2074" s="2">
        <v>0</v>
      </c>
    </row>
    <row r="2075" spans="2:29" hidden="1" x14ac:dyDescent="0.25">
      <c r="B2075">
        <f t="shared" si="69"/>
        <v>2014</v>
      </c>
      <c r="C2075">
        <f t="shared" si="70"/>
        <v>2</v>
      </c>
      <c r="D2075" t="s">
        <v>14</v>
      </c>
      <c r="E2075">
        <v>9999</v>
      </c>
      <c r="F2075">
        <v>1</v>
      </c>
      <c r="G2075" s="2">
        <v>9999</v>
      </c>
      <c r="H2075" t="s">
        <v>3</v>
      </c>
      <c r="I2075" s="1">
        <v>41699</v>
      </c>
      <c r="J2075" s="1">
        <v>41759</v>
      </c>
      <c r="K2075" s="2">
        <v>9999</v>
      </c>
      <c r="L2075" s="5">
        <v>4</v>
      </c>
      <c r="M2075" s="2">
        <v>9999</v>
      </c>
      <c r="N2075" s="2">
        <v>9999</v>
      </c>
      <c r="O2075" s="2">
        <v>9999</v>
      </c>
      <c r="P2075" s="5">
        <v>8</v>
      </c>
      <c r="Q2075" s="2">
        <v>0</v>
      </c>
      <c r="R2075" s="5">
        <v>15</v>
      </c>
      <c r="S2075" s="2">
        <v>9999</v>
      </c>
      <c r="T2075" s="2">
        <v>9999</v>
      </c>
      <c r="U2075" s="2">
        <v>9999</v>
      </c>
      <c r="V2075" s="2">
        <v>9999</v>
      </c>
      <c r="W2075" s="2">
        <v>9999</v>
      </c>
      <c r="X2075" s="2">
        <v>9999</v>
      </c>
      <c r="Y2075" s="2">
        <v>0</v>
      </c>
      <c r="Z2075" s="2">
        <v>0</v>
      </c>
      <c r="AA2075" s="2">
        <v>0</v>
      </c>
      <c r="AB2075" s="2">
        <v>0</v>
      </c>
      <c r="AC2075" s="2">
        <v>0</v>
      </c>
    </row>
    <row r="2076" spans="2:29" hidden="1" x14ac:dyDescent="0.25">
      <c r="B2076">
        <f t="shared" si="69"/>
        <v>2014</v>
      </c>
      <c r="C2076">
        <f t="shared" si="70"/>
        <v>3</v>
      </c>
      <c r="D2076" t="s">
        <v>14</v>
      </c>
      <c r="E2076">
        <v>9999</v>
      </c>
      <c r="F2076">
        <v>1</v>
      </c>
      <c r="G2076" s="2">
        <v>9999</v>
      </c>
      <c r="H2076" t="s">
        <v>3</v>
      </c>
      <c r="I2076" s="1">
        <v>41760</v>
      </c>
      <c r="J2076" s="1">
        <v>41820</v>
      </c>
      <c r="K2076" s="2">
        <v>9999</v>
      </c>
      <c r="L2076" s="5">
        <v>4</v>
      </c>
      <c r="M2076" s="2">
        <v>9999</v>
      </c>
      <c r="N2076" s="2">
        <v>9999</v>
      </c>
      <c r="O2076" s="2">
        <v>9999</v>
      </c>
      <c r="P2076" s="5">
        <v>8</v>
      </c>
      <c r="Q2076" s="2">
        <v>0</v>
      </c>
      <c r="R2076" s="5">
        <v>15</v>
      </c>
      <c r="S2076" s="2">
        <v>9999</v>
      </c>
      <c r="T2076" s="2">
        <v>9999</v>
      </c>
      <c r="U2076" s="2">
        <v>9999</v>
      </c>
      <c r="V2076" s="2">
        <v>9999</v>
      </c>
      <c r="W2076" s="2">
        <v>9999</v>
      </c>
      <c r="X2076" s="2">
        <v>9999</v>
      </c>
      <c r="Y2076" s="2">
        <v>0</v>
      </c>
      <c r="Z2076" s="2">
        <v>0</v>
      </c>
      <c r="AA2076" s="2">
        <v>0</v>
      </c>
      <c r="AB2076" s="2">
        <v>0</v>
      </c>
      <c r="AC2076" s="2">
        <v>0</v>
      </c>
    </row>
    <row r="2077" spans="2:29" hidden="1" x14ac:dyDescent="0.25">
      <c r="B2077">
        <f t="shared" si="69"/>
        <v>2014</v>
      </c>
      <c r="C2077">
        <f t="shared" si="70"/>
        <v>4</v>
      </c>
      <c r="D2077" t="s">
        <v>14</v>
      </c>
      <c r="E2077">
        <v>9999</v>
      </c>
      <c r="F2077">
        <v>1</v>
      </c>
      <c r="G2077" s="2">
        <v>9999</v>
      </c>
      <c r="H2077" t="s">
        <v>3</v>
      </c>
      <c r="I2077" s="1">
        <v>41821</v>
      </c>
      <c r="J2077" s="1">
        <v>41882</v>
      </c>
      <c r="K2077" s="2">
        <v>9999</v>
      </c>
      <c r="L2077" s="5">
        <v>4</v>
      </c>
      <c r="M2077" s="2">
        <v>9999</v>
      </c>
      <c r="N2077" s="2">
        <v>9999</v>
      </c>
      <c r="O2077" s="2">
        <v>9999</v>
      </c>
      <c r="P2077" s="5">
        <v>8</v>
      </c>
      <c r="Q2077" s="2">
        <v>0</v>
      </c>
      <c r="R2077" s="5">
        <v>15</v>
      </c>
      <c r="S2077" s="2">
        <v>9999</v>
      </c>
      <c r="T2077" s="2">
        <v>9999</v>
      </c>
      <c r="U2077" s="2">
        <v>9999</v>
      </c>
      <c r="V2077" s="2">
        <v>9999</v>
      </c>
      <c r="W2077" s="2">
        <v>9999</v>
      </c>
      <c r="X2077" s="2">
        <v>9999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</row>
    <row r="2078" spans="2:29" hidden="1" x14ac:dyDescent="0.25">
      <c r="B2078">
        <f t="shared" si="69"/>
        <v>2014</v>
      </c>
      <c r="C2078">
        <f t="shared" si="70"/>
        <v>5</v>
      </c>
      <c r="D2078" t="s">
        <v>14</v>
      </c>
      <c r="E2078">
        <v>9999</v>
      </c>
      <c r="F2078">
        <v>1</v>
      </c>
      <c r="G2078" s="2">
        <v>9999</v>
      </c>
      <c r="H2078" t="s">
        <v>3</v>
      </c>
      <c r="I2078" s="1">
        <v>41883</v>
      </c>
      <c r="J2078" s="1">
        <v>41943</v>
      </c>
      <c r="K2078" s="2">
        <v>9999</v>
      </c>
      <c r="L2078" s="5">
        <v>4</v>
      </c>
      <c r="M2078" s="2">
        <v>9999</v>
      </c>
      <c r="N2078" s="2">
        <v>9999</v>
      </c>
      <c r="O2078" s="2">
        <v>9999</v>
      </c>
      <c r="P2078" s="5">
        <v>8</v>
      </c>
      <c r="Q2078" s="2">
        <v>0</v>
      </c>
      <c r="R2078" s="5">
        <v>15</v>
      </c>
      <c r="S2078" s="2">
        <v>9999</v>
      </c>
      <c r="T2078" s="2">
        <v>9999</v>
      </c>
      <c r="U2078" s="2">
        <v>9999</v>
      </c>
      <c r="V2078" s="2">
        <v>9999</v>
      </c>
      <c r="W2078" s="2">
        <v>9999</v>
      </c>
      <c r="X2078" s="2">
        <v>9999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</row>
    <row r="2079" spans="2:29" hidden="1" x14ac:dyDescent="0.25">
      <c r="B2079">
        <f t="shared" si="69"/>
        <v>2014</v>
      </c>
      <c r="C2079">
        <f t="shared" si="70"/>
        <v>6</v>
      </c>
      <c r="D2079" t="s">
        <v>14</v>
      </c>
      <c r="E2079">
        <v>9999</v>
      </c>
      <c r="F2079">
        <v>1</v>
      </c>
      <c r="G2079" s="2">
        <v>9999</v>
      </c>
      <c r="H2079" t="s">
        <v>3</v>
      </c>
      <c r="I2079" s="1">
        <v>41944</v>
      </c>
      <c r="J2079" s="1">
        <v>42004</v>
      </c>
      <c r="K2079" s="2">
        <v>9999</v>
      </c>
      <c r="L2079" s="5">
        <v>4</v>
      </c>
      <c r="M2079" s="2">
        <v>9999</v>
      </c>
      <c r="N2079" s="2">
        <v>9999</v>
      </c>
      <c r="O2079" s="2">
        <v>9999</v>
      </c>
      <c r="P2079" s="5">
        <v>8</v>
      </c>
      <c r="Q2079" s="2">
        <v>0</v>
      </c>
      <c r="R2079" s="5">
        <v>15</v>
      </c>
      <c r="S2079" s="2">
        <v>9999</v>
      </c>
      <c r="T2079" s="2">
        <v>9999</v>
      </c>
      <c r="U2079" s="2">
        <v>9999</v>
      </c>
      <c r="V2079" s="2">
        <v>9999</v>
      </c>
      <c r="W2079" s="2">
        <v>9999</v>
      </c>
      <c r="X2079" s="2">
        <v>9999</v>
      </c>
      <c r="Y2079" s="2">
        <v>0</v>
      </c>
      <c r="Z2079" s="2">
        <v>0</v>
      </c>
      <c r="AA2079" s="2">
        <v>0</v>
      </c>
      <c r="AB2079" s="2">
        <v>0</v>
      </c>
      <c r="AC2079" s="2">
        <v>0</v>
      </c>
    </row>
    <row r="2080" spans="2:29" hidden="1" x14ac:dyDescent="0.25">
      <c r="B2080">
        <f t="shared" si="69"/>
        <v>2015</v>
      </c>
      <c r="C2080">
        <f t="shared" si="70"/>
        <v>1</v>
      </c>
      <c r="D2080" t="s">
        <v>14</v>
      </c>
      <c r="E2080">
        <v>9999</v>
      </c>
      <c r="F2080">
        <v>1</v>
      </c>
      <c r="G2080" s="2">
        <v>9999</v>
      </c>
      <c r="H2080" t="s">
        <v>3</v>
      </c>
      <c r="I2080" s="1">
        <v>42005</v>
      </c>
      <c r="J2080" s="1">
        <v>42063</v>
      </c>
      <c r="K2080" s="2">
        <v>9999</v>
      </c>
      <c r="L2080" s="5">
        <v>4</v>
      </c>
      <c r="M2080" s="2">
        <v>9999</v>
      </c>
      <c r="N2080" s="2">
        <v>9999</v>
      </c>
      <c r="O2080" s="2">
        <v>9999</v>
      </c>
      <c r="P2080" s="5">
        <v>8</v>
      </c>
      <c r="Q2080" s="2">
        <v>0</v>
      </c>
      <c r="R2080" s="5">
        <v>15</v>
      </c>
      <c r="S2080" s="2">
        <v>9999</v>
      </c>
      <c r="T2080" s="2">
        <v>9999</v>
      </c>
      <c r="U2080" s="2">
        <v>9999</v>
      </c>
      <c r="V2080" s="2">
        <v>9999</v>
      </c>
      <c r="W2080" s="2">
        <v>9999</v>
      </c>
      <c r="X2080" s="2">
        <v>9999</v>
      </c>
      <c r="Y2080" s="2">
        <v>0</v>
      </c>
      <c r="Z2080" s="2">
        <v>0</v>
      </c>
      <c r="AA2080" s="2">
        <v>0</v>
      </c>
      <c r="AB2080" s="2">
        <v>0</v>
      </c>
      <c r="AC2080" s="2">
        <v>0</v>
      </c>
    </row>
    <row r="2081" spans="2:29" hidden="1" x14ac:dyDescent="0.25">
      <c r="B2081">
        <f t="shared" si="69"/>
        <v>2015</v>
      </c>
      <c r="C2081">
        <f t="shared" si="70"/>
        <v>2</v>
      </c>
      <c r="D2081" t="s">
        <v>14</v>
      </c>
      <c r="E2081">
        <v>9999</v>
      </c>
      <c r="F2081">
        <v>1</v>
      </c>
      <c r="G2081" s="2">
        <v>9999</v>
      </c>
      <c r="H2081" t="s">
        <v>3</v>
      </c>
      <c r="I2081" s="1">
        <v>42064</v>
      </c>
      <c r="J2081" s="1">
        <v>42124</v>
      </c>
      <c r="K2081" s="2">
        <v>9999</v>
      </c>
      <c r="L2081" s="5">
        <v>4</v>
      </c>
      <c r="M2081" s="2">
        <v>9999</v>
      </c>
      <c r="N2081" s="2">
        <v>9999</v>
      </c>
      <c r="O2081" s="2">
        <v>9999</v>
      </c>
      <c r="P2081" s="5">
        <v>8</v>
      </c>
      <c r="Q2081" s="2">
        <v>0</v>
      </c>
      <c r="R2081" s="5">
        <v>15</v>
      </c>
      <c r="S2081" s="2">
        <v>9999</v>
      </c>
      <c r="T2081" s="2">
        <v>9999</v>
      </c>
      <c r="U2081" s="2">
        <v>9999</v>
      </c>
      <c r="V2081" s="2">
        <v>9999</v>
      </c>
      <c r="W2081" s="2">
        <v>9999</v>
      </c>
      <c r="X2081" s="2">
        <v>9999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</row>
    <row r="2082" spans="2:29" hidden="1" x14ac:dyDescent="0.25">
      <c r="B2082">
        <f t="shared" si="69"/>
        <v>2015</v>
      </c>
      <c r="C2082">
        <f t="shared" si="70"/>
        <v>3</v>
      </c>
      <c r="D2082" t="s">
        <v>14</v>
      </c>
      <c r="E2082">
        <v>9999</v>
      </c>
      <c r="F2082">
        <v>1</v>
      </c>
      <c r="G2082" s="2">
        <v>9999</v>
      </c>
      <c r="H2082" t="s">
        <v>3</v>
      </c>
      <c r="I2082" s="1">
        <v>42125</v>
      </c>
      <c r="J2082" s="1">
        <v>42185</v>
      </c>
      <c r="K2082" s="2">
        <v>9999</v>
      </c>
      <c r="L2082" s="5">
        <v>4</v>
      </c>
      <c r="M2082" s="2">
        <v>9999</v>
      </c>
      <c r="N2082" s="2">
        <v>9999</v>
      </c>
      <c r="O2082" s="2">
        <v>9999</v>
      </c>
      <c r="P2082" s="5">
        <v>8</v>
      </c>
      <c r="Q2082" s="2">
        <v>0</v>
      </c>
      <c r="R2082" s="5">
        <v>15</v>
      </c>
      <c r="S2082" s="2">
        <v>9999</v>
      </c>
      <c r="T2082" s="2">
        <v>9999</v>
      </c>
      <c r="U2082" s="2">
        <v>9999</v>
      </c>
      <c r="V2082" s="2">
        <v>9999</v>
      </c>
      <c r="W2082" s="2">
        <v>9999</v>
      </c>
      <c r="X2082" s="2">
        <v>9999</v>
      </c>
      <c r="Y2082" s="2">
        <v>0</v>
      </c>
      <c r="Z2082" s="2">
        <v>0</v>
      </c>
      <c r="AA2082" s="2">
        <v>0</v>
      </c>
      <c r="AB2082" s="2">
        <v>0</v>
      </c>
      <c r="AC2082" s="2">
        <v>0</v>
      </c>
    </row>
    <row r="2083" spans="2:29" hidden="1" x14ac:dyDescent="0.25">
      <c r="B2083">
        <f t="shared" si="69"/>
        <v>2015</v>
      </c>
      <c r="C2083">
        <f t="shared" si="70"/>
        <v>4</v>
      </c>
      <c r="D2083" t="s">
        <v>14</v>
      </c>
      <c r="E2083">
        <v>9999</v>
      </c>
      <c r="F2083">
        <v>1</v>
      </c>
      <c r="G2083" s="2">
        <v>9999</v>
      </c>
      <c r="H2083" t="s">
        <v>3</v>
      </c>
      <c r="I2083" s="1">
        <v>42186</v>
      </c>
      <c r="J2083" s="1">
        <v>42247</v>
      </c>
      <c r="K2083" s="2">
        <v>9999</v>
      </c>
      <c r="L2083" s="5">
        <v>4</v>
      </c>
      <c r="M2083" s="2">
        <v>9999</v>
      </c>
      <c r="N2083" s="2">
        <v>9999</v>
      </c>
      <c r="O2083" s="2">
        <v>9999</v>
      </c>
      <c r="P2083" s="5">
        <v>8</v>
      </c>
      <c r="Q2083" s="2">
        <v>0</v>
      </c>
      <c r="R2083" s="5">
        <v>15</v>
      </c>
      <c r="S2083" s="2">
        <v>9999</v>
      </c>
      <c r="T2083" s="2">
        <v>9999</v>
      </c>
      <c r="U2083" s="2">
        <v>9999</v>
      </c>
      <c r="V2083" s="2">
        <v>9999</v>
      </c>
      <c r="W2083" s="2">
        <v>9999</v>
      </c>
      <c r="X2083" s="2">
        <v>9999</v>
      </c>
      <c r="Y2083" s="2">
        <v>0</v>
      </c>
      <c r="Z2083" s="2">
        <v>0</v>
      </c>
      <c r="AA2083" s="2">
        <v>0</v>
      </c>
      <c r="AB2083" s="2">
        <v>0</v>
      </c>
      <c r="AC2083" s="2">
        <v>0</v>
      </c>
    </row>
    <row r="2084" spans="2:29" hidden="1" x14ac:dyDescent="0.25">
      <c r="B2084">
        <f t="shared" si="69"/>
        <v>2015</v>
      </c>
      <c r="C2084">
        <f t="shared" si="70"/>
        <v>5</v>
      </c>
      <c r="D2084" t="s">
        <v>14</v>
      </c>
      <c r="E2084">
        <v>9999</v>
      </c>
      <c r="F2084">
        <v>1</v>
      </c>
      <c r="G2084" s="2">
        <v>9999</v>
      </c>
      <c r="H2084" t="s">
        <v>3</v>
      </c>
      <c r="I2084" s="1">
        <v>42248</v>
      </c>
      <c r="J2084" s="1">
        <v>42308</v>
      </c>
      <c r="K2084" s="2">
        <v>9999</v>
      </c>
      <c r="L2084" s="5">
        <v>4</v>
      </c>
      <c r="M2084" s="2">
        <v>9999</v>
      </c>
      <c r="N2084" s="2">
        <v>9999</v>
      </c>
      <c r="O2084" s="2">
        <v>9999</v>
      </c>
      <c r="P2084" s="5">
        <v>8</v>
      </c>
      <c r="Q2084" s="2">
        <v>0</v>
      </c>
      <c r="R2084" s="5">
        <v>15</v>
      </c>
      <c r="S2084" s="2">
        <v>9999</v>
      </c>
      <c r="T2084" s="2">
        <v>9999</v>
      </c>
      <c r="U2084" s="2">
        <v>9999</v>
      </c>
      <c r="V2084" s="2">
        <v>9999</v>
      </c>
      <c r="W2084" s="2">
        <v>9999</v>
      </c>
      <c r="X2084" s="2">
        <v>9999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</row>
    <row r="2085" spans="2:29" hidden="1" x14ac:dyDescent="0.25">
      <c r="B2085">
        <f t="shared" si="69"/>
        <v>2015</v>
      </c>
      <c r="C2085">
        <f t="shared" si="70"/>
        <v>6</v>
      </c>
      <c r="D2085" t="s">
        <v>14</v>
      </c>
      <c r="E2085">
        <v>9999</v>
      </c>
      <c r="F2085">
        <v>1</v>
      </c>
      <c r="G2085" s="2">
        <v>9999</v>
      </c>
      <c r="H2085" t="s">
        <v>3</v>
      </c>
      <c r="I2085" s="1">
        <v>42309</v>
      </c>
      <c r="J2085" s="1">
        <v>42369</v>
      </c>
      <c r="K2085" s="2">
        <v>9999</v>
      </c>
      <c r="L2085" s="5">
        <v>4</v>
      </c>
      <c r="M2085" s="2">
        <v>9999</v>
      </c>
      <c r="N2085" s="2">
        <v>9999</v>
      </c>
      <c r="O2085" s="2">
        <v>9999</v>
      </c>
      <c r="P2085" s="5">
        <v>8</v>
      </c>
      <c r="Q2085" s="2">
        <v>0</v>
      </c>
      <c r="R2085" s="5">
        <v>15</v>
      </c>
      <c r="S2085" s="2">
        <v>9999</v>
      </c>
      <c r="T2085" s="2">
        <v>9999</v>
      </c>
      <c r="U2085" s="2">
        <v>9999</v>
      </c>
      <c r="V2085" s="2">
        <v>9999</v>
      </c>
      <c r="W2085" s="2">
        <v>9999</v>
      </c>
      <c r="X2085" s="2">
        <v>9999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</row>
    <row r="2086" spans="2:29" hidden="1" x14ac:dyDescent="0.25">
      <c r="B2086">
        <f t="shared" si="69"/>
        <v>2016</v>
      </c>
      <c r="C2086">
        <f t="shared" si="70"/>
        <v>1</v>
      </c>
      <c r="D2086" t="s">
        <v>14</v>
      </c>
      <c r="E2086">
        <v>9999</v>
      </c>
      <c r="F2086">
        <v>1</v>
      </c>
      <c r="G2086" s="2">
        <v>9999</v>
      </c>
      <c r="H2086" t="s">
        <v>3</v>
      </c>
      <c r="I2086" s="1">
        <v>42370</v>
      </c>
      <c r="J2086" s="1">
        <v>42429</v>
      </c>
      <c r="K2086" s="2">
        <v>9999</v>
      </c>
      <c r="L2086" s="5">
        <v>4</v>
      </c>
      <c r="M2086" s="2">
        <v>9999</v>
      </c>
      <c r="N2086" s="2">
        <v>9999</v>
      </c>
      <c r="O2086" s="2">
        <v>9999</v>
      </c>
      <c r="P2086" s="5">
        <v>8</v>
      </c>
      <c r="Q2086" s="2">
        <v>0</v>
      </c>
      <c r="R2086" s="5">
        <v>15</v>
      </c>
      <c r="S2086" s="2">
        <v>9999</v>
      </c>
      <c r="T2086" s="2">
        <v>9999</v>
      </c>
      <c r="U2086" s="2">
        <v>9999</v>
      </c>
      <c r="V2086" s="2">
        <v>9999</v>
      </c>
      <c r="W2086" s="2">
        <v>9999</v>
      </c>
      <c r="X2086" s="2">
        <v>9999</v>
      </c>
      <c r="Y2086" s="2">
        <v>0</v>
      </c>
      <c r="Z2086" s="2">
        <v>0</v>
      </c>
      <c r="AA2086" s="2">
        <v>0</v>
      </c>
      <c r="AB2086" s="2">
        <v>0</v>
      </c>
      <c r="AC2086" s="2">
        <v>0</v>
      </c>
    </row>
    <row r="2087" spans="2:29" hidden="1" x14ac:dyDescent="0.25">
      <c r="B2087">
        <f t="shared" si="69"/>
        <v>2016</v>
      </c>
      <c r="C2087">
        <f t="shared" si="70"/>
        <v>2</v>
      </c>
      <c r="D2087" t="s">
        <v>14</v>
      </c>
      <c r="E2087">
        <v>9999</v>
      </c>
      <c r="F2087">
        <v>1</v>
      </c>
      <c r="G2087" s="2">
        <v>9999</v>
      </c>
      <c r="H2087" t="s">
        <v>3</v>
      </c>
      <c r="I2087" s="1">
        <v>42430</v>
      </c>
      <c r="J2087" s="1">
        <v>42490</v>
      </c>
      <c r="K2087" s="2">
        <v>9999</v>
      </c>
      <c r="L2087" s="5">
        <v>4</v>
      </c>
      <c r="M2087" s="2">
        <v>9999</v>
      </c>
      <c r="N2087" s="2">
        <v>9999</v>
      </c>
      <c r="O2087" s="2">
        <v>9999</v>
      </c>
      <c r="P2087" s="5">
        <v>8</v>
      </c>
      <c r="Q2087" s="2">
        <v>0</v>
      </c>
      <c r="R2087" s="5">
        <v>15</v>
      </c>
      <c r="S2087" s="2">
        <v>9999</v>
      </c>
      <c r="T2087" s="2">
        <v>9999</v>
      </c>
      <c r="U2087" s="2">
        <v>9999</v>
      </c>
      <c r="V2087" s="2">
        <v>9999</v>
      </c>
      <c r="W2087" s="2">
        <v>9999</v>
      </c>
      <c r="X2087" s="2">
        <v>9999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</row>
    <row r="2088" spans="2:29" hidden="1" x14ac:dyDescent="0.25">
      <c r="B2088">
        <f t="shared" si="69"/>
        <v>2016</v>
      </c>
      <c r="C2088">
        <f t="shared" si="70"/>
        <v>3</v>
      </c>
      <c r="D2088" t="s">
        <v>14</v>
      </c>
      <c r="E2088">
        <v>9999</v>
      </c>
      <c r="F2088">
        <v>1</v>
      </c>
      <c r="G2088" s="2">
        <v>9999</v>
      </c>
      <c r="H2088" t="s">
        <v>3</v>
      </c>
      <c r="I2088" s="1">
        <v>42491</v>
      </c>
      <c r="J2088" s="1">
        <v>42551</v>
      </c>
      <c r="K2088" s="2">
        <v>9999</v>
      </c>
      <c r="L2088" s="5">
        <v>4</v>
      </c>
      <c r="M2088" s="2">
        <v>9999</v>
      </c>
      <c r="N2088" s="2">
        <v>9999</v>
      </c>
      <c r="O2088" s="2">
        <v>9999</v>
      </c>
      <c r="P2088" s="5">
        <v>8</v>
      </c>
      <c r="Q2088" s="2">
        <v>0</v>
      </c>
      <c r="R2088" s="5">
        <v>15</v>
      </c>
      <c r="S2088" s="2">
        <v>9999</v>
      </c>
      <c r="T2088" s="2">
        <v>9999</v>
      </c>
      <c r="U2088" s="2">
        <v>9999</v>
      </c>
      <c r="V2088" s="2">
        <v>9999</v>
      </c>
      <c r="W2088" s="2">
        <v>9999</v>
      </c>
      <c r="X2088" s="2">
        <v>9999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</row>
    <row r="2089" spans="2:29" hidden="1" x14ac:dyDescent="0.25">
      <c r="B2089">
        <f t="shared" si="69"/>
        <v>2016</v>
      </c>
      <c r="C2089">
        <f t="shared" si="70"/>
        <v>4</v>
      </c>
      <c r="D2089" t="s">
        <v>14</v>
      </c>
      <c r="E2089">
        <v>9999</v>
      </c>
      <c r="F2089">
        <v>1</v>
      </c>
      <c r="G2089" s="2">
        <v>9999</v>
      </c>
      <c r="H2089" t="s">
        <v>3</v>
      </c>
      <c r="I2089" s="1">
        <v>42552</v>
      </c>
      <c r="J2089" s="1">
        <v>42613</v>
      </c>
      <c r="K2089" s="2">
        <v>9999</v>
      </c>
      <c r="L2089" s="5">
        <v>4</v>
      </c>
      <c r="M2089" s="2">
        <v>9999</v>
      </c>
      <c r="N2089" s="2">
        <v>9999</v>
      </c>
      <c r="O2089" s="2">
        <v>9999</v>
      </c>
      <c r="P2089" s="5">
        <v>8</v>
      </c>
      <c r="Q2089" s="2">
        <v>0</v>
      </c>
      <c r="R2089" s="5">
        <v>15</v>
      </c>
      <c r="S2089" s="2">
        <v>9999</v>
      </c>
      <c r="T2089" s="2">
        <v>9999</v>
      </c>
      <c r="U2089" s="2">
        <v>9999</v>
      </c>
      <c r="V2089" s="2">
        <v>9999</v>
      </c>
      <c r="W2089" s="2">
        <v>9999</v>
      </c>
      <c r="X2089" s="2">
        <v>9999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</row>
    <row r="2090" spans="2:29" hidden="1" x14ac:dyDescent="0.25">
      <c r="B2090">
        <f t="shared" si="69"/>
        <v>2016</v>
      </c>
      <c r="C2090">
        <f t="shared" si="70"/>
        <v>5</v>
      </c>
      <c r="D2090" t="s">
        <v>14</v>
      </c>
      <c r="E2090">
        <v>9999</v>
      </c>
      <c r="F2090">
        <v>1</v>
      </c>
      <c r="G2090" s="2">
        <v>9999</v>
      </c>
      <c r="H2090" t="s">
        <v>3</v>
      </c>
      <c r="I2090" s="1">
        <v>42614</v>
      </c>
      <c r="J2090" s="1">
        <v>42674</v>
      </c>
      <c r="K2090" s="2">
        <v>9999</v>
      </c>
      <c r="L2090" s="5">
        <v>4</v>
      </c>
      <c r="M2090" s="2">
        <v>9999</v>
      </c>
      <c r="N2090" s="2">
        <v>9999</v>
      </c>
      <c r="O2090" s="2">
        <v>9999</v>
      </c>
      <c r="P2090" s="5">
        <v>8</v>
      </c>
      <c r="Q2090" s="2">
        <v>0</v>
      </c>
      <c r="R2090" s="5">
        <v>15</v>
      </c>
      <c r="S2090" s="2">
        <v>9999</v>
      </c>
      <c r="T2090" s="2">
        <v>9999</v>
      </c>
      <c r="U2090" s="2">
        <v>9999</v>
      </c>
      <c r="V2090" s="2">
        <v>9999</v>
      </c>
      <c r="W2090" s="2">
        <v>9999</v>
      </c>
      <c r="X2090" s="2">
        <v>9999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</row>
    <row r="2091" spans="2:29" hidden="1" x14ac:dyDescent="0.25">
      <c r="B2091">
        <f t="shared" si="69"/>
        <v>2016</v>
      </c>
      <c r="C2091">
        <f t="shared" si="70"/>
        <v>6</v>
      </c>
      <c r="D2091" t="s">
        <v>14</v>
      </c>
      <c r="E2091">
        <v>9999</v>
      </c>
      <c r="F2091">
        <v>1</v>
      </c>
      <c r="G2091" s="2">
        <v>9999</v>
      </c>
      <c r="H2091" t="s">
        <v>3</v>
      </c>
      <c r="I2091" s="1">
        <v>42675</v>
      </c>
      <c r="J2091" s="1">
        <v>42735</v>
      </c>
      <c r="K2091" s="2">
        <v>9999</v>
      </c>
      <c r="L2091" s="5">
        <v>4</v>
      </c>
      <c r="M2091" s="2">
        <v>9999</v>
      </c>
      <c r="N2091" s="2">
        <v>9999</v>
      </c>
      <c r="O2091" s="2">
        <v>9999</v>
      </c>
      <c r="P2091" s="5">
        <v>8</v>
      </c>
      <c r="Q2091" s="2">
        <v>0</v>
      </c>
      <c r="R2091" s="5">
        <v>15</v>
      </c>
      <c r="S2091" s="2">
        <v>9999</v>
      </c>
      <c r="T2091" s="2">
        <v>9999</v>
      </c>
      <c r="U2091" s="2">
        <v>9999</v>
      </c>
      <c r="V2091" s="2">
        <v>9999</v>
      </c>
      <c r="W2091" s="2">
        <v>9999</v>
      </c>
      <c r="X2091" s="2">
        <v>9999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</row>
    <row r="2092" spans="2:29" hidden="1" x14ac:dyDescent="0.25">
      <c r="B2092">
        <f t="shared" si="69"/>
        <v>2017</v>
      </c>
      <c r="C2092">
        <f t="shared" si="70"/>
        <v>1</v>
      </c>
      <c r="D2092" t="s">
        <v>14</v>
      </c>
      <c r="E2092">
        <v>9999</v>
      </c>
      <c r="F2092">
        <v>1</v>
      </c>
      <c r="G2092" s="2">
        <v>9999</v>
      </c>
      <c r="H2092" t="s">
        <v>3</v>
      </c>
      <c r="I2092" s="1">
        <v>42736</v>
      </c>
      <c r="J2092" s="1">
        <v>42794</v>
      </c>
      <c r="K2092" s="2">
        <v>9999</v>
      </c>
      <c r="L2092" s="5">
        <v>4</v>
      </c>
      <c r="M2092" s="2">
        <v>9999</v>
      </c>
      <c r="N2092" s="2">
        <v>9999</v>
      </c>
      <c r="O2092" s="2">
        <v>9999</v>
      </c>
      <c r="P2092" s="5">
        <v>8</v>
      </c>
      <c r="Q2092" s="2">
        <v>0</v>
      </c>
      <c r="R2092" s="5">
        <v>15</v>
      </c>
      <c r="S2092" s="2">
        <v>9999</v>
      </c>
      <c r="T2092" s="2">
        <v>9999</v>
      </c>
      <c r="U2092" s="2">
        <v>9999</v>
      </c>
      <c r="V2092" s="2">
        <v>9999</v>
      </c>
      <c r="W2092" s="2">
        <v>9999</v>
      </c>
      <c r="X2092" s="2">
        <v>9999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</row>
    <row r="2093" spans="2:29" hidden="1" x14ac:dyDescent="0.25">
      <c r="B2093">
        <f t="shared" si="69"/>
        <v>2017</v>
      </c>
      <c r="C2093">
        <f t="shared" si="70"/>
        <v>2</v>
      </c>
      <c r="D2093" t="s">
        <v>14</v>
      </c>
      <c r="E2093">
        <v>9999</v>
      </c>
      <c r="F2093">
        <v>1</v>
      </c>
      <c r="G2093" s="2">
        <v>9999</v>
      </c>
      <c r="H2093" t="s">
        <v>3</v>
      </c>
      <c r="I2093" s="1">
        <v>42795</v>
      </c>
      <c r="J2093" s="1">
        <v>42855</v>
      </c>
      <c r="K2093" s="2">
        <v>9999</v>
      </c>
      <c r="L2093" s="5">
        <v>4</v>
      </c>
      <c r="M2093" s="2">
        <v>9999</v>
      </c>
      <c r="N2093" s="2">
        <v>9999</v>
      </c>
      <c r="O2093" s="2">
        <v>9999</v>
      </c>
      <c r="P2093" s="5">
        <v>8</v>
      </c>
      <c r="Q2093" s="2">
        <v>0</v>
      </c>
      <c r="R2093" s="5">
        <v>15</v>
      </c>
      <c r="S2093" s="2">
        <v>9999</v>
      </c>
      <c r="T2093" s="2">
        <v>9999</v>
      </c>
      <c r="U2093" s="2">
        <v>9999</v>
      </c>
      <c r="V2093" s="2">
        <v>9999</v>
      </c>
      <c r="W2093" s="2">
        <v>9999</v>
      </c>
      <c r="X2093" s="2">
        <v>9999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</row>
    <row r="2094" spans="2:29" hidden="1" x14ac:dyDescent="0.25">
      <c r="B2094">
        <f t="shared" si="69"/>
        <v>2017</v>
      </c>
      <c r="C2094">
        <f t="shared" si="70"/>
        <v>3</v>
      </c>
      <c r="D2094" t="s">
        <v>14</v>
      </c>
      <c r="E2094">
        <v>9999</v>
      </c>
      <c r="F2094">
        <v>1</v>
      </c>
      <c r="G2094" s="2">
        <v>9999</v>
      </c>
      <c r="H2094" t="s">
        <v>3</v>
      </c>
      <c r="I2094" s="1">
        <v>42856</v>
      </c>
      <c r="J2094" s="1">
        <v>42916</v>
      </c>
      <c r="K2094" s="2">
        <v>9999</v>
      </c>
      <c r="L2094" s="5">
        <v>4</v>
      </c>
      <c r="M2094" s="2">
        <v>9999</v>
      </c>
      <c r="N2094" s="2">
        <v>9999</v>
      </c>
      <c r="O2094" s="2">
        <v>9999</v>
      </c>
      <c r="P2094" s="5">
        <v>8</v>
      </c>
      <c r="Q2094" s="2">
        <v>0</v>
      </c>
      <c r="R2094" s="5">
        <v>15</v>
      </c>
      <c r="S2094" s="2">
        <v>9999</v>
      </c>
      <c r="T2094" s="2">
        <v>9999</v>
      </c>
      <c r="U2094" s="2">
        <v>9999</v>
      </c>
      <c r="V2094" s="2">
        <v>9999</v>
      </c>
      <c r="W2094" s="2">
        <v>9999</v>
      </c>
      <c r="X2094" s="2">
        <v>9999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</row>
    <row r="2095" spans="2:29" hidden="1" x14ac:dyDescent="0.25">
      <c r="B2095">
        <f t="shared" si="69"/>
        <v>2017</v>
      </c>
      <c r="C2095">
        <f t="shared" si="70"/>
        <v>4</v>
      </c>
      <c r="D2095" t="s">
        <v>14</v>
      </c>
      <c r="E2095">
        <v>9999</v>
      </c>
      <c r="F2095">
        <v>1</v>
      </c>
      <c r="G2095" s="2">
        <v>9999</v>
      </c>
      <c r="H2095" t="s">
        <v>3</v>
      </c>
      <c r="I2095" s="1">
        <v>42917</v>
      </c>
      <c r="J2095" s="1">
        <v>42978</v>
      </c>
      <c r="K2095" s="2">
        <v>9999</v>
      </c>
      <c r="L2095" s="5">
        <v>4</v>
      </c>
      <c r="M2095" s="2">
        <v>9999</v>
      </c>
      <c r="N2095" s="2">
        <v>9999</v>
      </c>
      <c r="O2095" s="2">
        <v>9999</v>
      </c>
      <c r="P2095" s="5">
        <v>8</v>
      </c>
      <c r="Q2095" s="2">
        <v>0</v>
      </c>
      <c r="R2095" s="5">
        <v>15</v>
      </c>
      <c r="S2095" s="2">
        <v>9999</v>
      </c>
      <c r="T2095" s="2">
        <v>9999</v>
      </c>
      <c r="U2095" s="2">
        <v>9999</v>
      </c>
      <c r="V2095" s="2">
        <v>9999</v>
      </c>
      <c r="W2095" s="2">
        <v>9999</v>
      </c>
      <c r="X2095" s="2">
        <v>9999</v>
      </c>
      <c r="Y2095" s="2">
        <v>0</v>
      </c>
      <c r="Z2095" s="2">
        <v>0</v>
      </c>
      <c r="AA2095" s="2">
        <v>0</v>
      </c>
      <c r="AB2095" s="2">
        <v>0</v>
      </c>
      <c r="AC2095" s="2">
        <v>0</v>
      </c>
    </row>
    <row r="2096" spans="2:29" hidden="1" x14ac:dyDescent="0.25">
      <c r="B2096">
        <f t="shared" si="69"/>
        <v>2017</v>
      </c>
      <c r="C2096">
        <f t="shared" si="70"/>
        <v>5</v>
      </c>
      <c r="D2096" t="s">
        <v>14</v>
      </c>
      <c r="E2096">
        <v>9999</v>
      </c>
      <c r="F2096">
        <v>1</v>
      </c>
      <c r="G2096" s="2">
        <v>9999</v>
      </c>
      <c r="H2096" t="s">
        <v>3</v>
      </c>
      <c r="I2096" s="1">
        <v>42979</v>
      </c>
      <c r="J2096" s="1">
        <v>43039</v>
      </c>
      <c r="K2096" s="2">
        <v>9999</v>
      </c>
      <c r="L2096" s="5">
        <v>4</v>
      </c>
      <c r="M2096" s="2">
        <v>9999</v>
      </c>
      <c r="N2096" s="2">
        <v>9999</v>
      </c>
      <c r="O2096" s="2">
        <v>9999</v>
      </c>
      <c r="P2096" s="5">
        <v>8</v>
      </c>
      <c r="Q2096" s="2">
        <v>0</v>
      </c>
      <c r="R2096" s="5">
        <v>15</v>
      </c>
      <c r="S2096" s="2">
        <v>9999</v>
      </c>
      <c r="T2096" s="2">
        <v>9999</v>
      </c>
      <c r="U2096" s="2">
        <v>9999</v>
      </c>
      <c r="V2096" s="2">
        <v>9999</v>
      </c>
      <c r="W2096" s="2">
        <v>9999</v>
      </c>
      <c r="X2096" s="2">
        <v>9999</v>
      </c>
      <c r="Y2096" s="2">
        <v>0</v>
      </c>
      <c r="Z2096" s="2">
        <v>0</v>
      </c>
      <c r="AA2096" s="2">
        <v>0</v>
      </c>
      <c r="AB2096" s="2">
        <v>0</v>
      </c>
      <c r="AC2096" s="2">
        <v>0</v>
      </c>
    </row>
    <row r="2097" spans="2:29" hidden="1" x14ac:dyDescent="0.25">
      <c r="B2097">
        <f t="shared" si="69"/>
        <v>2017</v>
      </c>
      <c r="C2097">
        <f t="shared" si="70"/>
        <v>6</v>
      </c>
      <c r="D2097" t="s">
        <v>14</v>
      </c>
      <c r="E2097">
        <v>9999</v>
      </c>
      <c r="F2097">
        <v>1</v>
      </c>
      <c r="G2097" s="2">
        <v>9999</v>
      </c>
      <c r="H2097" t="s">
        <v>3</v>
      </c>
      <c r="I2097" s="1">
        <v>43040</v>
      </c>
      <c r="J2097" s="1">
        <v>43100</v>
      </c>
      <c r="K2097" s="2">
        <v>9999</v>
      </c>
      <c r="L2097" s="5">
        <v>4</v>
      </c>
      <c r="M2097" s="2">
        <v>9999</v>
      </c>
      <c r="N2097" s="2">
        <v>9999</v>
      </c>
      <c r="O2097" s="2">
        <v>9999</v>
      </c>
      <c r="P2097" s="5">
        <v>8</v>
      </c>
      <c r="Q2097" s="2">
        <v>0</v>
      </c>
      <c r="R2097" s="5">
        <v>15</v>
      </c>
      <c r="S2097" s="2">
        <v>9999</v>
      </c>
      <c r="T2097" s="2">
        <v>9999</v>
      </c>
      <c r="U2097" s="2">
        <v>9999</v>
      </c>
      <c r="V2097" s="2">
        <v>9999</v>
      </c>
      <c r="W2097" s="2">
        <v>9999</v>
      </c>
      <c r="X2097" s="2">
        <v>9999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</row>
    <row r="2098" spans="2:29" hidden="1" x14ac:dyDescent="0.25">
      <c r="B2098">
        <f t="shared" si="69"/>
        <v>2018</v>
      </c>
      <c r="C2098">
        <f t="shared" si="70"/>
        <v>1</v>
      </c>
      <c r="D2098" t="s">
        <v>14</v>
      </c>
      <c r="E2098">
        <v>9999</v>
      </c>
      <c r="F2098">
        <v>1</v>
      </c>
      <c r="G2098" s="2">
        <v>9999</v>
      </c>
      <c r="H2098" t="s">
        <v>3</v>
      </c>
      <c r="I2098" s="1">
        <v>43101</v>
      </c>
      <c r="J2098" s="1">
        <v>43159</v>
      </c>
      <c r="K2098" s="2">
        <v>9999</v>
      </c>
      <c r="L2098" s="5">
        <v>4</v>
      </c>
      <c r="M2098" s="2">
        <v>9999</v>
      </c>
      <c r="N2098" s="2">
        <v>9999</v>
      </c>
      <c r="O2098" s="2">
        <v>9999</v>
      </c>
      <c r="P2098" s="5">
        <v>8</v>
      </c>
      <c r="Q2098" s="2">
        <v>0</v>
      </c>
      <c r="R2098" s="5">
        <v>15</v>
      </c>
      <c r="S2098" s="2">
        <v>9999</v>
      </c>
      <c r="T2098" s="2">
        <v>9999</v>
      </c>
      <c r="U2098" s="2">
        <v>9999</v>
      </c>
      <c r="V2098" s="2">
        <v>9999</v>
      </c>
      <c r="W2098" s="2">
        <v>9999</v>
      </c>
      <c r="X2098" s="2">
        <v>9999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</row>
    <row r="2099" spans="2:29" hidden="1" x14ac:dyDescent="0.25">
      <c r="B2099">
        <f t="shared" si="69"/>
        <v>2018</v>
      </c>
      <c r="C2099">
        <f t="shared" si="70"/>
        <v>2</v>
      </c>
      <c r="D2099" t="s">
        <v>14</v>
      </c>
      <c r="E2099">
        <v>9999</v>
      </c>
      <c r="F2099">
        <v>1</v>
      </c>
      <c r="G2099" s="2">
        <v>9999</v>
      </c>
      <c r="H2099" t="s">
        <v>3</v>
      </c>
      <c r="I2099" s="1">
        <v>43160</v>
      </c>
      <c r="J2099" s="1">
        <v>43220</v>
      </c>
      <c r="K2099" s="2">
        <v>9999</v>
      </c>
      <c r="L2099" s="5">
        <v>4</v>
      </c>
      <c r="M2099" s="2">
        <v>9999</v>
      </c>
      <c r="N2099" s="2">
        <v>9999</v>
      </c>
      <c r="O2099" s="2">
        <v>9999</v>
      </c>
      <c r="P2099" s="5">
        <v>8</v>
      </c>
      <c r="Q2099" s="2">
        <v>0</v>
      </c>
      <c r="R2099" s="5">
        <v>15</v>
      </c>
      <c r="S2099" s="2">
        <v>9999</v>
      </c>
      <c r="T2099" s="2">
        <v>9999</v>
      </c>
      <c r="U2099" s="2">
        <v>9999</v>
      </c>
      <c r="V2099" s="2">
        <v>9999</v>
      </c>
      <c r="W2099" s="2">
        <v>9999</v>
      </c>
      <c r="X2099" s="2">
        <v>9999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</row>
    <row r="2100" spans="2:29" hidden="1" x14ac:dyDescent="0.25">
      <c r="B2100">
        <f t="shared" si="69"/>
        <v>2018</v>
      </c>
      <c r="C2100">
        <f t="shared" si="70"/>
        <v>3</v>
      </c>
      <c r="D2100" t="s">
        <v>14</v>
      </c>
      <c r="E2100">
        <v>9999</v>
      </c>
      <c r="F2100">
        <v>1</v>
      </c>
      <c r="G2100" s="2">
        <v>9999</v>
      </c>
      <c r="H2100" t="s">
        <v>3</v>
      </c>
      <c r="I2100" s="1">
        <v>43221</v>
      </c>
      <c r="J2100" s="1">
        <v>43281</v>
      </c>
      <c r="K2100" s="2">
        <v>9999</v>
      </c>
      <c r="L2100" s="5">
        <v>4</v>
      </c>
      <c r="M2100" s="2">
        <v>9999</v>
      </c>
      <c r="N2100" s="2">
        <v>9999</v>
      </c>
      <c r="O2100" s="2">
        <v>9999</v>
      </c>
      <c r="P2100" s="5">
        <v>8</v>
      </c>
      <c r="Q2100" s="2">
        <v>0</v>
      </c>
      <c r="R2100" s="5">
        <v>15</v>
      </c>
      <c r="S2100" s="2">
        <v>9999</v>
      </c>
      <c r="T2100" s="2">
        <v>9999</v>
      </c>
      <c r="U2100" s="2">
        <v>9999</v>
      </c>
      <c r="V2100" s="2">
        <v>9999</v>
      </c>
      <c r="W2100" s="2">
        <v>9999</v>
      </c>
      <c r="X2100" s="2">
        <v>9999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</row>
    <row r="2101" spans="2:29" hidden="1" x14ac:dyDescent="0.25">
      <c r="B2101">
        <f t="shared" si="69"/>
        <v>2018</v>
      </c>
      <c r="C2101">
        <f t="shared" si="70"/>
        <v>4</v>
      </c>
      <c r="D2101" t="s">
        <v>14</v>
      </c>
      <c r="E2101">
        <v>9999</v>
      </c>
      <c r="F2101">
        <v>1</v>
      </c>
      <c r="G2101" s="2">
        <v>9999</v>
      </c>
      <c r="H2101" t="s">
        <v>3</v>
      </c>
      <c r="I2101" s="1">
        <v>43282</v>
      </c>
      <c r="J2101" s="1">
        <v>43343</v>
      </c>
      <c r="K2101" s="2">
        <v>9999</v>
      </c>
      <c r="L2101" s="5">
        <v>4</v>
      </c>
      <c r="M2101" s="2">
        <v>9999</v>
      </c>
      <c r="N2101" s="2">
        <v>9999</v>
      </c>
      <c r="O2101" s="2">
        <v>9999</v>
      </c>
      <c r="P2101" s="5">
        <v>8</v>
      </c>
      <c r="Q2101" s="2">
        <v>0</v>
      </c>
      <c r="R2101" s="5">
        <v>15</v>
      </c>
      <c r="S2101" s="2">
        <v>9999</v>
      </c>
      <c r="T2101" s="2">
        <v>9999</v>
      </c>
      <c r="U2101" s="2">
        <v>9999</v>
      </c>
      <c r="V2101" s="2">
        <v>9999</v>
      </c>
      <c r="W2101" s="2">
        <v>9999</v>
      </c>
      <c r="X2101" s="2">
        <v>9999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</row>
    <row r="2102" spans="2:29" hidden="1" x14ac:dyDescent="0.25">
      <c r="B2102">
        <f t="shared" si="69"/>
        <v>2018</v>
      </c>
      <c r="C2102">
        <f t="shared" si="70"/>
        <v>5</v>
      </c>
      <c r="D2102" t="s">
        <v>14</v>
      </c>
      <c r="E2102">
        <v>9999</v>
      </c>
      <c r="F2102">
        <v>1</v>
      </c>
      <c r="G2102" s="2">
        <v>9999</v>
      </c>
      <c r="H2102" t="s">
        <v>3</v>
      </c>
      <c r="I2102" s="1">
        <v>43344</v>
      </c>
      <c r="J2102" s="1">
        <v>43404</v>
      </c>
      <c r="K2102" s="2">
        <v>9999</v>
      </c>
      <c r="L2102" s="5">
        <v>4</v>
      </c>
      <c r="M2102" s="2">
        <v>9999</v>
      </c>
      <c r="N2102" s="2">
        <v>9999</v>
      </c>
      <c r="O2102" s="2">
        <v>9999</v>
      </c>
      <c r="P2102" s="5">
        <v>8</v>
      </c>
      <c r="Q2102" s="2">
        <v>0</v>
      </c>
      <c r="R2102" s="5">
        <v>15</v>
      </c>
      <c r="S2102" s="2">
        <v>9999</v>
      </c>
      <c r="T2102" s="2">
        <v>9999</v>
      </c>
      <c r="U2102" s="2">
        <v>9999</v>
      </c>
      <c r="V2102" s="2">
        <v>9999</v>
      </c>
      <c r="W2102" s="2">
        <v>9999</v>
      </c>
      <c r="X2102" s="2">
        <v>9999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</row>
    <row r="2103" spans="2:29" hidden="1" x14ac:dyDescent="0.25">
      <c r="B2103">
        <f t="shared" si="69"/>
        <v>2018</v>
      </c>
      <c r="C2103">
        <f t="shared" si="70"/>
        <v>6</v>
      </c>
      <c r="D2103" t="s">
        <v>14</v>
      </c>
      <c r="E2103">
        <v>9999</v>
      </c>
      <c r="F2103">
        <v>1</v>
      </c>
      <c r="G2103" s="2">
        <v>9999</v>
      </c>
      <c r="H2103" t="s">
        <v>3</v>
      </c>
      <c r="I2103" s="1">
        <v>43405</v>
      </c>
      <c r="J2103" s="1">
        <v>43465</v>
      </c>
      <c r="K2103" s="2">
        <v>9999</v>
      </c>
      <c r="L2103" s="5">
        <v>4</v>
      </c>
      <c r="M2103" s="2">
        <v>9999</v>
      </c>
      <c r="N2103" s="2">
        <v>9999</v>
      </c>
      <c r="O2103" s="2">
        <v>9999</v>
      </c>
      <c r="P2103" s="5">
        <v>8</v>
      </c>
      <c r="Q2103" s="2">
        <v>0</v>
      </c>
      <c r="R2103" s="5">
        <v>15</v>
      </c>
      <c r="S2103" s="2">
        <v>9999</v>
      </c>
      <c r="T2103" s="2">
        <v>9999</v>
      </c>
      <c r="U2103" s="2">
        <v>9999</v>
      </c>
      <c r="V2103" s="2">
        <v>9999</v>
      </c>
      <c r="W2103" s="2">
        <v>9999</v>
      </c>
      <c r="X2103" s="2">
        <v>9999</v>
      </c>
      <c r="Y2103" s="2">
        <v>0</v>
      </c>
      <c r="Z2103" s="2">
        <v>0</v>
      </c>
      <c r="AA2103" s="2">
        <v>0</v>
      </c>
      <c r="AB2103" s="2">
        <v>0</v>
      </c>
      <c r="AC2103" s="2">
        <v>0</v>
      </c>
    </row>
  </sheetData>
  <autoFilter ref="A1:AC2103" xr:uid="{16DD4BC1-F5E7-4D2A-B28A-C2215E9613C8}">
    <filterColumn colId="17">
      <filters>
        <filter val="0"/>
      </filters>
    </filterColumn>
  </autoFilter>
  <conditionalFormatting sqref="J808">
    <cfRule type="expression" dxfId="17" priority="70">
      <formula>ROW(J808)=HighlightRow</formula>
    </cfRule>
  </conditionalFormatting>
  <conditionalFormatting sqref="J814">
    <cfRule type="expression" dxfId="16" priority="69">
      <formula>ROW(J814)=HighlightRow</formula>
    </cfRule>
  </conditionalFormatting>
  <conditionalFormatting sqref="J1419">
    <cfRule type="expression" dxfId="15" priority="31">
      <formula>ROW(J1419)=HighlightRow</formula>
    </cfRule>
  </conditionalFormatting>
  <conditionalFormatting sqref="J1425">
    <cfRule type="expression" dxfId="14" priority="30">
      <formula>ROW(J1425)=HighlightRow</formula>
    </cfRule>
  </conditionalFormatting>
  <conditionalFormatting sqref="L765:L766">
    <cfRule type="expression" dxfId="13" priority="73">
      <formula>ROW(L765)=HighlightRow</formula>
    </cfRule>
  </conditionalFormatting>
  <conditionalFormatting sqref="L772:L830">
    <cfRule type="expression" dxfId="12" priority="42">
      <formula>ROW(L772)=HighlightRow</formula>
    </cfRule>
  </conditionalFormatting>
  <conditionalFormatting sqref="L833:L838">
    <cfRule type="expression" dxfId="11" priority="34">
      <formula>ROW(L833)=HighlightRow</formula>
    </cfRule>
  </conditionalFormatting>
  <conditionalFormatting sqref="L1383:L1441">
    <cfRule type="expression" dxfId="10" priority="7">
      <formula>ROW(L1383)=HighlightRow</formula>
    </cfRule>
  </conditionalFormatting>
  <conditionalFormatting sqref="L1444:L1449">
    <cfRule type="expression" dxfId="9" priority="1">
      <formula>ROW(L1444)=HighlightRow</formula>
    </cfRule>
  </conditionalFormatting>
  <conditionalFormatting sqref="Q774:R777">
    <cfRule type="expression" dxfId="8" priority="72">
      <formula>ROW(Q774)=HighlightRow</formula>
    </cfRule>
  </conditionalFormatting>
  <conditionalFormatting sqref="Q781:R784">
    <cfRule type="expression" dxfId="7" priority="68">
      <formula>ROW(Q781)=HighlightRow</formula>
    </cfRule>
  </conditionalFormatting>
  <conditionalFormatting sqref="Q788:R791">
    <cfRule type="expression" dxfId="6" priority="66">
      <formula>ROW(Q788)=HighlightRow</formula>
    </cfRule>
  </conditionalFormatting>
  <conditionalFormatting sqref="Q795:R798">
    <cfRule type="expression" dxfId="5" priority="64">
      <formula>ROW(Q795)=HighlightRow</formula>
    </cfRule>
  </conditionalFormatting>
  <conditionalFormatting sqref="Q802:R805">
    <cfRule type="expression" dxfId="4" priority="62">
      <formula>ROW(Q802)=HighlightRow</formula>
    </cfRule>
  </conditionalFormatting>
  <conditionalFormatting sqref="Q815:R818">
    <cfRule type="expression" dxfId="3" priority="58">
      <formula>ROW(Q815)=HighlightRow</formula>
    </cfRule>
  </conditionalFormatting>
  <conditionalFormatting sqref="Q823:R824">
    <cfRule type="expression" dxfId="2" priority="49">
      <formula>ROW(Q823)=HighlightRow</formula>
    </cfRule>
  </conditionalFormatting>
  <conditionalFormatting sqref="R759 Q809:R811">
    <cfRule type="expression" dxfId="1" priority="74">
      <formula>ROW(Q759)=HighlightRow</formula>
    </cfRule>
  </conditionalFormatting>
  <conditionalFormatting sqref="R831:R832">
    <cfRule type="expression" dxfId="0" priority="40">
      <formula>ROW(R831)=HighlightRow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5:B15"/>
  <sheetViews>
    <sheetView workbookViewId="0">
      <selection activeCell="E15" sqref="E15"/>
    </sheetView>
  </sheetViews>
  <sheetFormatPr defaultRowHeight="15" x14ac:dyDescent="0.25"/>
  <sheetData>
    <row r="15" spans="1:2" x14ac:dyDescent="0.25">
      <c r="A15" t="s">
        <v>5</v>
      </c>
      <c r="B1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2024-04-19T14:43:35Z</dcterms:modified>
</cp:coreProperties>
</file>