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600"/>
  </bookViews>
  <sheets>
    <sheet name="DataEntry" sheetId="1" r:id="rId1"/>
    <sheet name="DataBase" sheetId="4" r:id="rId2"/>
  </sheets>
  <calcPr calcId="162913" concurrentCalc="0"/>
</workbook>
</file>

<file path=xl/calcChain.xml><?xml version="1.0" encoding="utf-8"?>
<calcChain xmlns="http://schemas.openxmlformats.org/spreadsheetml/2006/main">
  <c r="O2" i="4" l="1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</calcChain>
</file>

<file path=xl/sharedStrings.xml><?xml version="1.0" encoding="utf-8"?>
<sst xmlns="http://schemas.openxmlformats.org/spreadsheetml/2006/main" count="27" uniqueCount="27">
  <si>
    <t>Submission Date</t>
  </si>
  <si>
    <t>Project Name</t>
  </si>
  <si>
    <t>The database will store</t>
  </si>
  <si>
    <t>The mobile device functionality will include</t>
  </si>
  <si>
    <t>100 words of background</t>
  </si>
  <si>
    <t>50 word problem statement</t>
  </si>
  <si>
    <t>Current product APA citation</t>
  </si>
  <si>
    <t>Existing research IEEE paper APA citation</t>
  </si>
  <si>
    <t>Solution description</t>
  </si>
  <si>
    <t>Brief description of planned purchases</t>
  </si>
  <si>
    <t>Project repository</t>
  </si>
  <si>
    <t>Humber College Security Services. Humber College School of Applied Technology</t>
  </si>
  <si>
    <t>B. A. Alabdulsalam, F. A. Alsalman, Z. H. Alshakhs, H. F. Ahmad and A. Mughal, "Dynamic Video Wall Tile Creation Using Raspberry Pi3," 2017 IEEE 13th International Symposium on Autonomous Decentralized System (ISADS), Bangkok, 2017, pp. 268-271.
doi: 10.1109/ISADS.2017.45
keywords: {LED displays;liquid crystal displays;screens (display);source code (software);dynamic video wall tile creation;Raspberry Pi3;PiWall system;source code;LCD monitors;LED monitors;Computers;Linux;Graphics processing units;Monitoring;Portals;Streaming media;Multimedia communication;piwall;video wall;raspberry pi;tiles},
URL: http://ieeexplore.ieee.org/stamp/stamp.jsp?tp=&amp;arnumber=7940251&amp;isnumber=7931239</t>
  </si>
  <si>
    <t>2.4" Digole LCD with Touchscreen Capabilities, Raspberry Pi 3B+, PN532 NFC/RFID Reader</t>
  </si>
  <si>
    <t>Neets Touch Panel (Last Updated: Aug . 14th, 2018) Retrieved From: https://www.neets.dk/product/neets-touch-panel-neets-touch-panel-7b</t>
  </si>
  <si>
    <t>Our solution will implement an LCD touch screen at room entrances to display schedules, and information about current occupants. It will also utilize NFC/RFID readers to allow access to restricted labs through the use of epmployee/student wrist bands implementing NFC/RFID chips.</t>
  </si>
  <si>
    <t>Roomi</t>
  </si>
  <si>
    <t>https://github.com/roomi-develop/roomi</t>
  </si>
  <si>
    <t>SensorEffectors</t>
  </si>
  <si>
    <t>2.4" Serial: UART/I2C/SPI 400x240 TFT with Touchscreen Module DS400240CTFT-61T,  ISL29125 Colour Sensor (0x44), PN532 NFC/RFID reader</t>
  </si>
  <si>
    <t>Rooom accessibility and properties management</t>
  </si>
  <si>
    <t>Access Level, Room Properties (name/id, schedule), User Accounts, Colour Settings</t>
  </si>
  <si>
    <t>Marko Javorac, Denald Demirxhiu, Jacob Ladan</t>
  </si>
  <si>
    <t>Group Members</t>
  </si>
  <si>
    <t>We will be collaborating with the following company/department</t>
  </si>
  <si>
    <t>Roomi should allow easier access to information with respect to labs and classrooms. Information will include; Access level, room id, room name, and schedule. All the information will be accessable over cloud based technologies.</t>
  </si>
  <si>
    <t xml:space="preserve">The Digole LCD will be used to display room properties. The PN532 NFC/RFID reader will permit indaviduals access to configured rooms, based on a predefined access level setup through the android application.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</si>
</sst>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2" fillId="0" borderId="0" xfId="0" applyNumberFormat="1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roomi-develop/room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G8" sqref="G8"/>
    </sheetView>
  </sheetViews>
  <sheetFormatPr defaultColWidth="8.7109375" defaultRowHeight="15" x14ac:dyDescent="0.25"/>
  <cols>
    <col min="1" max="1" width="19.7109375" style="4" customWidth="1"/>
    <col min="2" max="2" width="69.85546875" style="4" customWidth="1"/>
    <col min="3" max="16384" width="8.7109375" style="4"/>
  </cols>
  <sheetData>
    <row r="1" spans="1:2" x14ac:dyDescent="0.25">
      <c r="A1" s="2" t="s">
        <v>0</v>
      </c>
      <c r="B1" s="3">
        <v>43482</v>
      </c>
    </row>
    <row r="2" spans="1:2" x14ac:dyDescent="0.25">
      <c r="A2" s="2" t="s">
        <v>1</v>
      </c>
      <c r="B2" s="2" t="s">
        <v>16</v>
      </c>
    </row>
    <row r="3" spans="1:2" x14ac:dyDescent="0.25">
      <c r="A3" s="2" t="s">
        <v>10</v>
      </c>
      <c r="B3" s="5" t="s">
        <v>17</v>
      </c>
    </row>
    <row r="4" spans="1:2" x14ac:dyDescent="0.25">
      <c r="A4" s="2" t="s">
        <v>23</v>
      </c>
      <c r="B4" s="2" t="s">
        <v>22</v>
      </c>
    </row>
    <row r="5" spans="1:2" ht="25.5" x14ac:dyDescent="0.25">
      <c r="A5" s="2" t="s">
        <v>18</v>
      </c>
      <c r="B5" s="2" t="s">
        <v>19</v>
      </c>
    </row>
    <row r="6" spans="1:2" x14ac:dyDescent="0.25">
      <c r="A6" s="2" t="s">
        <v>2</v>
      </c>
      <c r="B6" s="2" t="s">
        <v>21</v>
      </c>
    </row>
    <row r="7" spans="1:2" ht="38.25" x14ac:dyDescent="0.25">
      <c r="A7" s="6" t="s">
        <v>3</v>
      </c>
      <c r="B7" s="2" t="s">
        <v>20</v>
      </c>
    </row>
    <row r="8" spans="1:2" ht="51" x14ac:dyDescent="0.25">
      <c r="A8" s="6" t="s">
        <v>24</v>
      </c>
      <c r="B8" s="2" t="s">
        <v>11</v>
      </c>
    </row>
    <row r="9" spans="1:2" ht="38.25" x14ac:dyDescent="0.25">
      <c r="A9" s="2" t="s">
        <v>5</v>
      </c>
      <c r="B9" s="2" t="s">
        <v>25</v>
      </c>
    </row>
    <row r="10" spans="1:2" ht="38.25" x14ac:dyDescent="0.25">
      <c r="A10" s="2" t="s">
        <v>4</v>
      </c>
      <c r="B10" s="2" t="s">
        <v>26</v>
      </c>
    </row>
    <row r="11" spans="1:2" ht="25.5" x14ac:dyDescent="0.25">
      <c r="A11" s="2" t="s">
        <v>6</v>
      </c>
      <c r="B11" s="2" t="s">
        <v>14</v>
      </c>
    </row>
    <row r="12" spans="1:2" ht="165.75" x14ac:dyDescent="0.25">
      <c r="A12" s="2" t="s">
        <v>7</v>
      </c>
      <c r="B12" s="2" t="s">
        <v>12</v>
      </c>
    </row>
    <row r="13" spans="1:2" ht="25.5" x14ac:dyDescent="0.25">
      <c r="A13" s="2" t="s">
        <v>9</v>
      </c>
      <c r="B13" s="2" t="s">
        <v>13</v>
      </c>
    </row>
    <row r="14" spans="1:2" ht="51" x14ac:dyDescent="0.25">
      <c r="A14" s="2" t="s">
        <v>8</v>
      </c>
      <c r="B14" s="2" t="s">
        <v>15</v>
      </c>
    </row>
  </sheetData>
  <hyperlinks>
    <hyperlink ref="B3" r:id="rId1"/>
  </hyperlinks>
  <printOptions gridLines="1"/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"/>
    </sheetView>
  </sheetViews>
  <sheetFormatPr defaultColWidth="8.7109375" defaultRowHeight="15" x14ac:dyDescent="0.25"/>
  <cols>
    <col min="1" max="16384" width="8.7109375" style="1"/>
  </cols>
  <sheetData>
    <row r="1" spans="1:15" ht="135" x14ac:dyDescent="0.25">
      <c r="A1" s="1" t="str">
        <f>DataEntry!A1</f>
        <v>Submission Date</v>
      </c>
      <c r="B1" s="1" t="str">
        <f>DataEntry!A2</f>
        <v>Project Name</v>
      </c>
      <c r="C1" s="1" t="e">
        <f>DataEntry!#REF!</f>
        <v>#REF!</v>
      </c>
      <c r="D1" s="1" t="str">
        <f>DataEntry!A3</f>
        <v>Project repository</v>
      </c>
      <c r="E1" s="1" t="str">
        <f>DataEntry!A5</f>
        <v>SensorEffectors</v>
      </c>
      <c r="F1" s="1" t="str">
        <f>DataEntry!A6</f>
        <v>The database will store</v>
      </c>
      <c r="G1" s="1" t="str">
        <f>DataEntry!A7</f>
        <v>The mobile device functionality will include</v>
      </c>
      <c r="H1" s="1" t="str">
        <f>DataEntry!A8</f>
        <v>We will be collaborating with the following company/department</v>
      </c>
      <c r="I1" s="1" t="e">
        <f>DataEntry!#REF!</f>
        <v>#REF!</v>
      </c>
      <c r="J1" s="1" t="str">
        <f>DataEntry!A9</f>
        <v>50 word problem statement</v>
      </c>
      <c r="K1" s="1" t="str">
        <f>DataEntry!A10</f>
        <v>100 words of background</v>
      </c>
      <c r="L1" s="1" t="str">
        <f>DataEntry!A11</f>
        <v>Current product APA citation</v>
      </c>
      <c r="M1" s="1" t="str">
        <f>DataEntry!A12</f>
        <v>Existing research IEEE paper APA citation</v>
      </c>
      <c r="N1" s="1" t="str">
        <f>DataEntry!A13</f>
        <v>Brief description of planned purchases</v>
      </c>
      <c r="O1" s="1" t="str">
        <f>DataEntry!A14</f>
        <v>Solution description</v>
      </c>
    </row>
    <row r="2" spans="1:15" ht="75" x14ac:dyDescent="0.25">
      <c r="A2" s="1">
        <f>DataEntry!B1</f>
        <v>43482</v>
      </c>
      <c r="B2" s="1" t="str">
        <f>DataEntry!B2</f>
        <v>Roomi</v>
      </c>
      <c r="C2" s="1" t="e">
        <f>DataEntry!#REF!</f>
        <v>#REF!</v>
      </c>
      <c r="D2" s="1" t="str">
        <f>DataEntry!B3</f>
        <v>https://github.com/roomi-develop/roomi</v>
      </c>
      <c r="E2" s="1" t="str">
        <f>DataEntry!B5</f>
        <v>2.4" Serial: UART/I2C/SPI 400x240 TFT with Touchscreen Module DS400240CTFT-61T,  ISL29125 Colour Sensor (0x44), PN532 NFC/RFID reader</v>
      </c>
      <c r="F2" s="1" t="str">
        <f>DataEntry!B6</f>
        <v>Access Level, Room Properties (name/id, schedule), User Accounts, Colour Settings</v>
      </c>
      <c r="G2" s="1" t="str">
        <f>DataEntry!B7</f>
        <v>Rooom accessibility and properties management</v>
      </c>
      <c r="H2" s="1" t="str">
        <f>DataEntry!B8</f>
        <v>Humber College Security Services. Humber College School of Applied Technology</v>
      </c>
      <c r="I2" s="1" t="e">
        <f>DataEntry!#REF!</f>
        <v>#REF!</v>
      </c>
      <c r="J2" s="1" t="str">
        <f>DataEntry!B9</f>
        <v>Roomi should allow easier access to information with respect to labs and classrooms. Information will include; Access level, room id, room name, and schedule. All the information will be accessable over cloud based technologies.</v>
      </c>
      <c r="K2" s="1" t="str">
        <f>DataEntry!B10</f>
        <v xml:space="preserve">The Digole LCD will be used to display room properties. The PN532 NFC/RFID reader will permit indaviduals access to configured rooms, based on a predefined access level setup through the android application. </v>
      </c>
      <c r="L2" s="1" t="str">
        <f>DataEntry!B11</f>
        <v>Neets Touch Panel (Last Updated: Aug . 14th, 2018) Retrieved From: https://www.neets.dk/product/neets-touch-panel-neets-touch-panel-7b</v>
      </c>
      <c r="M2" s="1" t="str">
        <f>DataEntry!B12</f>
        <v>B. A. Alabdulsalam, F. A. Alsalman, Z. H. Alshakhs, H. F. Ahmad and A. Mughal, "Dynamic Video Wall Tile Creation Using Raspberry Pi3," 2017 IEEE 13th International Symposium on Autonomous Decentralized System (ISADS), Bangkok, 2017, pp. 268-271.
doi: 10.1109/ISADS.2017.45
keywords: {LED displays;liquid crystal displays;screens (display);source code (software);dynamic video wall tile creation;Raspberry Pi3;PiWall system;source code;LCD monitors;LED monitors;Computers;Linux;Graphics processing units;Monitoring;Portals;Streaming media;Multimedia communication;piwall;video wall;raspberry pi;tiles},
URL: http://ieeexplore.ieee.org/stamp/stamp.jsp?tp=&amp;arnumber=7940251&amp;isnumber=7931239</v>
      </c>
      <c r="N2" s="1" t="str">
        <f>DataEntry!B13</f>
        <v>2.4" Digole LCD with Touchscreen Capabilities, Raspberry Pi 3B+, PN532 NFC/RFID Reader</v>
      </c>
      <c r="O2" s="1" t="str">
        <f>DataEntry!B14</f>
        <v>Our solution will implement an LCD touch screen at room entrances to display schedules, and information about current occupants. It will also utilize NFC/RFID readers to allow access to restricted labs through the use of epmployee/student wrist bands implementing NFC/RFID chips.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DataEntry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2019-01-10T23:46:15Z</dcterms:modified>
</cp:coreProperties>
</file>