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1180" yWindow="0" windowWidth="22640" windowHeight="15540" tabRatio="500" activeTab="1"/>
  </bookViews>
  <sheets>
    <sheet name="Original Data" sheetId="1" r:id="rId1"/>
    <sheet name="Comparisons" sheetId="4" r:id="rId2"/>
    <sheet name="All" sheetId="6" r:id="rId3"/>
    <sheet name="Corrective" sheetId="2" r:id="rId4"/>
    <sheet name="Bug Introducing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C4" i="4"/>
  <c r="AC311" i="6"/>
  <c r="U311" i="6"/>
  <c r="V311" i="6"/>
  <c r="W311" i="6"/>
  <c r="X311" i="6"/>
  <c r="Y311" i="6"/>
  <c r="Z311" i="6"/>
  <c r="T311" i="6"/>
  <c r="N311" i="6"/>
  <c r="O311" i="6"/>
  <c r="P311" i="6"/>
  <c r="Q311" i="6"/>
  <c r="R311" i="6"/>
  <c r="M311" i="6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C6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D5" i="4"/>
  <c r="C5" i="4"/>
  <c r="AC21" i="3"/>
  <c r="U21" i="3"/>
  <c r="V21" i="3"/>
  <c r="W21" i="3"/>
  <c r="X21" i="3"/>
  <c r="Y21" i="3"/>
  <c r="Z21" i="3"/>
  <c r="AA21" i="3"/>
  <c r="T21" i="3"/>
  <c r="N21" i="3"/>
  <c r="O21" i="3"/>
  <c r="P21" i="3"/>
  <c r="Q21" i="3"/>
  <c r="R21" i="3"/>
  <c r="M21" i="3"/>
  <c r="N28" i="2"/>
  <c r="O28" i="2"/>
  <c r="M28" i="2"/>
  <c r="U28" i="2"/>
  <c r="V28" i="2"/>
  <c r="W28" i="2"/>
  <c r="X28" i="2"/>
  <c r="T28" i="2"/>
  <c r="R28" i="2"/>
  <c r="Q28" i="2"/>
  <c r="P28" i="2"/>
  <c r="Y28" i="2"/>
  <c r="Z28" i="2"/>
  <c r="AC28" i="2"/>
</calcChain>
</file>

<file path=xl/sharedStrings.xml><?xml version="1.0" encoding="utf-8"?>
<sst xmlns="http://schemas.openxmlformats.org/spreadsheetml/2006/main" count="5536" uniqueCount="1103">
  <si>
    <t>commit_hash</t>
  </si>
  <si>
    <t>author_name</t>
  </si>
  <si>
    <t>author_date_unix_timestamp</t>
  </si>
  <si>
    <t>author_email</t>
  </si>
  <si>
    <t>author_date</t>
  </si>
  <si>
    <t>commit_message</t>
  </si>
  <si>
    <t>fix</t>
  </si>
  <si>
    <t>classification</t>
  </si>
  <si>
    <t>linked</t>
  </si>
  <si>
    <t>contains_bug</t>
  </si>
  <si>
    <t>fixes</t>
  </si>
  <si>
    <t>ns</t>
  </si>
  <si>
    <t>nd</t>
  </si>
  <si>
    <t>nf</t>
  </si>
  <si>
    <t>entrophy</t>
  </si>
  <si>
    <t>la</t>
  </si>
  <si>
    <t>ld</t>
  </si>
  <si>
    <t>fileschanged</t>
  </si>
  <si>
    <t>lt</t>
  </si>
  <si>
    <t>ndev</t>
  </si>
  <si>
    <t>age</t>
  </si>
  <si>
    <t>nuc</t>
  </si>
  <si>
    <t>exp</t>
  </si>
  <si>
    <t>rexp</t>
  </si>
  <si>
    <t>sexp</t>
  </si>
  <si>
    <t>glm_probability</t>
  </si>
  <si>
    <t>repository_id</t>
  </si>
  <si>
    <t>commit_length</t>
  </si>
  <si>
    <t>8a32fb11cf59aeaa426dd1a1723ec23caf9af24f</t>
  </si>
  <si>
    <t>Barnabas Davoti</t>
  </si>
  <si>
    <t>barna@ovitas.no</t>
  </si>
  <si>
    <t>Wed Mar 30 14:29:42 2011 +0200</t>
  </si>
  <si>
    <t>renamed compass2.html to install/compass2-install.html</t>
  </si>
  <si>
    <t>None</t>
  </si>
  <si>
    <t>doc/compass2.html,CAS_DELIMITER,doc/install/compass2-install.html,CAS_DELIMITER</t>
  </si>
  <si>
    <t>f93c0ac9-dd5f-423a-8ac4-9f5848a25d24</t>
  </si>
  <si>
    <t>67469f166b3a27a52b75440e9b1bfb18da982ebc</t>
  </si>
  <si>
    <t>Tue Mar 29 13:18:59 2011 +0200</t>
  </si>
  <si>
    <t>documentation update</t>
  </si>
  <si>
    <t>Non Functional</t>
  </si>
  <si>
    <t>doc/design/CompassArhitect.pdf,CAS_DELIMITER,doc/design/CompassJava.pdf,CAS_DELIMITER,doc/user.manual/User.Manual.2011.odt,CAS_DELIMITER,doc/user.manual/User.Manual.2011.pdf,CAS_DELIMITER</t>
  </si>
  <si>
    <t>a08dd4ef928098ba8dc286b23b7f5367e22bc8ae</t>
  </si>
  <si>
    <t>gyalai</t>
  </si>
  <si>
    <t>gyalai@mail.thot-soft.com</t>
  </si>
  <si>
    <t>Thu Mar 17 18:28:04 2011 +0100</t>
  </si>
  <si>
    <t>Remove bmp</t>
  </si>
  <si>
    <t>doc/design/compass2.eap,CAS_DELIMITER,doc/design/compass2_class_model.bmp,CAS_DELIMITER,doc/design/compass2_uml.bmp,CAS_DELIMITER</t>
  </si>
  <si>
    <t>be3c62dbdca31c0f2bfa3d6e46428c12f7490626</t>
  </si>
  <si>
    <t>Thu Mar 17 18:21:32 2011 +0100</t>
  </si>
  <si>
    <t>Add site</t>
  </si>
  <si>
    <t>Feature Addition</t>
  </si>
  <si>
    <t>doc/compass2-ws-site/site/apidocs/compass-request.html,CAS_DELIMITER,doc/site/apidocs/allclasses-frame.html,CAS_DELIMITER,doc/site/apidocs/allclasses-noframe.html,CAS_DELIMITER,doc/site/apidocs/constant-values.html,CAS_DELIMITER,doc/site/apidocs/deprecated-list.html,CAS_DELIMITER,doc/site/apidocs/help-doc.html,CAS_DELIMITER,doc/site/apidocs/index-all.html,CAS_DELIMITER,doc/site/apidocs/index.html,CAS_DELIMITER,doc/site/apidocs/no/ovitas/compass2/Constants.html,CAS_DELIMITER,doc/site/apidocs/no/ovitas/compass2/Manager.html,CAS_DELIMITER,doc/site/apidocs/no/ovitas/compass2/class-use/Constants.html,CAS_DELIMITER,doc/site/apidocs/no/ovitas/compass2/class-use/Manager.html,CAS_DELIMITER,doc/site/apidocs/no/ovitas/compass2/config/Compass2ConfigurationHandler.html,CAS_DELIMITER,doc/site/apidocs/no/ovitas/compass2/config/CompassManager.html,CAS_DELIMITER,doc/site/apidocs/no/ovitas/compass2/config/ConfigConstants.html,CAS_DELIMITER,doc/site/apidocs/no/ovitas/compass2/config/ConfigDigesterStackAction.html,CAS_DELIMITER,doc/site/apidocs/no/ovitas/compass2/config/ConfigurationManager.html,CAS_DELIMITER,doc/site/apidocs/no/ovitas/compass2/config/class-use/Compass2ConfigurationHandler.html,CAS_DELIMITER,doc/site/apidocs/no/ovitas/compass2/config/class-use/CompassManager.html,CAS_DELIMITER,doc/site/apidocs/no/ovitas/compass2/config/class-use/ConfigConstants.html,CAS_DELIMITER,doc/site/apidocs/no/ovitas/compass2/config/class-use/ConfigDigesterStackAction.html,CAS_DELIMITER,doc/site/apidocs/no/ovitas/compass2/config/class-use/ConfigurationManager.html,CAS_DELIMITER,doc/site/apidocs/no/ovitas/compass2/config/factory/CompassManagerFactory.html,CAS_DELIMITER,doc/site/apidocs/no/ovitas/compass2/config/factory/class-use/CompassManagerFactory.html,CAS_DELIMITER,doc/site/apidocs/no/ovitas/compass2/config/factory/package-frame.html,CAS_DELIMITER,doc/site/apidocs/no/ovitas/compass2/config/factory/package-summary.html,CAS_DELIMITER,doc/site/apidocs/no/ovitas/compass2/config/factory/package-tree.html,CAS_DELIMITER,doc/site/apidocs/no/ovitas/compass2/config/factory/package-use.html,CAS_DELIMITER,doc/site/apidocs/no/ovitas/compass2/config/impl/CompassManagerImpl.html,CAS_DELIMITER,doc/site/apidocs/no/ovitas/compass2/config/impl/XMLConfigurationManagerImpl.html,CAS_DELIMITER,doc/site/apidocs/no/ovitas/compass2/config/impl/class-use/CompassManagerImpl.html,CAS_DELIMITER,doc/site/apidocs/no/ovitas/compass2/config/impl/class-use/XMLConfigurationManagerImpl.html,CAS_DELIMITER,doc/site/apidocs/no/ovitas/compass2/config/impl/package-frame.html,CAS_DELIMITER,doc/site/apidocs/no/ovitas/compass2/config/impl/package-summary.html,CAS_DELIMITER,doc/site/apidocs/no/ovitas/compass2/config/impl/package-tree.html,CAS_DELIMITER,doc/site/apidocs/no/ovitas/compass2/config/impl/package-use.html,CAS_DELIMITER,doc/site/apidocs/no/ovitas/compass2/config/package-frame.html,CAS_DELIMITER,doc/site/apidocs/no/ovitas/compass2/config/package-summary.html,CAS_DELIMITER,doc/site/apidocs/no/ovitas/compass2/config/package-tree.html,CAS_DELIMITER,doc/site/apidocs/no/ovitas/compass2/config/package-use.html,CAS_DELIMITER,doc/site/apidocs/no/ovitas/compass2/config/settings/Compass2Configuration.html,CAS_DELIMITER,doc/site/apidocs/no/ovitas/compass2/config/settings/ContentHandler.html,CAS_DELIMITER,doc/site/apidocs/no/ovitas/compass2/config/settings/ContentHandlerPlugin.html,CAS_DELIMITER,doc/site/apidocs/no/ovitas/compass2/config/settings/ContextFile.html,CAS_DELIMITER,doc/site/apidocs/no/ovitas/compass2/config/settings/ContextFileContainer.html,CAS_DELIMITER,doc/site/apidocs/no/ovitas/compass2/config/settings/DocumentFieldContainer.html,CAS_DELIMITER,doc/site/apidocs/no/ovitas/compass2/config/settings/Field.html,CAS_DELIMITER,doc/site/apidocs/no/ovitas/compass2/config/settings/FullTextSearch.html,CAS_DELIMITER,doc/site/apidocs/no/ovitas/compass2/config/settings/FullTextSearchPlugin.html,CAS_DELIMITER,doc/site/apidocs/no/ovitas/compass2/config/settings/Implementation.html,CAS_DELIMITER,doc/site/apidocs/no/ovitas/compass2/config/settings/ImplementationReflection.html,CAS_DELIMITER,doc/site/apidocs/no/ovitas/compass2/config/settings/ImplementationSpring.html,CAS_DELIMITER,doc/site/apidocs/no/ovitas/compass2/config/settings/ImplementationType.html,CAS_DELIMITER,doc/site/apidocs/no/ovitas/compass2/config/settings/Import.html,CAS_DELIMITER,doc/site/apidocs/no/ovitas/compass2/config/settings/ImportPlugin.html,CAS_DELIMITER,doc/site/apidocs/no/ovitas/compass2/config/settings/ImportSpringImplementation.html,CAS_DELIMITER,doc/site/apidocs/no/ovitas/compass2/config/settings/Indexer.html,CAS_DELIMITER,doc/site/apidocs/no/ovitas/compass2/config/settings/KnowldegeBaseSetting.html,CAS_DELIMITER,doc/site/apidocs/no/ovitas/compass2/config/settings/KnowledgeBasePlugin.html,CAS_DELIMITER,doc/site/apidocs/no/ovitas/compass2/config/settings/KnowledgeBaseSettingPlugin.html,CAS_DELIMITER,doc/site/apidocs/no/ovitas/compass2/config/settings/LanguageTool.html,CAS_DELIMITER,doc/site/apidocs/no/ovitas/compass2/config/settings/LanguageToolPlugin.html,CAS_DELIMITER,doc/site/apidocs/no/ovitas/compass2/config/settings/Options.html,CAS_DELIMITER,doc/site/apidocs/no/ovitas/compass2/config/settings/Param.html,CAS_DELIMITER,doc/site/apidocs/no/ovitas/compass2/config/settings/ParamContainer.html,CAS_DELIMITER,doc/site/apidocs/no/ovitas/compass2/config/settings/Plugin.html,CAS_DELIMITER,doc/site/apidocs/no/ovitas/compass2/config/settings/PluginType.html,CAS_DELIMITER,doc/site/apidocs/no/ovitas/compass2/config/settings/PostProcessable.html,CAS_DELIMITER,doc/site/apidocs/no/ovitas/compass2/config/settings/QBuilder.html,CAS_DELIMITER,doc/site/apidocs/no/ovitas/compass2/config/settings/Referral.html,CAS_DELIMITER,doc/site/apidocs/no/ovitas/compass2/config/settings/ReferralPlugin.html,CAS_DELIMITER,doc/site/apidocs/no/ovitas/compass2/config/settings/ScopeSetting.html,CAS_DELIMITER,doc/site/apidocs/no/ovitas/compass2/config/settings/SearchField.html,CAS_DELIMITER,doc/site/apidocs/no/ovitas/compass2/config/settings/SearchFieldString.html,CAS_DELIMITER,doc/site/apidocs/no/ovitas/compass2/config/settings/SearchFields.html,CAS_DELIMITER,doc/site/apidocs/no/ovitas/compass2/config/settings/SearchOptions.html,CAS_DELIMITER,doc/site/apidocs/no/ovitas/compass2/config/settings/SearchSettings.html,CAS_DELIMITER,doc/site/apidocs/no/ovitas/compass2/config/settings/Setting.html,CAS_DELIMITER,doc/site/apidocs/no/ovitas/compass2/config/settings/SubPlugin.html,CAS_DELIMITER,doc/site/apidocs/no/ovitas/compass2/config/settings/SuggestionProvider.html,CAS_DELIMITER,doc/site/apidocs/no/ovitas/compass2/config/settings/SuggestionProviderPlugin.html,CAS_DELIMITER,doc/site/apidocs/no/ovitas/compass2/config/settings/TopicNameIndexerSetting.html,CAS_DELIMITER,doc/site/apidocs/no/ovitas/compass2/config/settings/Tree.html,CAS_DELIMITER,doc/site/apidocs/no/ovitas/compass2/config/settings/class-use/Compass2Configuration.html,CAS_DELIMITER,doc/site/apidocs/no/ovitas/compass2/config/settings/class-use/ContentHandler.html,CAS_DELIMITER,doc/site/apidocs/no/ovitas/compass2/config/settings/class-use/ContentHandlerPlugin.html,CAS_DELIMITER,doc/site/apidocs/no/ovitas/compass2/config/settings/class-use/ContextFile.html,CAS_DELIMITER,doc/site/apidocs/no/ovitas/compass2/config/settings/class-use/ContextFileContainer.html,CAS_DELIMITER,doc/site/apidocs/no/ovitas/compass2/config/settings/class-use/DocumentFieldContainer.html,CAS_DELIMITER,doc/site/apidocs/no/ovitas/compass2/config/settings/class-use/Field.html,CAS_DELIMITER,doc/site/apidocs/no/ovitas/compass2/config/settings/class-use/FullTextSearch.html,CAS_DELIMITER,doc/site/apidocs/no/ovitas/compass2/config/settings/class-use/FullTextSearchPlugin.html,CAS_DELIMITER,doc/site/apidocs/no/ovitas/compass2/config/settings/class-use/Implementation.html,CAS_DELIMITER,doc/site/apidocs/no/ovitas/compass2/config/settings/class-use/ImplementationReflection.html,CAS_DELIMITER,doc/site/apidocs/no/ovitas/compass2/config/settings/class-use/ImplementationSpring.html,CAS_DELIMITER,doc/site/apidocs/no/ovitas/compass2/config/settings/class-use/ImplementationType.html,CAS_DELIMITER,doc/site/apidocs/no/ovitas/compass2/config/settings/class-use/Import.html,CAS_DELIMITER,doc/site/apidocs/no/ovitas/compass2/config/settings/class-use/ImportPlugin.html,CAS_DELIMITER,doc/site/apidocs/no/ovitas/compass2/config/settings/class-use/ImportSpringImplementation.html,CAS_DELIMITER,doc/site/apidocs/no/ovitas/compass2/config/settings/class-use/Indexer.html,CAS_DELIMITER,doc/site/apidocs/no/ovitas/compass2/config/settings/class-use/KnowldegeBaseSetting.html,CAS_DELIMITER,doc/site/apidocs/no/ovitas/compass2/config/settings/class-use/KnowledgeBasePlugin.html,CAS_DELIMITER,doc/site/apidocs/no/ovitas/compass2/config/settings/class-use/KnowledgeBaseSettingPlugin.html,CAS_DELIMITER,doc/site/apidocs/no/ovitas/compass2/config/settings/class-use/LanguageTool.html,CAS_DELIMITER,doc/site/apidocs/no/ovitas/compass2/config/settings/class-use/LanguageToolPlugin.html,CAS_DELIMITER,doc/site/apidocs/no/ovitas/compass2/config/settings/class-use/Options.html,CAS_DELIMITER,doc/site/apidocs/no/ovitas/compass2/config/settings/class-use/Param.html,CAS_DELIMITER,doc/site/apidocs/no/ovitas/compass2/config/settings/class-use/ParamContainer.html,CAS_DELIMITER,doc/site/apidocs/no/ovitas/compass2/config/settings/class-use/Plugin.html,CAS_DELIMITER,doc/site/apidocs/no/ovitas/compass2/config/settings/class-use/PluginType.html,CAS_DELIMITER,doc/site/apidocs/no/ovitas/compass2/config/settings/class-use/PostProcessable.html,CAS_DELIMITER,doc/site/apidocs/no/ovitas/compass2/config/settings/class-use/QBuilder.html,CAS_DELIMITER,doc/site/apidocs/no/ovitas/compass2/config/settings/class-use/Referral.html,CAS_DELIMITER,doc/site/apidocs/no/ovitas/compass2/config/settings/class-use/ReferralPlugin.html,CAS_DELIMITER,doc/site/apidocs/no/ovitas/compass2/config/settings/class-use/ScopeSetting.html,CAS_DELIMITER,doc/site/apidocs/no/ovitas/compass2/config/settings/class-use/SearchField.html,CAS_DELIMITER,doc/site/apidocs/no/ovitas/compass2/config/settings/class-use/SearchFieldString.html,CAS_DELIMITER,doc/site/apidocs/no/ovitas/compass2/config/settings/class-use/SearchFields.html,CAS_DELIMITER,doc/site/apidocs/no/ovitas/compass2/config/settings/class-use/SearchOptions.html,CAS_DELIMITER,doc/site/apidocs/no/ovitas/compass2/config/settings/class-use/SearchSettings.html,CAS_DELIMITER,doc/site/apidocs/no/ovitas/compass2/config/settings/class-use/Setting.html,CAS_DELIMITER,doc/site/apidocs/no/ovitas/compass2/config/settings/class-use/SubPlugin.html,CAS_DELIMITER,doc/site/apidocs/no/ovitas/compass2/config/settings/class-use/SuggestionProvider.html,CAS_DELIMITER,doc/site/apidocs/no/ovitas/compass2/config/settings/class-use/SuggestionProviderPlugin.html,CAS_DELIMITER,doc/site/apidocs/no/ovitas/compass2/config/settings/class-use/TopicNameIndexerSetting.html,CAS_DELIMITER,doc/site/apidocs/no/ovitas/compass2/config/settings/class-use/Tree.html,CAS_DELIMITER,doc/site/apidocs/no/ovitas/compass2/config/settings/package-frame.html,CAS_DELIMITER,doc/site/apidocs/no/ovitas/compass2/config/settings/package-summary.html,CAS_DELIMITER,doc/site/apidocs/no/ovitas/compass2/config/settings/package-tree.html,CAS_DELIMITER,doc/site/apidocs/no/ovitas/compass2/config/settings/package-use.html,CAS_DELIMITER,doc/site/apidocs/no/ovitas/compass2/exception/CompassErrorID.html,CAS_DELIMITER,doc/site/apidocs/no/ovitas/compass2/exception/CompassException.html,CAS_DELIMITER,doc/site/apidocs/no/ovitas/compass2/exception/ConfigParameterMissingException.html,CAS_DELIMITER,doc/site/apidocs/no/ovitas/compass2/exception/ConfigurationException.html,CAS_DELIMITER,doc/site/apidocs/no/ovitas/compass2/exception/ImportException.html,CAS_DELIMITER,doc/site/apidocs/no/ovitas/compass2/exception/class-use/CompassErrorID.html,CAS_DELIMITER,doc/site/apidocs/no/ovitas/compass2/exception/class-use/CompassException.html,CAS_DELIMITER,doc/site/apidocs/no/ovitas/compass2/exception/class-use/ConfigParameterMissingException.html,CAS_DELIMITER,doc/site/apidocs/no/ovitas/compass2/exception/class-use/ConfigurationException.html,CAS_DELIMITER,doc/site/apidocs/no/ovitas/compass2/exception/class-use/ImportException.html,CAS_DELIMITER,doc/site/apidocs/no/ovitas/compass2/exception/package-frame.html,CAS_DELIMITER,doc/site/apidocs/no/ovitas/compass2/exception/package-summary.html,CAS_DELIMITER,doc/site/apidocs/no/ovitas/compass2/exception/package-tree.html,CAS_DELIMITER,doc/site/apidocs/no/ovitas/compass2/exception/package-use.html,CAS_DELIMITER,doc/site/apidocs/no/ovitas/compass2/fts/AbstractFTSContentHandlerImpl.html,CAS_DELIMITER,doc/site/apidocs/no/ovitas/compass2/fts/FTSContentHandler.html,CAS_DELIMITER,doc/site/apidocs/no/ovitas/compass2/fts/FTSIndexer.html,CAS_DELIMITER,doc/site/apidocs/no/ovitas/compass2/fts/FTSManagerImpl.html,CAS_DELIMITER,doc/site/apidocs/no/ovitas/compass2/fts/FullTextSearchManager.html,CAS_DELIMITER,doc/site/apidocs/no/ovitas/compass2/fts/LuceneIndexerImpl.html,CAS_DELIMITER,doc/site/apidocs/no/ovitas/compass2/fts/QueryBuilder.html,CAS_DELIMITER,doc/site/apidocs/no/ovitas/compass2/fts/TikaFTSContentHandlerImpl.html,CAS_DELIMITER,doc/site/apidocs/no/ovitas/compass2/fts/TopicQueryBuilder.html,CAS_DELIMITER,doc/site/apidocs/no/ovitas/compass2/fts/VisitNorwayContentHandlerImpl.html,CAS_DELIMITER,doc/site/apidocs/no/ovitas/compass2/fts/class-use/AbstractFTSContentHandlerImpl.html,CAS_DELIMITER,doc/site/apidocs/no/ovitas/compass2/fts/class-use/FTSContentHandler.html,CAS_DELIMITER,doc/site/apidocs/no/ovitas/compass2/fts/class-use/FTSIndexer.html,CAS_DELIMITER,doc/site/apidocs/no/ovitas/compass2/fts/class-use/FTSManagerImpl.html,CAS_DELIMITER,doc/site/apidocs/no/ovitas/compass2/fts/class-use/FullTextSearchManager.html,CAS_DELIMITER,doc/site/apidocs/no/ovitas/compass2/fts/class-use/LuceneIndexerImpl.html,CAS_DELIMITER,doc/site/apidocs/no/ovitas/compass2/fts/class-use/QueryBuilder.html,CAS_DELIMITER,doc/site/apidocs/no/ovitas/compass2/fts/class-use/TikaFTSContentHandlerImpl.html,CAS_DELIMITER,doc/site/apidocs/no/ovitas/compass2/fts/class-use/TopicQueryBuilder.html,CAS_DELIMITER,doc/site/apidocs/no/ovitas/compass2/fts/class-use/VisitNorwayContentHandlerImpl.html,CAS_DELIMITER,doc/site/apidocs/no/ovitas/compass2/fts/factory/FTSContentHandlerFactory.html,CAS_DELIMITER,doc/site/apidocs/no/ovitas/compass2/fts/factory/FTSFactory.html,CAS_DELIMITER,doc/site/apidocs/no/ovitas/compass2/fts/factory/FTSIndexerFactory.html,CAS_DELIMITER,doc/site/apidocs/no/ovitas/compass2/fts/factory/QueryBuilderFactory.html,CAS_DELIMITER,doc/site/apidocs/no/ovitas/compass2/fts/factory/class-use/FTSContentHandlerFactory.html,CAS_DELIMITER,doc/site/apidocs/no/ovitas/compass2/fts/factory/class-use/FTSFactory.html,CAS_DELIMITER,doc/site/apidocs/no/ovitas/compass2/fts/factory/class-use/FTSIndexerFactory.html,CAS_DELIMITER,doc/site/apidocs/no/ovitas/compass2/fts/factory/class-use/QueryBuilderFactory.html,CAS_DELIMITER,doc/site/apidocs/no/ovitas/compass2/fts/factory/package-frame.html,CAS_DELIMITER,doc/site/apidocs/no/ovitas/compass2/fts/factory/package-summary.html,CAS_DELIMITER,doc/site/apidocs/no/ovitas/compass2/fts/factory/package-tree.html,CAS_DELIMITER,doc/site/apidocs/no/ovitas/compass2/fts/factory/package-use.html,CAS_DELIMITER,doc/site/apidocs/no/ovitas/compass2/fts/model/LuceneHit.html,CAS_DELIMITER,doc/site/apidocs/no/ovitas/compass2/fts/model/class-use/LuceneHit.html,CAS_DELIMITER,doc/site/apidocs/no/ovitas/compass2/fts/model/package-frame.html,CAS_DELIMITER,doc/site/apidocs/no/ovitas/compass2/fts/model/package-summary.html,CAS_DELIMITER,doc/site/apidocs/no/ovitas/compass2/fts/model/package-tree.html,CAS_DELIMITER,doc/site/apidocs/no/ovitas/compass2/fts/model/package-use.html,CAS_DELIMITER,doc/site/apidocs/no/ovitas/compass2/fts/package-frame.html,CAS_DELIMITER,doc/site/apidocs/no/ovitas/compass2/fts/package-summary.html,CAS_DELIMITER,doc/site/apidocs/no/ovitas/compass2/fts/package-tree.html,CAS_DELIMITER,doc/site/apidocs/no/ovitas/compass2/fts/package-use.html,CAS_DELIMITER,doc/site/apidocs/no/ovitas/compass2/fts/parser/CompassDOMConstants.html,CAS_DELIMITER,doc/site/apidocs/no/ovitas/compass2/fts/parser/CompassDOMErrorHandler.html,CAS_DELIMITER,doc/site/apidocs/no/ovitas/compass2/fts/parser/CompassDOMParser.html,CAS_DELIMITER,doc/site/apidocs/no/ovitas/compass2/fts/parser/class-use/CompassDOMConstants.html,CAS_DELIMITER,doc/site/apidocs/no/ovitas/compass2/fts/parser/class-use/CompassDOMErrorHandler.html,CAS_DELIMITER,doc/site/apidocs/no/ovitas/compass2/fts/parser/class-use/CompassDOMParser.html,CAS_DELIMITER,doc/site/apidocs/no/ovitas/compass2/fts/parser/package-frame.html,CAS_DELIMITER,doc/site/apidocs/no/ovitas/compass2/fts/parser/package-summary.html,CAS_DELIMITER,doc/site/apidocs/no/ovitas/compass2/fts/parser/package-tree.html,CAS_DELIMITER,doc/site/apidocs/no/ovitas/compass2/fts/parser/package-use.html,CAS_DELIMITER,doc/site/apidocs/no/ovitas/compass2/fts/scorer/TopicBooleanQuery.TopicBooleanWeight.html,CAS_DELIMITER,doc/site/apidocs/no/ovitas/compass2/fts/scorer/TopicBooleanQuery.html,CAS_DELIMITER,doc/site/apidocs/no/ovitas/compass2/fts/scorer/TopicBooleanScorer.html,CAS_DELIMITER,doc/site/apidocs/no/ovitas/compass2/fts/scorer/class-use/TopicBooleanQuery.TopicBooleanWeight.html,CAS_DELIMITER,doc/site/apidocs/no/ovitas/compass2/fts/scorer/class-use/TopicBooleanQuery.html,CAS_DELIMITER,doc/site/apidocs/no/ovitas/compass2/fts/scorer/class-use/TopicBooleanScorer.html,CAS_DELIMITER,doc/site/apidocs/no/ovitas/compass2/fts/scorer/package-frame.html,CAS_DELIMITER,doc/site/apidocs/no/ovitas/compass2/fts/scorer/package-summary.html,CAS_DELIMITER,doc/site/apidocs/no/ovitas/compass2/fts/scorer/package-tree.html,CAS_DELIMITER,doc/site/apidocs/no/ovitas/compass2/fts/scorer/package-use.html,CAS_DELIMITER,doc/site/apidocs/no/ovitas/compass2/fts/util/AddConfiguration.html,CAS_DELIMITER,doc/site/apidocs/no/ovitas/compass2/fts/util/ConfigConstants.html,CAS_DELIMITER,doc/site/apidocs/no/ovitas/compass2/fts/util/DeleteConfiguration.html,CAS_DELIMITER,doc/site/apidocs/no/ovitas/compass2/fts/util/DocumentSetting.html,CAS_DELIMITER,doc/site/apidocs/no/ovitas/compass2/fts/util/IndexerConfiguration.html,CAS_DELIMITER,doc/site/apidocs/no/ovitas/compass2/fts/util/IndexerConfigurationHandler.html,CAS_DELIMITER,doc/site/apidocs/no/ovitas/compass2/fts/util/PagerHitCollector.html,CAS_DELIMITER,doc/site/apidocs/no/ovitas/compass2/fts/util/ReplaceConfiguration.html,CAS_DELIMITER,doc/site/apidocs/no/ovitas/compass2/fts/util/ReplaceSetting.html,CAS_DELIMITER,doc/site/apidocs/no/ovitas/compass2/fts/util/Scope.html,CAS_DELIMITER,doc/site/apidocs/no/ovitas/compass2/fts/util/UpdateConfiguration.html,CAS_DELIMITER,doc/site/apidocs/no/ovitas/compass2/fts/util/class-use/AddConfiguration.html,CAS_DELIMITER,doc/site/apidocs/no/ovitas/compass2/fts/util/class-use/ConfigConstants.html,CAS_DELIMITER,doc/site/apidocs/no/ovitas/compass2/fts/util/class-use/DeleteConfiguration.html,CAS_DELIMITER,doc/site/apidocs/no/ovitas/compass2/fts/util/class-use/DocumentSetting.html,CAS_DELIMITER,doc/site/apidocs/no/ovitas/compass2/fts/util/class-use/IndexerConfiguration.html,CAS_DELIMITER,doc/site/apidocs/no/ovitas/compass2/fts/util/class-use/IndexerConfigurationHandler.html,CAS_DELIMITER,doc/site/apidocs/no/ovitas/compass2/fts/util/class-use/PagerHitCollector.html,CAS_DELIMITER,doc/site/apidocs/no/ovitas/compass2/fts/util/class-use/ReplaceConfiguration.html,CAS_DELIMITER,doc/site/apidocs/no/ovitas/compass2/fts/util/class-use/ReplaceSetting.html,CAS_DELIMITER,doc/site/apidocs/no/ovitas/compass2/fts/util/class-use/Scope.html,CAS_DELIMITER,doc/site/apidocs/no/ovitas/compass2/fts/util/class-use/UpdateConfiguration.html,CAS_DELIMITER,doc/site/apidocs/no/ovitas/compass2/fts/util/package-frame.html,CAS_DELIMITER,doc/site/apidocs/no/ovitas/compass2/fts/util/package-summary.html,CAS_DELIMITER,doc/site/apidocs/no/ovitas/compass2/fts/util/package-tree.html,CAS_DELIMITER,doc/site/apidocs/no/ovitas/compass2/fts/util/package-use.html,CAS_DELIMITER,doc/site/apidocs/no/ovitas/compass2/kb/KnowledgeBase.html,CAS_DELIMITER,doc/site/apidocs/no/ovitas/compass2/kb/KnowledgeBaseManager.html,CAS_DELIMITER,doc/site/apidocs/no/ovitas/compass2/kb/TopicNameIndexer.html,CAS_DELIMITER,doc/site/apidocs/no/ovitas/compass2/kb/class-use/KnowledgeBase.html,CAS_DELIMITER,doc/site/apidocs/no/ovitas/compass2/kb/class-use/KnowledgeBaseManager.html,CAS_DELIMITER,doc/site/apidocs/no/ovitas/compass2/kb/class-use/TopicNameIndexer.html,CAS_DELIMITER,doc/site/apidocs/no/ovitas/compass2/kb/factory/KBFactory.html,CAS_DELIMITER,doc/site/apidocs/no/ovitas/compass2/kb/factory/TopicNameIndexerFactory.html,CAS_DELIMITER,doc/site/apidocs/no/ovitas/compass2/kb/factory/class-use/KBFactory.html,CAS_DELIMITER,doc/site/apidocs/no/ovitas/compass2/kb/factory/class-use/TopicNameIndexerFactory.html,CAS_DELIMITER,doc/site/apidocs/no/ovitas/compass2/kb/factory/package-frame.html,CAS_DELIMITER,doc/site/apidocs/no/ovitas/compass2/kb/factory/package-summary.html,CAS_DELIMITER,doc/site/apidocs/no/ovitas/compass2/kb/factory/package-tree.html,CAS_DELIMITER,doc/site/apidocs/no/ovitas/compass2/kb/factory/package-use.html,CAS_DELIMITER,doc/site/apidocs/no/ovitas/compass2/kb/package-frame.html,CAS_DELIMITER,doc/site/apidocs/no/ovitas/compass2/kb/package-summary.html,CAS_DELIMITER,doc/site/apidocs/no/ovitas/compass2/kb/package-tree.html,CAS_DELIMITER,doc/site/apidocs/no/ovitas/compass2/kb/package-use.html,CAS_DELIMITER,doc/site/apidocs/no/ovitas/compass2/kb/store/Constants.html,CAS_DELIMITER,doc/site/apidocs/no/ovitas/compass2/kb/store/Core.html,CAS_DELIMITER,doc/site/apidocs/no/ovitas/compass2/kb/store/EntityModel.html,CAS_DELIMITER,doc/site/apidocs/no/ovitas/compass2/kb/store/KBManagerImpl.html,CAS_DELIMITER,doc/site/apidocs/no/ovitas/compass2/kb/store/class-use/Constants.html,CAS_DELIMITER,doc/site/apidocs/no/ovitas/compass2/kb/store/class-use/Core.html,CAS_DELIMITER,doc/site/apidocs/no/ovitas/compass2/kb/store/class-use/EntityModel.html,CAS_DELIMITER,doc/site/apidocs/no/ovitas/compass2/kb/store/class-use/KBManagerImpl.html,CAS_DELIMITER,doc/site/apidocs/no/ovitas/compass2/kb/store/dao/DirectRelationDao.html,CAS_DELIMITER,doc/site/apidocs/no/ovitas/compass2/kb/store/dao/DirectRelationTypeDao.html,CAS_DELIMITER,doc/site/apidocs/no/ovitas/compass2/kb/store/dao/GenericDao.html,CAS_DELIMITER,doc/site/apidocs/no/ovitas/compass2/kb/store/dao/KnowledgeBaseDao.html,CAS_DELIMITER,doc/site/apidocs/no/ovitas/compass2/kb/store/dao/ScopeDao.html,CAS_DELIMITER,doc/site/apidocs/no/ovitas/compass2/kb/store/dao/TopicDao.html,CAS_DELIMITER,doc/site/apidocs/no/ovitas/compass2/kb/store/dao/TopicNameDao.html,CAS_DELIMITER,doc/site/apidocs/no/ovitas/compass2/kb/store/dao/class-use/DirectRelationDao.html,CAS_DELIMITER,doc/site/apidocs/no/ovitas/compass2/kb/store/dao/class-use/DirectRelationTypeDao.html,CAS_DELIMITER,doc/site/apidocs/no/ovitas/compass2/kb/store/dao/class-use/GenericDao.html,CAS_DELIMITER,doc/site/apidocs/no/ovitas/compass2/kb/store/dao/class-use/KnowledgeBaseDao.html,CAS_DELIMITER,doc/site/apidocs/no/ovitas/compass2/kb/store/dao/class-use/ScopeDao.html,CAS_DELIMITER,doc/site/apidocs/no/ovitas/compass2/kb/store/dao/class-use/TopicDao.html,CAS_DELIMITER,doc/site/apidocs/no/ovitas/compass2/kb/store/dao/class-use/TopicNameDao.html,CAS_DELIMITER,doc/site/apidocs/no/ovitas/compass2/kb/store/dao/jpa/DataSourceConnectionFactory.html,CAS_DELIMITER,doc/site/apidocs/no/ovitas/compass2/kb/store/dao/jpa/DirectRelationDaoJpa.html,CAS_DELIMITER,doc/site/apidocs/no/ovitas/compass2/kb/store/dao/jpa/DirectRelationTypeDaoJpa.html,CAS_DELIMITER,doc/site/apidocs/no/ovitas/compass2/kb/store/dao/jpa/GenericDaoJpa.html,CAS_DELIMITER,doc/site/apidocs/no/ovitas/compass2/kb/store/dao/jpa/KnowledgeBaseDaoJpa.html,CAS_DELIMITER,doc/site/apidocs/no/ovitas/compass2/kb/store/dao/jpa/ScopeDaoJpa.html,CAS_DELIMITER,doc/site/apidocs/no/ovitas/compass2/kb/store/dao/jpa/TopicDaoJpa.html,CAS_DELIMITER,doc/site/apidocs/no/ovitas/compass2/kb/store/dao/jpa/TopicNameDaoJpa.html,CAS_DELIMITER,doc/site/apidocs/no/ovitas/compass2/kb/store/dao/jpa/class-use/DataSourceConnectionFactory.html,CAS_DELIMITER,doc/site/apidocs/no/ovitas/compass2/kb/store/dao/jpa/class-use/DirectRelationDaoJpa.html,CAS_DELIMITER,doc/site/apidocs/no/ovitas/compass2/kb/store/dao/jpa/class-use/DirectRelationTypeDaoJpa.html,CAS_DELIMITER,doc/site/apidocs/no/ovitas/compass2/kb/store/dao/jpa/class-use/GenericDaoJpa.html,CAS_DELIMITER,doc/site/apidocs/no/ovitas/compass2/kb/store/dao/jpa/class-use/KnowledgeBaseDaoJpa.html,CAS_DELIMITER,doc/site/apidocs/no/ovitas/compass2/kb/store/dao/jpa/class-use/ScopeDaoJpa.html,CAS_DELIMITER,doc/site/apidocs/no/ovitas/compass2/kb/store/dao/jpa/class-use/TopicDaoJpa.html,CAS_DELIMITER,doc/site/apidocs/no/ovitas/compass2/kb/store/dao/jpa/class-use/TopicNameDaoJpa.html,CAS_DELIMITER,doc/site/apidocs/no/ovitas/compass2/kb/store/dao/jpa/package-frame.html,CAS_DELIMITER,doc/site/apidocs/no/ovitas/compass2/kb/store/dao/jpa/package-summary.html,CAS_DELIMITER,doc/site/apidocs/no/ovitas/compass2/kb/store/dao/jpa/package-tree.html,CAS_DELIMITER,doc/site/apidocs/no/ovitas/compass2/kb/store/dao/jpa/package-use.html,CAS_DELIMITER,doc/site/apidocs/no/ovitas/compass2/kb/store/dao/package-frame.html,CAS_DELIMITER,doc/site/apidocs/no/ovitas/compass2/kb/store/dao/package-summary.html,CAS_DELIMITER,doc/site/apidocs/no/ovitas/compass2/kb/store/dao/package-tree.html,CAS_DELIMITER,doc/site/apidocs/no/ovitas/compass2/kb/store/dao/package-use.html,CAS_DELIMITER,doc/site/apidocs/no/ovitas/compass2/kb/store/indexer/impl/MaxHitTopicCollector.html,CAS_DELIMITER,doc/site/apidocs/no/ovitas/compass2/kb/store/indexer/impl/TopicNameIndexerImpl.html,CAS_DELIMITER,doc/site/apidocs/no/ovitas/compass2/kb/store/indexer/impl/class-use/MaxHitTopicCollector.html,CAS_DELIMITER,doc/site/apidocs/no/ovitas/compass2/kb/store/indexer/impl/class-use/TopicNameIndexerImpl.html,CAS_DELIMITER,doc/site/apidocs/no/ovitas/compass2/kb/store/indexer/impl/package-frame.html,CAS_DELIMITER,doc/site/apidocs/no/ovitas/compass2/kb/store/indexer/impl/package-summary.html,CAS_DELIMITER,doc/site/apidocs/no/ovitas/compass2/kb/store/indexer/impl/package-tree.html,CAS_DELIMITER,doc/site/apidocs/no/ovitas/compass2/kb/store/indexer/impl/package-use.html,CAS_DELIMITER,doc/site/apidocs/no/ovitas/compass2/kb/store/model/BaseObject.html,CAS_DELIMITER,doc/site/apidocs/no/ovitas/compass2/kb/store/model/DirectRelationEntity.html,CAS_DELIMITER,doc/site/apidocs/no/ovitas/compass2/kb/store/model/DirectRelationTypeEntity.html,CAS_DELIMITER,doc/site/apidocs/no/ovitas/compass2/kb/store/model/KnowledgeBaseEntity.html,CAS_DELIMITER,doc/site/apidocs/no/ovitas/compass2/kb/store/model/LabelValue.html,CAS_DELIMITER,doc/site/apidocs/no/ovitas/compass2/kb/store/model/PropertiesBaseObject.html,CAS_DELIMITER,doc/site/apidocs/no/ovitas/compass2/kb/store/model/ScopeEntity.html,CAS_DELIMITER,doc/site/apidocs/no/ovitas/compass2/kb/store/model/TopicEntity.html,CAS_DELIMITER,doc/site/apidocs/no/ovitas/compass2/kb/store/model/TopicEntityWrapper.html,CAS_DELIMITER,doc/site/apidocs/no/ovitas/compass2/kb/store/model/TopicEntityWrapperComparator.html,CAS_DELIMITER,doc/site/apidocs/no/ovitas/compass2/kb/store/model/TopicNameEntity.html,CAS_DELIMITER,doc/site/apidocs/no/ovitas/compass2/kb/store/model/TopicResultNodeImpl.html,CAS_DELIMITER,doc/site/apidocs/no/ovitas/compass2/kb/store/model/class-use/BaseObject.html,CAS_DELIMITER,doc/site/apidocs/no/ovitas/compass2/kb/store/model/class-use/DirectRelationEntity.html,CAS_DELIMITER,doc/site/apidocs/no/ovitas/compass2/kb/store/model/class-use/DirectRelationTypeEntity.html,CAS_DELIMITER,doc/site/apidocs/no/ovitas/compass2/kb/store/model/class-use/KnowledgeBaseEntity.html,CAS_DELIMITER,doc/site/apidocs/no/ovitas/compass2/kb/store/model/class-use/LabelValue.html,CAS_DELIMITER,doc/site/apidocs/no/ovitas/compass2/kb/store/model/class-use/PropertiesBaseObject.html,CAS_DELIMITER,doc/site/apidocs/no/ovitas/compass2/kb/store/model/class-use/ScopeEntity.html,CAS_DELIMITER,doc/site/apidocs/no/ovitas/compass2/kb/store/model/class-use/TopicEntity.html,CAS_DELIMITER,doc/site/apidocs/no/ovitas/compass2/kb/store/model/class-use/TopicEntityWrapper.html,CAS_DELIMITER,doc/site/apidocs/no/ovitas/compass2/kb/store/model/class-use/TopicEntityWrapperComparator.html,CAS_DELIMITER,doc/site/apidocs/no/ovitas/compass2/kb/store/model/class-use/TopicNameEntity.html,CAS_DELIMITER,doc/site/apidocs/no/ovitas/compass2/kb/store/model/class-use/TopicResultNodeImpl.html,CAS_DELIMITER,doc/site/apidocs/no/ovitas/compass2/kb/store/model/package-frame.html,CAS_DELIMITER,doc/site/apidocs/no/ovitas/compass2/kb/store/model/package-summary.html,CAS_DELIMITER,doc/site/apidocs/no/ovitas/compass2/kb/store/model/package-tree.html,CAS_DELIMITER,doc/site/apidocs/no/ovitas/compass2/kb/store/model/package-use.html,CAS_DELIMITER,doc/site/apidocs/no/ovitas/compass2/kb/store/package-frame.html,CAS_DELIMITER,doc/site/apidocs/no/ovitas/compass2/kb/store/package-summary.html,CAS_DELIMITER,doc/site/apidocs/no/ovitas/compass2/kb/store/package-tree.html,CAS_DELIMITER,doc/site/apidocs/no/ovitas/compass2/kb/store/package-use.html,CAS_DELIMITER,doc/site/apidocs/no/ovitas/compass2/kb/store/service/DirectRelationManager.html,CAS_DELIMITER,doc/site/apidocs/no/ovitas/compass2/kb/store/service/DirectRelationTypeManager.html,CAS_DELIMITER,doc/site/apidocs/no/ovitas/compass2/kb/store/service/GenericManager.html,CAS_DELIMITER,doc/site/apidocs/no/ovitas/compass2/kb/store/service/KnowledgeBaseDaoManager.html,CAS_DELIMITER,doc/site/apidocs/no/ovitas/compass2/kb/store/service/ScopeManager.html,CAS_DELIMITER,doc/site/apidocs/no/ovitas/compass2/kb/store/service/TopicExpansionManager.html,CAS_DELIMITER,doc/site/apidocs/no/ovitas/compass2/kb/store/service/TopicManager.html,CAS_DELIMITER,doc/site/apidocs/no/ovitas/compass2/kb/store/service/TopicNameManager.html,CAS_DELIMITER,doc/site/apidocs/no/ovitas/compass2/kb/store/service/class-use/DirectRelationManager.html,CAS_DELIMITER,doc/site/apidocs/no/ovitas/compass2/kb/store/service/class-use/DirectRelationTypeManager.html,CAS_DELIMITER,doc/site/apidocs/no/ovitas/compass2/kb/store/service/class-use/GenericManager.html,CAS_DELIMITER,doc/site/apidocs/no/ovitas/compass2/kb/store/service/class-use/KnowledgeBaseDaoManager.html,CAS_DELIMITER,doc/site/apidocs/no/ovitas/compass2/kb/store/service/class-use/ScopeManager.html,CAS_DELIMITER,doc/site/apidocs/no/ovitas/compass2/kb/store/service/class-use/TopicExpansionManager.html,CAS_DELIMITER,doc/site/apidocs/no/ovitas/compass2/kb/store/service/class-use/TopicManager.html,CAS_DELIMITER,doc/site/apidocs/no/ovitas/compass2/kb/store/service/class-use/TopicNameManager.html,CAS_DELIMITER,doc/site/apidocs/no/ovitas/compass2/kb/store/service/impl/DirectRelationManagerImpl.html,CAS_DELIMITER,doc/site/apidocs/no/ovitas/compass2/kb/store/service/impl/DirectRelationTypeManagerImpl.html,CAS_DELIMITER,doc/site/apidocs/no/ovitas/compass2/kb/store/service/impl/GenericManagerImpl.html,CAS_DELIMITER,doc/site/apidocs/no/ovitas/compass2/kb/store/service/impl/KnowledgeBaseDaoManagerImpl.html,CAS_DELIMITER,doc/site/apidocs/no/ovitas/compass2/kb/store/service/impl/ScopeManagerImpl.html,CAS_DELIMITER,doc/site/apidocs/no/ovitas/compass2/kb/store/service/impl/TopicExpansionManagerImpl.html,CAS_DELIMITER,doc/site/apidocs/no/ovitas/compass2/kb/store/service/impl/TopicExpansionManagerJPA.html,CAS_DELIMITER,doc/site/apidocs/no/ovitas/compass2/kb/store/service/impl/TopicManagerImpl.html,CAS_DELIMITER,doc/site/apidocs/no/ovitas/compass2/kb/store/service/impl/TopicNameManagerImpl.html,CAS_DELIMITER,doc/site/apidocs/no/ovitas/compass2/kb/store/service/impl/class-use/DirectRelationManagerImpl.html,CAS_DELIMITER,doc/site/apidocs/no/ovitas/compass2/kb/store/service/impl/class-use/DirectRelationTypeManagerImpl.html,CAS_DELIMITER,doc/site/apidocs/no/ovitas/compass2/kb/store/service/impl/class-use/GenericManagerImpl.html,CAS_DELIMITER,doc/site/apidocs/no/ovitas/compass2/kb/store/service/impl/class-use/KnowledgeBaseDaoManagerImpl.html,CAS_DELIMITER,doc/site/apidocs/no/ovitas/compass2/kb/store/service/impl/class-use/ScopeManagerImpl.html,CAS_DELIMITER,doc/site/apidocs/no/ovitas/compass2/kb/store/service/impl/class-use/TopicExpansionManagerImpl.html,CAS_DELIMITER,doc/site/apidocs/no/ovitas/compass2/kb/store/service/impl/class-use/TopicExpansionManagerJPA.html,CAS_DELIMITER,doc/site/apidocs/no/ovitas/compass2/kb/store/service/impl/class-use/TopicManagerImpl.html,CAS_DELIMITER,doc/site/apidocs/no/ovitas/compass2/kb/store/service/impl/class-use/TopicNameManagerImpl.html,CAS_DELIMITER,doc/site/apidocs/no/ovitas/compass2/kb/store/service/impl/package-frame.html,CAS_DELIMITER,doc/site/apidocs/no/ovitas/compass2/kb/store/service/impl/package-summary.</t>
  </si>
  <si>
    <t>tml</t>
  </si>
  <si>
    <t>C"</t>
  </si>
  <si>
    <t>041eeb9dffd7e8cb27ebb6741674e1ecc3b7bc2a</t>
  </si>
  <si>
    <t>Thu Mar 17 18:21:11 2011 +0100</t>
  </si>
  <si>
    <t>BMP to PNG</t>
  </si>
  <si>
    <t>doc/design/compass2_class_model.png,CAS_DELIMITER,doc/design/compass2_class_model_and_uml.eap,CAS_DELIMITER,doc/design/compass2_uml.png,CAS_DELIMITER</t>
  </si>
  <si>
    <t>a18c783a7191d0f732967515c6e03704efa2fa45</t>
  </si>
  <si>
    <t>Thu Mar 17 17:28:22 2011 +0100</t>
  </si>
  <si>
    <t>Compass2 install guide</t>
  </si>
  <si>
    <t>doc/compass2.html,CAS_DELIMITER</t>
  </si>
  <si>
    <t>60156c32a15941bc684fe095649124fba71b5289</t>
  </si>
  <si>
    <t>Roar Thronaes</t>
  </si>
  <si>
    <t>roart@ovitas.no</t>
  </si>
  <si>
    <t>Thu Mar 17 15:36:33 2011 +0100</t>
  </si>
  <si>
    <t>from gyalai for providence</t>
  </si>
  <si>
    <t>compass2-fts-lucene/src/main/java/no/ovitas/compass2/fts/scorer/TopicBooleanScorer.java,CAS_DELIMITER,compass2-fts-lucene/src/main/java/no/ovitas/compass2/fts/util/PagerHitCollector.java,CAS_DELIMITER,compass2-fts-lucene/src/main/java/no/ovitas/compass2/fts/util/ReplaceSetting.java,CAS_DELIMITER,compass2-kbstore-jpa/pom.xml,CAS_DELIMITER,compass2-kbstore-jpa/src/main/java/no/ovitas/compass2/kb/store/dao/jpa/TopicNameDaoJpa.java,CAS_DELIMITER,compass2-ws-server/pom.xml,CAS_DELIMITER,pom.xml,CAS_DELIMITER</t>
  </si>
  <si>
    <t>f374b0a95bee0f7f7218980f9f9a098177366027</t>
  </si>
  <si>
    <t>Fri Mar 11 14:00:38 2011 +0100</t>
  </si>
  <si>
    <t>hibernate3-maven-plugin skipped</t>
  </si>
  <si>
    <t>compass2-kbstore-jpa/pom.xml,CAS_DELIMITER</t>
  </si>
  <si>
    <t>2bd3b95dadc1b5d440fa34a968bf529b768b3f97</t>
  </si>
  <si>
    <t>Fri Mar 11 13:59:57 2011 +0100</t>
  </si>
  <si>
    <t>Missing directories</t>
  </si>
  <si>
    <t>compass2-client/src/main/resources/dontdelete.txt,CAS_DELIMITER,compass2-client/src/main/webresources/dontdelete.txt,CAS_DELIMITER</t>
  </si>
  <si>
    <t>7616c9d4e6e37ade78c0129f38fa9e9b183883c8</t>
  </si>
  <si>
    <t>Fri Mar 11 11:35:52 2011 +0100</t>
  </si>
  <si>
    <t>Add source from svn</t>
  </si>
  <si>
    <t>compass2-client/pom.xml,CAS_DELIMITER,compass2-client/src/main/java/no/ovitas/compass2/web/client/controllers/content/SearchController.java,CAS_DELIMITER,compass2-client/src/main/java/no/ovitas/compass2/web/client/controllers/form/DefaultSearchConfig.java,CAS_DELIMITER,compass2-client/src/main/java/no/ovitas/compass2/web/client/controllers/form/FormSearch.java,CAS_DELIMITER,compass2-client/src/main/java/no/ovitas/compass2/web/client/servlet/InitServlet.java,CAS_DELIMITER,compass2-client/src/main/webapp/WEB-INF/i18n/application.properties,CAS_DELIMITER,compass2-client/src/main/webapp/WEB-INF/layouts/head-content.jspx,CAS_DELIMITER,compass2-client/src/main/webapp/WEB-INF/layouts/layouts.xml,CAS_DELIMITER,compass2-client/src/main/webapp/WEB-INF/layouts/main.jspx,CAS_DELIMITER,compass2-client/src/main/webapp/WEB-INF/layouts/search.jspx,CAS_DELIMITER,compass2-client/src/main/webapp/WEB-INF/spring/webmvc-config.xml,CAS_DELIMITER,compass2-client/src/main/webapp/WEB-INF/views/uncaughtException.jspx,CAS_DELIMITER,compass2-client/src/main/webapp/WEB-INF/views/views.xml,CAS_DELIMITER,compass2-client/src/main/webapp/WEB-INF/web.xml,CAS_DELIMITER,compass2-client/src/main/webapp/css/compass.css,CAS_DELIMITER,compass2-client/src/main/webapp/css/jqueryui/cupertino/images/ui-bg_diagonals-thick_90_eeeeee_40x40.png,CAS_DELIMITER,compass2-client/src/main/webapp/css/jqueryui/cupertino/images/ui-bg_flat_15_cd0a0a_40x100.png,CAS_DELIMITER,compass2-client/src/main/webapp/css/jqueryui/cupertino/images/ui-bg_glass_100_e4f1fb_1x400.png,CAS_DELIMITER,compass2-client/src/main/webapp/css/jqueryui/cupertino/images/ui-bg_glass_50_3baae3_1x400.png,CAS_DELIMITER,compass2-client/src/main/webapp/css/jqueryui/cupertino/images/ui-bg_glass_80_d7ebf9_1x400.png,CAS_DELIMITER,compass2-client/src/main/webapp/css/jqueryui/cupertino/images/ui-bg_highlight-hard_100_f2f5f7_1x100.png,CAS_DELIMITER,compass2-client/src/main/webapp/css/jqueryui/cupertino/images/ui-bg_highlight-hard_70_000000_1x100.png,CAS_DELIMITER,compass2-client/src/main/webapp/css/jqueryui/cupertino/images/ui-bg_highlight-soft_100_deedf7_1x100.png,CAS_DELIMITER,compass2-client/src/main/webapp/css/jqueryui/cupertino/images/ui-bg_highlight-soft_25_ffef8f_1x100.png,CAS_DELIMITER,compass2-client/src/main/webapp/css/jqueryui/cupertino/images/ui-icons_2694e8_256x240.png,CAS_DELIMITER,compass2-client/src/main/webapp/css/jqueryui/cupertino/images/ui-icons_2e83ff_256x240.png,CAS_DELIMITER,compass2-client/src/main/webapp/css/jqueryui/cupertino/images/ui-icons_3d80b3_256x240.png,CAS_DELIMITER,compass2-client/src/main/webapp/css/jqueryui/cupertino/images/ui-icons_72a7cf_256x240.png,CAS_DELIMITER,compass2-client/src/main/webapp/css/jqueryui/cupertino/images/ui-icons_ffffff_256x240.png,CAS_DELIMITER,compass2-client/src/main/webapp/css/jqueryui/cupertino/jquery-ui-1.8.4.custom.css,CAS_DELIMITER,compass2-client/src/main/webapp/javascript/compass2/autocomplete.js,CAS_DELIMITER,compass2-client/src/main/webapp/javascript/jquery/jquery-1.4.2.min.js,CAS_DELIMITER,compass2-client/src/main/webapp/javascript/jquery/tools/jquery.tools.min.js,CAS_DELIMITER,compass2-client/src/main/webapp/javascript/jquery/ui/jquery-ui-1.8.4.custom.min.js,CAS_DELIMITER,compass2-core/pom.xml,CAS_DELIMITER,compass2-core/src/main/config/compass2-config.dtd,CAS_DELIMITER,compass2-core/src/main/config/compass2-config.xml,CAS_DELIMITER,compass2-core/src/main/java/no/ovitas/compass2/Constants.java,CAS_DELIMITER,compass2-core/src/main/java/no/ovitas/compass2/Manager.java,CAS_DELIMITER,compass2-core/src/main/java/no/ovitas/compass2/config/Compass2ConfigurationHandler.java,CAS_DELIMITER,compass2-core/src/main/java/no/ovitas/compass2/config/CompassManager.java,CAS_DELIMITER,compass2-core/src/main/java/no/ovitas/compass2/config/ConfigConstants.java,CAS_DELIMITER,compass2-core/src/main/java/no/ovitas/compass2/config/ConfigDigesterStackAction.java,CAS_DELIMITER,compass2-core/src/main/java/no/ovitas/compass2/config/ConfigurationManager.java,CAS_DELIMITER,compass2-core/src/main/java/no/ovitas/compass2/config/factory/CompassManagerFactory.java,CAS_DELIMITER,compass2-core/src/main/java/no/ovitas/compass2/config/impl/CompassManagerImpl.java,CAS_DELIMITER,compass2-core/src/main/java/no/ovitas/compass2/config/impl/XMLConfigurationManagerImpl.java,CAS_DELIMITER,compass2-core/src/main/java/no/ovitas/compass2/config/settings/Compass2Configuration.java,CAS_DELIMITER,compass2-core/src/main/java/no/ovitas/compass2/config/settings/ContentHandler.java,CAS_DELIMITER,compass2-core/src/main/java/no/ovitas/compass2/config/settings/ContentHandlerPlugin.java,CAS_DELIMITER,compass2-core/src/main/java/no/ovitas/compass2/config/settings/ContextFile.java,CAS_DELIMITER,compass2-core/src/main/java/no/ovitas/compass2/config/settings/ContextFileContainer.java,CAS_DELIMITER,compass2-core/src/main/java/no/ovitas/compass2/config/settings/DocumentFieldContainer.java,CAS_DELIMITER,compass2-core/src/main/java/no/ovitas/compass2/config/settings/Field.java,CAS_DELIMITER,compass2-core/src/main/java/no/ovitas/compass2/config/settings/FullTextSearch.java,CAS_DELIMITER,compass2-core/src/main/java/no/ovitas/compass2/config/settings/FullTextSearchPlugin.java,CAS_DELIMITER,compass2-core/src/main/java/no/ovitas/compass2/config/settings/Implementation.java,CAS_DELIMITER,compass2-core/src/main/java/no/ovitas/compass2/config/settings/ImplementationReflection.java,CAS_DELIMITER,compass2-core/src/main/java/no/ovitas/compass2/config/settings/ImplementationSpring.java,CAS_DELIMITER,compass2-core/src/main/java/no/ovitas/compass2/config/settings/ImplementationType.java,CAS_DELIMITER,compass2-core/src/main/java/no/ovitas/compass2/config/settings/Import.java,CAS_DELIMITER,compass2-core/src/main/java/no/ovitas/compass2/config/settings/ImportPlugin.java,CAS_DELIMITER,compass2-core/src/main/java/no/ovitas/compass2/config/settings/ImportSpringImplementation.java,CAS_DELIMITER,compass2-core/src/main/java/no/ovitas/compass2/config/settings/Indexer.java,CAS_DELIMITER,compass2-core/src/main/java/no/ovitas/compass2/config/settings/KnowldegeBaseSetting.java,CAS_DELIMITER,compass2-core/src/main/java/no/ovitas/compass2/config/settings/KnowledgeBasePlugin.java,CAS_DELIMITER,compass2-core/src/main/java/no/ovitas/compass2/config/settings/KnowledgeBaseSettingPlugin.java,CAS_DELIMITER,compass2-core/src/main/java/no/ovitas/compass2/config/settings/LanguageTool.java,CAS_DELIMITER,compass2-core/src/main/java/no/ovitas/compass2/config/settings/LanguageToolPlugin.java,CAS_DELIMITER,compass2-core/src/main/java/no/ovitas/compass2/config/settings/Options.java,CAS_DELIMITER,compass2-core/src/main/java/no/ovitas/compass2/config/settings/Param.java,CAS_DELIMITER,compass2-core/src/main/java/no/ovitas/compass2/config/settings/ParamContainer.java,CAS_DELIMITER,compass2-core/src/main/java/no/ovitas/compass2/config/settings/Plugin.java,CAS_DELIMITER,compass2-core/src/main/java/no/ovitas/compass2/config/settings/PluginType.java,CAS_DELIMITER,compass2-core/src/main/java/no/ovitas/compass2/config/settings/PostProcessable.java,CAS_DELIMITER,compass2-core/src/main/java/no/ovitas/compass2/config/settings/QBuilder.java,CAS_DELIMITER,compass2-core/src/main/java/no/ovitas/compass2/config/settings/Referral.java,CAS_DELIMITER,compass2-core/src/main/java/no/ovitas/compass2/config/settings/ReferralPlugin.java,CAS_DELIMITER,compass2-core/src/main/java/no/ovitas/compass2/config/settings/ScopeSetting.java,CAS_DELIMITER,compass2-core/src/main/java/no/ovitas/compass2/config/settings/SearchField.java,CAS_DELIMITER,compass2-core/src/main/java/no/ovitas/compass2/config/settings/SearchFieldString.java,CAS_DELIMITER,compass2-core/src/main/java/no/ovitas/compass2/config/settings/SearchFields.java,CAS_DELIMITER,compass2-core/src/main/java/no/ovitas/compass2/config/settings/SearchOptions.java,CAS_DELIMITER,compass2-core/src/main/java/no/ovitas/compass2/config/settings/SearchSettings.java,CAS_DELIMITER,compass2-core/src/main/java/no/ovitas/compass2/config/settings/Setting.java,CAS_DELIMITER,compass2-core/src/main/java/no/ovitas/compass2/config/settings/SubPlugin.java,CAS_DELIMITER,compass2-core/src/main/java/no/ovitas/compass2/config/settings/SuggestionProvider.java,CAS_DELIMITER,compass2-core/src/main/java/no/ovitas/compass2/config/settings/SuggestionProviderPlugin.java,CAS_DELIMITER,compass2-core/src/main/java/no/ovitas/compass2/config/settings/TopicNameIndexerSetting.java,CAS_DELIMITER,compass2-core/src/main/java/no/ovitas/compass2/config/settings/Tree.java,CAS_DELIMITER,compass2-core/src/main/java/no/ovitas/compass2/exception/CompassErrorID.java,CAS_DELIMITER,compass2-core/src/main/java/no/ovitas/compass2/exception/CompassException.java,CAS_DELIMITER,compass2-core/src/main/java/no/ovitas/compass2/exception/ConfigParameterMissingException.java,CAS_DELIMITER,compass2-core/src/main/java/no/ovitas/compass2/exception/ConfigurationException.java,CAS_DELIMITER,compass2-core/src/main/java/no/ovitas/compass2/exception/ImportException.java,CAS_DELIMITER,compass2-core/src/main/java/no/ovitas/compass2/fts/FTSContentHandler.java,CAS_DELIMITER,compass2-core/src/main/java/no/ovitas/compass2/fts/FTSIndexer.java,CAS_DELIMITER,compass2-core/src/main/java/no/ovitas/compass2/fts/FullTextSearchManager.java,CAS_DELIMITER,compass2-core/src/main/java/no/ovitas/compass2/fts/QueryBuilder.java,CAS_DELIMITER,compass2-core/src/main/java/no/ovitas/compass2/fts/factory/FTSContentHandlerFactory.java,CAS_DELIMITER,compass2-core/src/main/java/no/ovitas/compass2/fts/factory/FTSFactory.java,CAS_DELIMITER,compass2-core/src/main/java/no/ovitas/compass2/fts/factory/FTSIndexerFactory.java,CAS_DELIMITER,compass2-core/src/main/java/no/ovitas/compass2/fts/factory/QueryBuilderFactory.java,CAS_DELIMITER,compass2-core/src/main/java/no/ovitas/compass2/kb/KnowledgeBase.java,CAS_DELIMITER,compass2-core/src/main/java/no/ovitas/compass2/kb/KnowledgeBaseManager.java,CAS_DELIMITER,compass2-core/src/main/java/no/ovitas/compass2/kb/TopicNameIndexer.java,CAS_DELIMITER,compass2-core/src/main/java/no/ovitas/compass2/kb/factory/KBFactory.java,CAS_DELIMITER,compass2-core/src/main/java/no/ovitas/compass2/kb/factory/TopicNameIndexerFactory.java,CAS_DELIMITER,compass2-core/src/main/java/no/ovitas/compass2/kbimport/ImportManager.java,CAS_DELIMITER,compass2-core/src/main/java/no/ovitas/compass2/kbimport/ImportManagerPlugin.java,CAS_DELIMITER,compass2-core/src/main/java/no/ovitas/compass2/kbimport/factory/ImportManagerFactory.java,CAS_DELIMITER,compass2-core/src/main/java/no/ovitas/compass2/kbimport/factory/ImportManagerPluginFactory.java,CAS_DELIMITER,compass2-core/src/main/java/no/ovitas/compass2/kbimport/impl/ImportManagerImpl.java,CAS_DELIMITER,compass2-core/src/main/java/no/ovitas/compass2/lt/LanguageToolsManager.java,CAS_DELIMITER,compass2-core/src/main/java/no/ovitas/compass2/lt/factory/LTFactory.java,CAS_DELIMITER,compass2-core/src/main/java/no/ovitas/compass2/model/ConnectingType.java,CAS_DELIMITER,compass2-core/src/main/java/no/ovitas/compass2/model/Content.java,CAS_DELIMITER,compass2-core/src/main/java/no/ovitas/compass2/model/DocumentDetails.java,CAS_DELIMITER,compass2-core/src/main/java/no/ovitas/compass2/model/FieldType.java,CAS_DELIMITER,compass2-core/src/main/java/no/ovitas/compass2/model/FittingNumberType.java,CAS_DELIMITER,compass2-core/src/main/java/no/ovitas/compass2/model/FittingType.java,CAS_DELIMITER,compass2-core/src/main/java/no/ovitas/compass2/model/FullTextFieldType.java,CAS_DELIMITER,compass2-core/src/main/java/no/ovitas/compass2/model/FullTextSearchConfig.java,CAS_DELIMITER,compass2-core/src/main/java/no/ovitas/compass2/model/Hit.java,CAS_DELIMITER,compass2-core/src/main/java/no/ovitas/compass2/model/ImportResult.java,CAS_DELIMITER,compass2-core/src/main/java/no/ovitas/compass2/model/ImportResultImpl.java,CAS_DELIMITER,compass2-core/src/main/java/no/ovitas/compass2/model/MatchTopicResult.java,CAS_DELIMITER,compass2-core/src/main/java/no/ovitas/compass2/model/MatchingType.java,CAS_DELIMITER,compass2-core/src/main/java/no/ovitas/compass2/model/Properties.java,CAS_DELIMITER,compass2-core/src/main/java/no/ovitas/compass2/model/knowledgebase/KnowledgeBase.java,CAS_DELIMITER,compass2-core/src/main/java/no/ovitas/compass2/model/knowledgebase/KnowledgeBaseConfig.java,CAS_DELIMITER,compass2-core/src/main/java/no/ovitas/compass2/model/knowledgebase/KnowledgeBaseDescriptor.java,CAS_DELIMITER,compass2-core/src/main/java/no/ovitas/compass2/model/knowledgebase/KnowledgeBaseType.java,CAS_DELIMITER,compass2-core/src/main/java/no/ovitas/compass2/model/knowledgebase/Relation.java,CAS_DELIMITER,compass2-core/src/main/java/no/ovitas/compass2/model/knowledgebase/RelationDirection.java,CAS_DELIMITER,compass2-core/src/main/java/no/ovitas/compass2/model/knowledgebase/RelationType.java,CAS_DELIMITER,compass2-core/src/main/java/no/ovitas/compass2/model/knowledgebase/RelationTypeSetting.java,CAS_DELIMITER,compass2-core/src/main/java/no/ovitas/compass2/model/knowledgebase/Scope.java,CAS_DELIMITER,compass2-core/src/main/java/no/ovitas/compass2/model/knowledgebase/TermRelationType.java,CAS_DELIMITER,compass2-core/src/main/java/no/ovitas/compass2/model/knowledgebase/Topic.java,CAS_DELIMITER,compass2-core/src/main/java/no/ovitas/compass2/model/knowledgebase/TopicName.java,CAS_DELIMITER,compass2-core/src/main/java/no/ovitas/compass2/search.gwt.xml,CAS_DELIMITER,compass2-core/src/main/java/no/ovitas/compass2/search/FullTextFieldCriteria.java,CAS_DELIMITER,compass2-core/src/main/java/no/ovitas/compass2/search/FullTextQuery.java,CAS_DELIMITER,compass2-core/src/main/java/no/ovitas/compass2/search/FullTextQueryResult.java,CAS_DELIMITER,compass2-core/src/main/java/no/ovitas/compass2/search/FullTextTopicCriteria.java,CAS_DELIMITER,compass2-core/src/main/java/no/ovitas/compass2/search/FullTextTopicQuery.java,CAS_DELIMITER,compass2-core/src/main/java/no/ovitas/compass2/search/KnowledgeBaseResult.java,CAS_DELIMITER,compass2-core/src/main/java/no/ovitas/compass2/search/KnowledgeBaseTreeResult.java,CAS_DELIMITER,compass2-core/src/main/java/no/ovitas/compass2/search/QueryResult.java,CAS_DELIMITER,compass2-core/src/main/java/no/ovitas/compass2/search/TermFilter.java,CAS_DELIMITER,compass2-core/src/main/java/no/ovitas/compass2/search/TermTopicWeightResultCollector.java,CAS_DELIMITER,compass2-core/src/main/java/no/ovitas/compass2/search/TopicCriteria.java,CAS_DELIMITER,compass2-core/src/main/java/no/ovitas/compass2/search/TopicFilter.java,CAS_DELIMITER,compass2-core/src/main/java/no/ovitas/compass2/search/TopicListQueryResult.java,CAS_DELIMITER,compass2-core/src/main/java/no/ovitas/compass2/search/TopicQuery.java,CAS_DELIMITER,compass2-core/src/main/java/no/ovitas/compass2/search/TopicQueryResult.java,CAS_DELIMITER,compass2-core/src/main/java/no/ovitas/compass2/search/TopicResult.java,CAS_DELIMITER,compass2-core/src/main/java/no/ovitas/compass2/search/TopicResultNode.java,CAS_DELIMITER,compass2-core/src/main/java/no/ovitas/compass2/search/TopicTreeFilter.java,CAS_DELIMITER,compass2-core/src/main/java/no/ovitas/compass2/search/TopicTreeQueryResult.java,CAS_DELIMITER,compass2-core/src/main/java/no/ovitas/compass2/search/TopicWeightResultCollector.java,CAS_DELIMITER,compass2-core/src/main/java/no/ovitas/compass2/search/factory/QueryFactory.java,CAS_DELIMITER,compass2-core/src/main/java/no/ovitas/compass2/search/impl/FullTextFieldCriteriaImpl.java,CAS_DELIMITER,compass2-core/src/main/java/no/ovitas/compass2/search/impl/FullTextQueryImpl.java,CAS_DELIMITER,compass2-core/src/main/java/no/ovitas/compass2/search/impl/FullTextQueryResultImpl.java,CAS_DELIMITER,compass2-core/src/main/java/no/ovitas/compass2/search/impl/KnowledgeBaseResultImpl.java,CAS_DELIMITER,compass2-core/src/main/java/no/ovitas/compass2/search/impl/KnowledgeBaseTreeResultImpl.java,CAS_DELIMITER,compass2-core/src/main/java/no/ovitas/compass2/search/impl/QueryResultImpl.java,CAS_DELIMITER,compass2-core/src/main/java/no/ovitas/compass2/search/impl/TermFilterImpl.java,CAS_DELIMITER,compass2-core/src/main/java/no/ovitas/compass2/search/impl/TermTopicWeightResultCollectorImpl.java,CAS_DELIMITER,compass2-core/src/main/java/no/ovitas/compass2/search/impl/TopicCriteriaImpl.java,CAS_DELIMITER,compass2-core/src/main/java/no/ovitas/compass2/search/impl/TopicFilterImpl.java,CAS_DELIMITER,compass2-core/src/main/java/no/ovitas/compass2/search/impl/TopicListQueryResultImpl.java,CAS_DELIMITER,compass2-core/src/main/java/no/ovitas/compass2/search/impl/TopicQueryImpl.java,CAS_DELIMITER,compass2-core/src/main/java/no/ovitas/compass2/search/impl/TopicQueryResultImpl.java,CAS_DELIMITER,compass2-core/src/main/java/no/ovitas/compass2/search/impl/TopicTreeFilterImpl.java,CAS_DELIMITER,compass2-core/src/main/java/no/ovitas/compass2/search/impl/TopicTreeQueryResultImpl.java,CAS_DELIMITER,compass2-core/src/main/java/no/ovitas/compass2/search/impl/TopicWeightResultCollectorImpl.java,CAS_DELIMITER,compass2-core/src/main/java/no/ovitas/compass2/suggestion/SuggestionProviderManager.java,CAS_DELIMITER,compass2-core/src/main/java/no/ovitas/compass2/suggestion/factory/SuggestionProviderFactory.java,CAS_DELIMITER,compass2-core/src/main/java/no/ovitas/compass2/util/CompassUtil.java,CAS_DELIMITER,compass2-core/src/main/java/no/ovitas/compass2/util/SearchUtil.java,CAS_DELIMITER,compass2-core/src/main/java/no/ovitas/compass2/util/XPair.java,CAS_DELIMITER,compass2-core/src/main/java/no/ovitas/compass2/util/XPairComparator.java,CAS_DELIMITER,compass2-core/src/main/java/no/ovitas/compass2/util/loaders/ImplementationLoader.java,CAS_DELIMITER,compass2-core/src/main/java/no/ovitas/compass2/util/loaders/ReflectionLoader.java,CAS_DELIMITER,compass2-core/src/main/java/no/ovitas/compass2/util/loaders/SpringLoader.java,CAS_DELIMITER,compass2-core/src/main/resources/applicationContext-dao.xml,CAS_DELIMITER,compass2-core/src/main/resources/applicationContext-service.xml,CAS_DELIMITER,compass2-core/src/main/resources/applicationContext.xml,CAS_DELIMITER,compass2-core/src/main/resources/compass.properties,CAS_DELIMITER,compass2-core/src/main/resources/log4j.xml,CAS_DELIMITER,compass2-core/src/test/java/no/ovitas/compass2/config/Compass2ConfigurationHandlerTest.java,CAS_DELIMITER,compass2-core/src/test/java/no/ovitas/compass2/config/ConfigurationManagerTest.java,CAS_DELIMITER,compass2-core/src/test/resources/applicationContext-resources.xml,CAS_DELIMITER,compass2-core/src/test/resources/applicationContext-service.xml,CAS_DELIMITER,compass2-core/src/test/resources/applicationContext-test.xml,CAS_DELIMITER,compass2-core/src/test/resources/compass-base.dtd,CAS_DELIMITER,compass2-core/src/test/resources/compass-basetest.xml,CAS_DELIMITER,compass2-core/src/test/resources/compass2.properties,CAS_DELIMITER,compass2-core/src/test/resources/log4j.xml,CAS_DELIMITER,compass2-fts-lucene/pom.xml,CAS_DELIMITER,compass2-fts-lucene/src/main/java/no/ovitas/compass2/fts/AbstractFTSContentHandlerImpl.java,CAS_DELIMITER,compass2-fts-lucene/src/main/java/no/ovitas/compass2/fts/FTSManagerImpl.java,CAS_DELIMITER,compass2-fts-lucene/src/main/java/no/ovitas/compass2/fts/LuceneIndexerImpl.java,CAS_DELIMITER,compass2-fts-lucene/src/main/java/no/ovitas/compass2/fts/TikaFTSContentHandlerImpl.java,CAS_DELIMITER,compass2-fts-lucene/src/main/java/no/ovitas/compass2/fts/TopicQueryBuilder.java,CAS_DELIMITER,compass2-fts-lucene/src/main/java/no/ovitas/compass2/fts/VisitNorwayContentHandlerImpl.java,CAS_DELIMITER,compass2-fts-lucene/src/main/java/no/ovitas/compass2/fts/model/LuceneHit.java,CAS_DELIMITER,compass2-fts-lucene/src/main/java/no/ovitas/compass2/fts/parser/CompassDOMConstants.java,CAS_DELIMITER,compass2-fts-lucene/src/main/java/no/ovitas/compass2/fts/parser/CompassDOMErrorHandler.java,CAS_DELIMITER,compass2-fts-lucene/src/main/java/no/ovitas/compass2/fts/parser/CompassDOMParser.java,CAS_DELIMITER,compass2-fts-lucene/src/main/java/no/ovitas/compass2/fts/scorer/TopicBooleanQuery.java,CAS_DELIMITER,compass2-fts-lucene/src/main/java/no/ovitas/compass2/fts/scorer/TopicBooleanScorer.java,CAS_DELIMITER,compass2-fts-lucene/src/main/java/no/ovitas/compass2/fts/util/AddConfiguration.java,CAS_DELIMITER,compass2-fts-lucene/src/main/java/no/ovitas/compass2/fts/util/ConfigConstants.java,CAS_DELIMITER,compass2-fts-lucene/src/main/java/no/ovitas/compass2/fts/util/DeleteConfiguration.java,CAS_DELIMITER,compass2-fts-lucene/src/main/java/no/ovitas/compass2/fts/util/DocumentSetting.java,CAS_DELIMITER,compass2-fts-lucene/src/main/java/no/ovitas/compass2/fts/util/IndexerConfiguration.java,CAS_DELIMITER,compass2-fts-lucene/src/main/java/no/ovitas/compass2/fts/util/IndexerConfigurationHandler.java,CAS_DELIMITER,compass2-fts-lucene/src/main/java/no/ovitas/compass2/fts/util/PagerHitCollector.java,CAS_DELIMITER,compass2-fts-lucene/src/main/java/no/ovitas/compass2/fts/util/ReplaceConfiguration.java,CAS_DELIMITER,compass2-fts-lucene/src/main/java/no/ovitas/compass2/fts/util/ReplaceSetting.java,CAS_DELIMITER,compass2-fts-lucene/src/main/java/no/ovitas/compass2/fts/util/Scope.java,CAS_DELIMITER,compass2-fts-lucene/src/main/java/no/ovitas/compass2/fts/util/UpdateConfiguration.java,CAS_DELIMITER,compass2-fts-lucene/src/main/resources/applicationContext-dao.xml,CAS_DELIMITER,compass2-fts-lucene/src/main/resources/applicationContext-service.xml,CAS_DELIMITER,compass2-fts-lucene/src/main/resources/applicationContext.xml,CAS_DELIMITER,compass2-fts-lucene/src/main/resources/compass.properties,CAS_DELIMITER,compass2-fts-lucene/src/main/resources/log4j.xml,CAS_DELIMITER,compass2-fts-lucene/src/test/java/no/ovitas/compass2/fts/VisitNorwayContentHandlerTest.java,CAS_DELIMITER,compass2-fts-lucene/src/test/resources/configuration.dtd,CAS_DELIMITER,compass2-fts-lucene/src/test/resources/configuration.xml,CAS_DELIMITER,compass2-fts-lucene/src/test/resources/test.odt,CAS_DELIMITER,compass2-kbimport-rdf/pom.xml,CAS_DELIMITER,compass2-kbimport-rdf/src/main/java/no/ovitas/compass2/kbimport/rdf/LabelledQName.java,CAS_DELIMITER,compass2-kbimport-rdf/src/main/java/no/ovitas/compass2/kbimport/rdf/RDFImportManagerPlugin.java,CAS_DELIMITER,compass2-kbimport-rdf/src/main/java/no/ovitas/compass2/kbimport/rdf/RDFImportMapping.java,CAS_DELIMITER,compass2-kbimport-rdf/src/test/java/no/ovitas/compass2/kbimport/rdf/RDFImportManagerPluginTest.java,CAS_DELIMITER,compass2-kbimport-rdf/src/test/java/no/ovitas/compass2/kbimport/rdf/RDFImportMappingTest.java,CAS_DELIMITER,compass2-kbimport-rdf/src/test/resources/NorwayAll.sparql,CAS_DELIMITER,compass2-kbimport-rdf/src/test/resources/NorwayAll.xml,CAS_DELIMITER,compass2-kbimport-rdf/src/test/resources/NorwayMuseums-mapping.xml,CAS_DELIMITER,compass2-kbimport-rdf/src/test/resources/NorwayMuseums.sparql,CAS_DELIMITER,compass2-kbimport-rdf/src/test/resources/NorwayMuseums.xml,CAS_DELIMITER,compass2-kbimport-rdf/src/test/resources/NorwaySettlements-mapping.xml,CAS_DELIMITER,compass2-kbimport-rdf/src/test/resources/NorwaySettlements.xml,CAS_DELIMITER,compass2-kbimport-xtm/pom.xml,CAS_DELIMITER,compass2-kbimport-xtm/src/main/java/no/ovitas/compass2/kbimport/xtm/XTM10ImportManagerPlugin.java,CAS_DELIMITER,compass2-kbimport-xtm/src/test/java/no/ovitas/compass2/kbimport/xtm/XTM10ImportManagerPluginTest.java,CAS_DELIMITER,compass2-kbimport-xtm/src/test/resources/xtm10.xml,CAS_DELIMITER,compass2-kbimport-xtm/src/test/resources/xtm10_test.xml,CAS_DELIMITER,compass2-kbstore-jpa/pom.xml,CAS_DELIMITER,compass2-kbstore-jpa/src/main/java/no/ovitas/compass2/kb/store/Constants.java,CAS_DELIMITER,compass2-kbstore-jpa/src/main/java/no/ovitas/compass2/kb/store/Core.java,CAS_DELIMITER,compass2-kbstore-jpa/src/main/java/no/ovitas/compass2/kb/store/EntityModel.java,CAS_DELIMITER,compass2-kbstore-jpa/src/main/java/no/ovitas/compass2/kb/store/KBManagerImpl.java,CAS_DELIMITER,compass2-kbstore-jpa/src/main/java/no/ovitas/compass2/kb/store/KnowledgeBaseJPAImpl.java,CAS_DELIMITER,compass2-kbstore-jpa/src/main/java/no/ovitas/compass2/kb/store/dao/DirectRelationDao.java,CAS_DELIMITER,compass2-kbstore-jpa/src/main/java/no/ovitas/compass2/kb/store/dao/DirectRelationTypeDao.java,CAS_DELIMITER,compass2-kbstore-jpa/src/main/java/no/ovitas/compass2/kb/store/dao/GenericDao.java,CAS_DELIMITER,compass2-kbstore-jpa/src/main/java/no/ovitas/compass2/kb/store/dao/KnowledgeBaseDao.java,CAS_DELIMITER,compass2-kbstore-jpa/src/main/java/no/ovitas/compass2/kb/store/dao/ScopeDao.java,CAS_DELIMITER,compass2-kbstore-jpa/src/main/java/no/ovitas/compass2/kb/store/dao/TopicDao.java,CAS_DELIMITER,compass2-kbstore-jpa/src/main/java/no/ovitas/compass2/kb/store/dao/TopicNameDao.java,CAS_DELIMITER,compass2-kbstore-jpa/src/main/java/no/ovitas/compass2/kb/store/dao/jpa/DataSourceConnectionFactory.java,CAS_DELIMITER,compass2-kbstore-jpa/src/main/java/no/ovitas/compass2/kb/store/dao/jpa/DirectRelationDaoJpa.java,CAS_DELIMITER,compass2-kbstore-jpa/src/main/java/no/ovitas/compass2/kb/store/dao/jpa/DirectRelationTypeDaoJpa.java,CAS_DELIMITER,compass2-kbstore-jpa/src/main/java/no/ovitas/compass2/kb/store/dao/jpa/GenericDaoJpa.java,CAS_DELIMITER,compass2-kbstore-jpa/src/main/java/no/ovitas/compass2/kb/store/dao/jpa/KnowledgeBaseDaoJpa.java,CAS_DELIMITER,compass2-kbstore-jpa/src/main/java/no/ovitas/compass2/kb/store/dao/jpa/ScopeDaoJpa.java,CAS_DELIMITER,compass2-kbstore-jpa/src/main/java/no/ovitas/compass2/kb/store/dao/jpa/TopicDaoJpa.java,CAS_DELIMITER,compass2-kbstore-jpa/src/main/java/no/ovitas/compass2/kb/store/dao/jpa/TopicNameDaoJpa.java,CAS_DELIMITER,compass2-kbstore-jpa/src/main/java/no/ovitas/compass2/kb/store/indexer/impl/MaxHitTopicCollector.java,CAS_DELIMITER,compass2-kbstore-jpa/src/main/java/no/ovitas/compass2/kb/store/indexer/impl/TopicNameIndexerImpl.java,CAS_DELIMITER,compass2-kbstore-jpa/src/main/java/no/ovitas/compass2/kb/store/model/BaseObject.java,CAS_DELIMITER,compass2-kbstore-jpa/src/main/java/no/ovitas/compass2/kb/store/model/DirectRelationEntity.java,CAS_DELIMITER,compass2-kbstore-jpa/src/main/java/no/ovitas/compass2/kb/store/model/DirectRelationTypeEntity.java,CAS_DELIMITER,compass2-kbstore-jpa/src/main/java/no/ovitas/compass2/kb/store/model/KnowledgeBaseEntity.java,CAS_DELIMITER,compass2-kbstore-jpa/src/main/java/no/ovitas/compass2/kb/store/model/LabelValue.java,CAS_DELIMITER,compass2-kbstore-jpa/src/main/java/no/ovitas/compass2/kb/store/model/PropertiesBaseObject.java,CAS_DELIMITER,compass2-kbstore-jpa/src/main/java/no/ovitas/compass2/kb/store/model/ScopeEntity.java,CAS_DELIMITER,compass2-kbstore-jpa/src/main/java/no/ovitas/compass2/kb/store/model/TopicEntity.java,CAS_DELIMITER,compass2-kbstore-jpa/src/main/java/no/ovitas/compass2/kb/store/model/TopicEntityWrapper.java,CAS_DELIMITER,compass2-kbstore-jpa/src/main/java/no/ovitas/compass2/kb/store/model/TopicEntityWrapperComparator.java,CAS_DELIMITER,compass2-kbstore-jpa/src/main/java/no/ovitas/compass2/kb/store/model/TopicNameEntity.java,CAS_DELIMITER,compass2-kbstore-jpa/src/main/java/no/ovitas/compass2/kb/store/model/TopicResultNodeImpl.java,CAS_DELIMITER,compass2-kbstore-jpa/src/main/java/no/ovitas/compass2/kb/store/service/DirectRelationManager.java,CAS_DELIMITER,compass2-kbstore-jpa/src/main/java/no/ovitas/compass2/kb/store/service/DirectRelationTypeManager.java,CAS_DELIMITER,compass2-kbstore-jpa/src/main/java/no/ovitas/compass2/kb/store/service/GenericManager.java,CAS_DELIMITER,compass2-kbstore-jpa/src/main/java/no/ovitas/compass2/kb/store/service/KnowledgeBaseDaoManager.java,CAS_DELIMITER,compass2-kbstore-jpa/src/main/java/no/ovitas/compass2/kb/store/service/ScopeManager.java,CAS_DELIMITER,compass2-kbstore-jpa/src/main/java/no/ovitas/compass2/kb/store/service/TopicExpansionManager.java,CAS_DELIMITER,compass2-kbstore-jpa/src/main/java/no/ovitas/compass2/kb/store/service/TopicManager.java,CAS_DELIMITER,compass2-kbstore-jpa/src/main/java/no/ovitas/compass2/kb/store/service/TopicNameManager.java,CAS_DELIMITER,compass2-kbstore-jpa/src/main/java/no/ovitas/compass2/kb/store/service/impl/DirectRelationManagerImpl.java,CAS_DELIMITER,compass2-kbstore-jpa/src/main/java/no/ovitas/compass2/kb/store/service/impl/DirectRelationTypeManagerImpl.java,CAS_DELIMITER,compass2-kbstore-jpa/src/main/java/no/ovitas/compass2/kb/store/service/impl/GenericManagerImpl.java,CAS_DELIMITER,compass2-kbstore-jpa/src/main/java/no/ovitas/compass2/kb/store/service/impl/KnowledgeBaseDaoManagerImpl.java,CAS_DELIMITER,compass2-kbstore-jpa/src/main/java/no/ovitas/compass2/kb/store/service/impl/ScopeManagerImpl.java,CAS_DELIMITER,compass2-kbstore-jpa/src/main/java/no/ovitas/compass2/kb/store/service/impl/TopicExpansionManagerImpl.java,CAS_DELIMITER,compass2-kbstore-jpa/src/main/java/no/ovitas/compass2/kb/store/service/impl/TopicExpansionManagerJPA.java,CAS_DELIMITER,compass2-kbstore-jpa/src/main/java/no/ovitas/compass2/kb/store/service/impl/TopicManagerImpl.java,CAS_DELIMITER,compass2-kbstore-jpa/src/main/java/no/ovitas/compass2/kb/store/service/impl/TopicNameManagerImpl.java,CAS_DELIMITER,compass2-kbstore-jpa/src/main/java/no/ovitas/compass2/kb/store/util/CollectorStoreModel.java,CAS_DELIMITER,compass2-kbstore-jpa/src/main/java/no/ovitas/compass2/kb/store/util/ConvertUtil.java,CAS_DELIMITER,compass2-kbstore-jpa/src/main/java/no/ovitas/compass2/kb/store/util/CurrencyConverter.java,CAS_DELIMITER,compass2-kbstore-jpa/src/main/java/no/ovitas/compass2/kb/store/util/DateConverter.java,CAS_DELIMITER,compass2-kbstore-jpa/src/main/java/no/ovitas/compass2/kb/store/util/DateUtil.java,CAS_DELIMITER,compass2-kbstore-jpa/src/main/java/no/ovitas/compass2/kb/store/util/TimestampConverter.java,CAS_DELIMITER,compass2-kbstore-jpa/src/main/resources/META-INF/persistence.xml,CAS_DELIMITER,compass2-kbstore-jpa/src/main/resources/applicationContext-dao.xml,CAS_DELIMITER,compass2-kbstore-jpa/src/main/resources/applicationContext-service.xml,CAS_DELIMITER,compass2-kbstore-jpa/src/main/resources/applicationContext.xml,CAS_DELIMITER,compass2-kbstore-jpa/src/main/resources/default-data.xml,CAS_DELIMITER,compass2-kbstore-jpa/src/main/resources/ehcache.xml,CAS_DELIMITER,compass2-kbstore-jpa/src/main/resources/jdbc.properties,CAS_DELIMITER,compass2-kbstore-jpa/src/main/resources/sql-map-config.xml,CAS_DELIMITER,compass2-kbstore-jpa/src/main/sql/mysql.sql,CAS_DELIMITER,compass2-kbstore-jpa/src/main/sql/mysql_checkers.sql,CAS_DELIMITER,compass2-kbstore-jpa/src/main/sql/mysql_cleanup.sql,CAS_DELIMITER,compass2-kbstore-jpa/src/test/java/no/ovitas/compass2/kb/store/CoreTest.java,CAS_DELIMITER,compass2-kbstore-jpa/src/test/java/no/ovitas/compass2/kb/store/KBManagerTest.java,CAS_DELIMITER,compass2-kbstore-jpa/src/test/java/no/ovitas/compass2/kb/store/MockTopicNameIndexer.java,CAS_DELIMITER,compass2-kbstore-jpa/src/test/java/no/ovitas/compass2/kb/store/TestKnowledgeBaseCreator.java,CAS_DELIMITER,compass2-kbstore-jpa/src/test/java/no/ovitas/compass2/kb/store/dao/BaseDaoTestCase.java,CAS_DELIMITER,compass2-kbstore-jpa/src/test/java/no/ovitas/compass2/kb/store/dao/KnowledgeBaseDaoTest.java,CAS_DELIMITER,compass2-kbstore-jpa/src/test/java/no/ovitas/compass2/kb/store/dao/TopicDaoTest.java,CAS_DELIMITER,compass2-kbstore-jpa/src/test/java/no/ovitas/compass2/kb/store/service/BaseManagerTestCase.java,CAS_DELIMITER,compass2-kbstore-jpa/src/test/java/no/ovitas/compass2/kb/store/service/impl/BaseManagerMockTestCase.java,CAS_DELIMITER,compass2-kbstore-jpa/src/test/java/no/ovitas/compass2/kb/store/service/impl/TopicExpansionManagerImplTest.java,CAS_DELIMITER,compass2-kbstore-jpa/src/test/java/no/ovitas/compass2/kb/store/util/DateConverterTest.java,CAS_DELIMITER,compass2-kbstore-jpa/src/test/java/no/ovitas/compass2/kb/store/util/DateUtilTest.java,CAS_DELIMITER,compass2-kbstore-jpa/src/test/resources/ApplicationResources_de.properties,CAS_DELIMITER,compass2-kbstore-jpa/src/test/resources/ApplicationResources_fr.properties,CAS_DELIMITER,compass2-kbstore-jpa/src/test/resources/ApplicationResources_nl.properties,CAS_DELIMITER,compass2-kbstore-jpa/src/test/resources/applicationContext-resources.xml,CAS_DELIMITER,compass2-kbstore-jpa/src/test/resources/applicationContext-test.xml,CAS_DELIMITER,compass2-kbstore-jpa/src/test/resources/jdbc.properties,CAS_DELIMITER,compass2-kbstore-jpa/src/test/resources/log4j.xml,CAS_DELIMITER,compass2-kbstore-jpa/src/test/resources/mail.properties,CAS_DELIMITER,compass2-kbstore-jpa/src/test/resources/sample-data.xml,CAS_DELIMITER,compass2-kbstore-jpa/src/test/resources/test-attachment.txt,CAS_DELIMITER,compass2-kbstore-jpa/src/test/resources/testKnowledgeBase.xml,CAS_DELIMITER,compass2-lt-snowball/pom.xml,CAS_DELIMITER,compass2-lt-snowball/src/main/java/no/ovitas/compass2/lt/LuceneLTManagerImpl.java,CAS_DELIMITER,compass2-lt-snowball/src/test/java/no/ovitas/compass2/lt/LuceneLTManagerImplTest.java,CAS_DELIMITER,compass2-suggestion-provider/pom.xml,CAS_DELIMITER,compass2-suggestion-provider/src/main/java/no/ovitas/compass2/suggestion/SuggestionProviderManagerImpl.java,CAS_DELIMITER,compass2-web/pom.xml,CAS_DELIMITER,compass2-web/src/main/ja</t>
  </si>
  <si>
    <t>a/no/"</t>
  </si>
  <si>
    <t>11162fb3220638d6939ea453631d92f2d3bc25d2</t>
  </si>
  <si>
    <t>Mon Mar 7 10:11:53 2011 +0100</t>
  </si>
  <si>
    <t>docs</t>
  </si>
  <si>
    <t>doc/design/CompassArhitect.odg,CAS_DELIMITER,doc/design/CompassJava.odt,CAS_DELIMITER,doc/design/compass2_class_model.bmp,CAS_DELIMITER,doc/design/compass2_uml.bmp,CAS_DELIMITER</t>
  </si>
  <si>
    <t>8e9f029eede3c6b516ae0b93ae597a776555b8ba</t>
  </si>
  <si>
    <t>Ferenc Magyar</t>
  </si>
  <si>
    <t>magyar@mail.thot-soft.com</t>
  </si>
  <si>
    <t>Thu Jul 8 14:22:37 2010 +0000</t>
  </si>
  <si>
    <t>update</t>
  </si>
  <si>
    <t>doc/design/compass2.eap,CAS_DELIMITER</t>
  </si>
  <si>
    <t>6685a5620ce60e1a8d66c280abfe1d3a39a9822b</t>
  </si>
  <si>
    <t>Daniel Csaba</t>
  </si>
  <si>
    <t>csaba.daniel@db-soft.hu</t>
  </si>
  <si>
    <t>Thu Jul 1 13:31:09 2010 +0000</t>
  </si>
  <si>
    <t>Add developer description.</t>
  </si>
  <si>
    <t>pom.xml,CAS_DELIMITER</t>
  </si>
  <si>
    <t>a9ac1eca433ac163fab9c2299b8ef24309bb1964</t>
  </si>
  <si>
    <t>Thu Jul 1 13:30:03 2010 +0000</t>
  </si>
  <si>
    <t>Fix XML typos.</t>
  </si>
  <si>
    <t>Corrective</t>
  </si>
  <si>
    <t>core/src/test/resources/compass-base.dtd,CAS_DELIMITER</t>
  </si>
  <si>
    <t>9586d0436de99c020b4ad168f5961690ff9aac0a</t>
  </si>
  <si>
    <t>Thu Jul 1 13:08:15 2010 +0000</t>
  </si>
  <si>
    <t>core/compass-base.dtd,CAS_DELIMITER,core/src/test/resources/compass-basetest.xml,CAS_DELIMITER</t>
  </si>
  <si>
    <t>0aa6705f4d08bb8b06c9319e6c70fbe2833c5390</t>
  </si>
  <si>
    <t>Thu Jul 1 13:06:35 2010 +0000</t>
  </si>
  <si>
    <t>Add build profile daniel.</t>
  </si>
  <si>
    <t>16d0e157cd7e458e6713a847fdb0c8c499c7609a</t>
  </si>
  <si>
    <t>Attila Csanyi</t>
  </si>
  <si>
    <t>csanyi@mail.thot-soft.com</t>
  </si>
  <si>
    <t>Thu Dec 3 14:37:17 2009 +0000</t>
  </si>
  <si>
    <t>Correct new topic tree node filter</t>
  </si>
  <si>
    <t>core/src/main/java/no/ovitas/compass2/service/impl/DefaultKBManagerImpl.java,CAS_DELIMITER</t>
  </si>
  <si>
    <t>f5bfb7e3ff2b276dd3518b545a3e9de0ad0784d4</t>
  </si>
  <si>
    <t>Thu Dec 3 12:25:22 2009 +0000</t>
  </si>
  <si>
    <t>Modify dijkstra algorithm, correct boost value calculation</t>
  </si>
  <si>
    <t>core/src/main/java/no/ovitas/compass2/util/TopicUtil.java,CAS_DELIMITER</t>
  </si>
  <si>
    <t>c9091ae09356cbc2a258cf3d6c33f6d7258a9f88</t>
  </si>
  <si>
    <t>Thu Dec 3 12:24:26 2009 +0000</t>
  </si>
  <si>
    <t>Add new topic tree node comparator class</t>
  </si>
  <si>
    <t>core/src/main/java/no/ovitas/compass2/util/TopicTreeNodeComparator.java,CAS_DELIMITER</t>
  </si>
  <si>
    <t>bc84140d5b51685ee4be3d536c51649cb10444cc</t>
  </si>
  <si>
    <t>Thu Dec 3 12:24:04 2009 +0000</t>
  </si>
  <si>
    <t>Replace new topic tree node filter</t>
  </si>
  <si>
    <t>07ad25b97dc38b3bfceb8de217b233ff2389f983</t>
  </si>
  <si>
    <t>Thu Dec 3 12:22:58 2009 +0000</t>
  </si>
  <si>
    <t>Comment unused interface method</t>
  </si>
  <si>
    <t>core/src/main/java/no/ovitas/compass2/service/KnowledgeBaseManager.java,CAS_DELIMITER</t>
  </si>
  <si>
    <t>f3f8e009944182318fa56fe839d80924ddbd63e4</t>
  </si>
  <si>
    <t>Thu Dec 3 12:22:24 2009 +0000</t>
  </si>
  <si>
    <t>Add flag attribute and two new class method</t>
  </si>
  <si>
    <t>core/src/main/java/no/ovitas/compass2/model/TopicTreeNode.java,CAS_DELIMITER</t>
  </si>
  <si>
    <t>3783dd6f5fa94f4584cba6fc57b964fd4f65eeee</t>
  </si>
  <si>
    <t>Thu Dec 3 12:21:41 2009 +0000</t>
  </si>
  <si>
    <t>Update weights to 1.0 and generalization weights to 0.1</t>
  </si>
  <si>
    <t>core/src/main/config/compass2-config.xml,CAS_DELIMITER</t>
  </si>
  <si>
    <t>8d8af9623b207e21eabf4258e2552c9b79602f7c</t>
  </si>
  <si>
    <t>Wed Dec 2 12:02:16 2009 +0000</t>
  </si>
  <si>
    <t>update css because of new Ref. column</t>
  </si>
  <si>
    <t>web/src/main/webapp/styles/mainmenu.css,CAS_DELIMITER</t>
  </si>
  <si>
    <t>f1a1c2141c019ddf63deaa8b6cc7c33403193cac</t>
  </si>
  <si>
    <t>Christopher Kolstad</t>
  </si>
  <si>
    <t>chriswk@ovitas.no</t>
  </si>
  <si>
    <t>Wed Dec 2 11:58:53 2009 +0000</t>
  </si>
  <si>
    <t>Make it deploy to snapshots repo rather than release repo</t>
  </si>
  <si>
    <t>c751c4d492188af1dfd752d0428682a86b183c62</t>
  </si>
  <si>
    <t>Wed Dec 2 11:51:06 2009 +0000</t>
  </si>
  <si>
    <t>Add hudson profile</t>
  </si>
  <si>
    <t>30c8e8e829d31e422aa16794c48f1bf1bbdaf329</t>
  </si>
  <si>
    <t>Tue Dec 1 10:10:16 2009 +0000</t>
  </si>
  <si>
    <t>refs #5707</t>
  </si>
  <si>
    <t>core/src/main/java/no/ovitas/compass2/service/impl/XMLConfigurationManagerImpl.java,CAS_DELIMITER</t>
  </si>
  <si>
    <t>db48658e5d11c49fcab554db643a511d36cc24dd</t>
  </si>
  <si>
    <t>Tue Dec 1 09:13:56 2009 +0000</t>
  </si>
  <si>
    <t>refs #5709</t>
  </si>
  <si>
    <t>web/src/main/webapp/WEB-INF/pages/mainMenu.jsp,CAS_DELIMITER</t>
  </si>
  <si>
    <t>3843cc103c8f2c6cb2282120e1bcb9b110eb8cf1</t>
  </si>
  <si>
    <t>Tue Dec 1 09:10:41 2009 +0000</t>
  </si>
  <si>
    <t>core/src/main/java/no/ovitas/compass2/dao/xml/KBBuilderXtmDaoXml.java,CAS_DELIMITER,core/src/main/java/no/ovitas/compass2/model/RelationType.java,CAS_DELIMITER</t>
  </si>
  <si>
    <t>165376d9a119e57c7c01127b119effb4695f730d</t>
  </si>
  <si>
    <t>Tue Dec 1 08:56:15 2009 +0000</t>
  </si>
  <si>
    <t>core/src/main/java/no/ovitas/compass2/Constants.java,CAS_DELIMITER</t>
  </si>
  <si>
    <t>930e955a27d56c061659ee0eb12ca3ce9a1ded98</t>
  </si>
  <si>
    <t>Tue Dec 1 08:55:30 2009 +0000</t>
  </si>
  <si>
    <t>7df1b8541f27aeb81b80eefff74995185e80acf0</t>
  </si>
  <si>
    <t>Tue Dec 1 08:01:20 2009 +0000</t>
  </si>
  <si>
    <t>fixes #5553</t>
  </si>
  <si>
    <t>core/src/main/java/no/ovitas/compass2/config/Compass2ConfigurationHandler.java,CAS_DELIMITER,core/src/main/java/no/ovitas/compass2/config/ConfigConstants.java,CAS_DELIMITER</t>
  </si>
  <si>
    <t>0d05018a8d7cd7970362c85e344eb8ee77143446</t>
  </si>
  <si>
    <t>Mon Nov 30 16:23:33 2009 +0000</t>
  </si>
  <si>
    <t>Add distribution management</t>
  </si>
  <si>
    <t>a46281fa246fc6eb80ef328c427759f0e7037b21</t>
  </si>
  <si>
    <t>Mon Nov 30 16:16:55 2009 +0000</t>
  </si>
  <si>
    <t>Remove empty compass2 folder</t>
  </si>
  <si>
    <t>["7df1b8541f27aeb81b80eefff74995185e80acf0"]</t>
  </si>
  <si>
    <t>core/.settings/org.eclipse.jdt.core.prefs,CAS_DELIMITER,core/.settings/org.eclipse.wst.common.component,CAS_DELIMITER,core/.settings/org.eclipse.wst.common.project.facet.core.xml,CAS_DELIMITER,core/compass-base.dtd,CAS_DELIMITER,core/pom.xml,CAS_DELIMITER,core/src/main/config/compass2-config.dtd,CAS_DELIMITER,core/src/main/config/compass2-config.xml,CAS_DELIMITER,core/src/main/java/no/ovitas/compass2/Constants.java,CAS_DELIMITER,core/src/main/java/no/ovitas/compass2/config/AssociationType.java,CAS_DELIMITER,core/src/main/java/no/ovitas/compass2/config/AssociationTypes.java,CAS_DELIMITER,core/src/main/java/no/ovitas/compass2/config/BaseConfigContainer.java,CAS_DELIMITER,core/src/main/java/no/ovitas/compass2/config/BaseConfigItem.java,CAS_DELIMITER,core/src/main/java/no/ovitas/compass2/config/Compass2Configuration.java,CAS_DELIMITER,core/src/main/java/no/ovitas/compass2/config/Compass2ConfigurationHandler.java,CAS_DELIMITER,core/src/main/java/no/ovitas/compass2/config/ConfigConstants.java,CAS_DELIMITER,core/src/main/java/no/ovitas/compass2/config/ConfigDigesterStackAction.java,CAS_DELIMITER,core/src/main/java/no/ovitas/compass2/config/ContentIndexerImplementation.java,CAS_DELIMITER,core/src/main/java/no/ovitas/compass2/config/Expansion.java,CAS_DELIMITER,core/src/main/java/no/ovitas/compass2/config/FullTextSearch.java,CAS_DELIMITER,core/src/main/java/no/ovitas/compass2/config/FullTextSearchImplementation.java,CAS_DELIMITER,core/src/main/java/no/ovitas/compass2/config/KnowledgeBase.java,CAS_DELIMITER,core/src/main/java/no/ovitas/compass2/config/KnowledgeBaseImplementation.java,CAS_DELIMITER,core/src/main/java/no/ovitas/compass2/config/KnowledgeBases.java,CAS_DELIMITER,core/src/main/java/no/ovitas/compass2/config/LanguageTools.java,CAS_DELIMITER,core/src/main/java/no/ovitas/compass2/config/LanguageToolsImplementation.java,CAS_DELIMITER,core/src/main/java/no/ovitas/compass2/config/Param.java,CAS_DELIMITER,core/src/main/java/no/ovitas/compass2/config/ParamContainer.java,CAS_DELIMITER,core/src/main/java/no/ovitas/compass2/config/Result.java,CAS_DELIMITER,core/src/main/java/no/ovitas/compass2/dao/KBBuilderDao.java,CAS_DELIMITER,core/src/main/java/no/ovitas/compass2/dao/xml/KBBuilderDaoXml.java,CAS_DELIMITER,core/src/main/java/no/ovitas/compass2/dao/xml/KBBuilderXtmDaoXml.java,CAS_DELIMITER,core/src/main/java/no/ovitas/compass2/exception/ConfigParameterMissingException.java,CAS_DELIMITER,core/src/main/java/no/ovitas/compass2/exception/ConfigurationException.java,CAS_DELIMITER,core/src/main/java/no/ovitas/compass2/model/BaseObject.java,CAS_DELIMITER,core/src/main/java/no/ovitas/compass2/model/DocumentDetails.java,CAS_DELIMITER,core/src/main/java/no/ovitas/compass2/model/Hit.java,CAS_DELIMITER,core/src/main/java/no/ovitas/compass2/model/KnowledgeBaseHolder.java,CAS_DELIMITER,core/src/main/java/no/ovitas/compass2/model/LabelValue.java,CAS_DELIMITER,core/src/main/java/no/ovitas/compass2/model/LuceneHit.java,CAS_DELIMITER,core/src/main/java/no/ovitas/compass2/model/Relation.java,CAS_DELIMITER,core/src/main/java/no/ovitas/compass2/model/RelationType.java,CAS_DELIMITER,core/src/main/java/no/ovitas/compass2/model/ResultObject.java,CAS_DELIMITER,core/src/main/java/no/ovitas/compass2/model/Topic.java,CAS_DELIMITER,core/src/main/java/no/ovitas/compass2/model/TopicTreeNode.java,CAS_DELIMITER,core/src/main/java/no/ovitas/compass2/service/CompassManager.java,CAS_DELIMITER,core/src/main/java/no/ovitas/compass2/service/ConfigurationManager.java,CAS_DELIMITER,core/src/main/java/no/ovitas/compass2/service/ExportDomainModelManager.java,CAS_DELIMITER,core/src/main/java/no/ovitas/compass2/service/FullTextSearchManager.java,CAS_DELIMITER,core/src/main/java/no/ovitas/compass2/service/KnowledgeBaseManager.java,CAS_DELIMITER,core/src/main/java/no/ovitas/compass2/service/LanguageToolsManager.java,CAS_DELIMITER,core/src/main/java/no/ovitas/compass2/service/factory/CompassManagerFactory.java,CAS_DELIMITER,core/src/main/java/no/ovitas/compass2/service/factory/ContentIndexerFactory.java,CAS_DELIMITER,core/src/main/java/no/ovitas/compass2/service/factory/FTSFactory.java,CAS_DELIMITER,core/src/main/java/no/ovitas/compass2/service/factory/KBFactory.java,CAS_DELIMITER,core/src/main/java/no/ovitas/compass2/service/factory/LTFactory.java,CAS_DELIMITER,core/src/main/java/no/ovitas/compass2/service/impl/CompassManagerImpl.java,CAS_DELIMITER,core/src/main/java/no/ovitas/compass2/service/impl/ConfigurationManagerImpl.java,CAS_DELIMITER,core/src/main/java/no/ovitas/compass2/service/impl/DefaultKBManagerImpl.java,CAS_DELIMITER,core/src/main/java/no/ovitas/compass2/service/impl/ExportDomainModel2GraphVizManagerImpl.java,CAS_DELIMITER,core/src/main/java/no/ovitas/compass2/service/impl/ExportDomainModel2PlainTextManagerImpl.java,CAS_DELIMITER,core/src/main/java/no/ovitas/compass2/service/impl/LuceneFTSManagerImpl.java,CAS_DELIMITER,core/src/main/java/no/ovitas/compass2/service/impl/LuceneLTManagerImpl.java,CAS_DELIMITER,core/src/main/java/no/ovitas/compass2/service/impl/XMLConfigurationManagerImpl.java,CAS_DELIMITER,core/src/main/java/no/ovitas/compass2/service/impl/XTM2Compass2KBManagerImpl.java,CAS_DELIMITER,core/src/main/java/no/ovitas/compass2/util/CompassDOMConstants.java,CAS_DELIMITER,core/src/main/java/no/ovitas/compass2/util/CompassDOMErrorHandler.java,CAS_DELIMITER,core/src/main/java/no/ovitas/compass2/util/CompassDOMParser.java,CAS_DELIMITER,core/src/main/java/no/ovitas/compass2/util/CompassUtil.java,CAS_DELIMITER,core/src/main/java/no/ovitas/compass2/util/ConvertUtil.java,CAS_DELIMITER,core/src/main/java/no/ovitas/compass2/util/CurrencyConverter.java,CAS_DELIMITER,core/src/main/java/no/ovitas/compass2/util/DateConverter.java,CAS_DELIMITER,core/src/main/java/no/ovitas/compass2/util/DateUtil.java,CAS_DELIMITER,core/src/main/java/no/ovitas/compass2/util/TimestampConverter.java,CAS_DELIMITER,core/src/main/java/no/ovitas/compass2/util/TopicRouteUtil.java,CAS_DELIMITER,core/src/main/java/no/ovitas/compass2/util/TopicUtil.java,CAS_DELIMITER,core/src/main/java/no/ovitas/compass2/util/XPair.java,CAS_DELIMITER,core/src/main/java/no/ovitas/compass2/util/XPairComparator.java,CAS_DELIMITER,core/src/main/java/no/ovitas/compass2/util/XmlUtil.java,CAS_DELIMITER,core/src/main/java/no/ovitas/compass2/util/lucene/BaseContenIndexer.java,CAS_DELIMITER,core/src/main/java/no/ovitas/compass2/util/lucene/ContentIndexer.java,CAS_DELIMITER,core/src/main/java/no/ovitas/compass2/util/lucene/PagerHitCollector.java,CAS_DELIMITER,core/src/main/java/no/ovitas/compass2/util/lucene/TikaIndexer.java,CAS_DELIMITER,core/src/main/java/no/ovitas/compass2/util/lucene/TxtIndexer.java,CAS_DELIMITER,core/src/main/java/no/ovitas/compass2/util/lucene/VisitNorwayIndexer.java,CAS_DELIMITER,core/src/main/resources/applicationContext-dao.xml,CAS_DELIMITER,core/src/main/resources/applicationContext-service.xml,CAS_DELIMITER,core/src/main/resources/applicationContext.xml,CAS_DELIMITER,core/src/main/resources/compass.properties,CAS_DELIMITER,core/src/main/resources/log4j.xml,CAS_DELIMITER,core/src/main/resources/no/ovitas/compass2/service/impl/config.properties,CAS_DELIMITER,core/src/site/site.xml,CAS_DELIMITER,core/src/test/java/no/ovitas/compass2/config/Compass2ConfigurationHandlerTest.java,CAS_DELIMITER,core/src/test/java/no/ovitas/compass2/dao/KBLoaderDaoTestCase.java,CAS_DELIMITER,core/src/test/java/no/ovitas/compass2/service/impl/BaseManagerTestCase.java,CAS_DELIMITER,core/src/test/java/no/ovitas/compass2/service/impl/CompassManagerTestCase.java,CAS_DELIMITER,core/src/test/java/no/ovitas/compass2/service/impl/ConfigurationManagerImplTest.java,CAS_DELIMITER,core/src/test/java/no/ovitas/compass2/service/impl/ExportDomainModelTestCase.java,CAS_DELIMITER,core/src/test/java/no/ovitas/compass2/service/impl/FTSFactoryTestCase.java,CAS_DELIMITER,core/src/test/java/no/ovitas/compass2/service/impl/KBFactoryTestCase.java,CAS_DELIMITER,core/src/test/java/no/ovitas/compass2/service/impl/LTFactoryTestCase.java,CAS_DELIMITER,core/src/test/java/no/ovitas/compass2/service/impl/LuceneFTSManagerImplTestCase.java,CAS_DELIMITER,core/src/test/java/no/ovitas/compass2/service/impl/LuceneLTManagerImplTestCase.java,CAS_DELIMITER,core/src/test/resources/applicationContext-resources.xml,CAS_DELIMITER,core/src/test/resources/applicationContext-test.xml,CAS_DELIMITER,core/src/test/resources/compass-base.dtd,CAS_DELIMITER,core/src/test/resources/compass-basetest.xml,CAS_DELIMITER,core/src/test/resources/compass2.properties,CAS_DELIMITER,core/src/test/resources/log4j.xml,CAS_DELIMITER,doc/design/compass2.eap,CAS_DELIMITER,doc/dtds/compass-base.dtd,CAS_DELIMITER,doc/dtds/compass-basetest.xml,CAS_DELIMITER,etc/spellindex.zip,CAS_DELIMITER,etc/wordnetindex.zip,CAS_DELIMITER,pom.xml,CAS_DELIMITER,src/site/site.xml,CAS_DELIMITER,web/.settings/org.eclipse.jdt.core.prefs,CAS_DELIMITER,web/.settings/org.eclipse.wst.common.component,CAS_DELIMITER,web/.settings/org.eclipse.wst.common.project.facet.core.xml,CAS_DELIMITER,web/pom.xml,CAS_DELIMITER,web/src/main/java/no/ovitas/compass2/webapp/action/BaseAction.java,CAS_DELIMITER,web/src/main/java/no/ovitas/compass2/webapp/action/FTSAction.java,CAS_DELIMITER,web/src/main/java/no/ovitas/compass2/webapp/action/FileReaderAction.java,CAS_DELIMITER,web/src/main/java/no/ovitas/compass2/webapp/action/KBModelExportAction.java,CAS_DELIMITER,web/src/main/java/no/ovitas/compass2/webapp/action/MainAction.java,CAS_DELIMITER,web/src/main/java/no/ovitas/compass2/webapp/action/ReloadKBAction.java,CAS_DELIMITER,web/src/main/java/no/ovitas/compass2/webapp/action/SearchAction.java,CAS_DELIMITER,web/src/main/java/no/ovitas/compass2/webapp/action/UpdateWeightAction.java,CAS_DELIMITER,web/src/main/java/no/ovitas/compass2/webapp/action/XMainAction.java,CAS_DELIMITER,web/src/main/java/no/ovitas/compass2/webapp/filter/LocaleFilter.java,CAS_DELIMITER,web/src/main/java/no/ovitas/compass2/webapp/filter/LocaleRequestWrapper.java,CAS_DELIMITER,web/src/main/java/no/ovitas/compass2/webapp/filter/StaticFilter.java,CAS_DELIMITER,web/src/main/java/no/ovitas/compass2/webapp/listener/StartupListener.java,CAS_DELIMITER,web/src/main/java/no/ovitas/compass2/webapp/taglib/ConstantsTag.java,CAS_DELIMITER,web/src/main/java/no/ovitas/compass2/webapp/taglib/ConstantsTei.java,CAS_DELIMITER,web/src/main/java/no/ovitas/compass2/webapp/taglib/CountryTag.java,CAS_DELIMITER,web/src/main/java/no/ovitas/compass2/webapp/util/RequestUtil.java,CAS_DELIMITER,web/src/main/resources/ApplicationResources.properties,CAS_DELIMITER,web/src/main/resources/ApplicationResources_de.properties,CAS_DELIMITER,web/src/main/resources/ApplicationResources_en.properties,CAS_DELIMITER,web/src/main/resources/ApplicationResources_es.properties,CAS_DELIMITER,web/src/main/resources/ApplicationResources_fr.properties,CAS_DELIMITER,web/src/main/resources/ApplicationResources_it.properties,CAS_DELIMITER,web/src/main/resources/ApplicationResources_ko.properties,CAS_DELIMITER,web/src/main/resources/ApplicationResources_nl.properties,CAS_DELIMITER,web/src/main/resources/ApplicationResources_no.properties,CAS_DELIMITER,web/src/main/resources/ApplicationResources_pt.properties,CAS_DELIMITER,web/src/main/resources/ApplicationResources_pt_BR.properties,CAS_DELIMITER,web/src/main/resources/ApplicationResources_tr.properties,CAS_DELIMITER,web/src/main/resources/ApplicationResources_zh.properties,CAS_DELIMITER,web/src/main/resources/ApplicationResources_zh_CN.properties,CAS_DELIMITER,web/src/main/resources/ApplicationResources_zh_TW.properties,CAS_DELIMITER,web/src/main/resources/applicationContext-resources.xml,CAS_DELIMITER,web/src/main/resources/displaytag.properties,CAS_DELIMITER,web/src/main/resources/displaytag_es.properties,CAS_DELIMITER,web/src/main/resources/displaytag_fr.properties,CAS_DELIMITER,web/src/main/resources/displaytag_pt.properties,CAS_DELIMITER,web/src/main/resources/displaytag_tr.properties,CAS_DELIMITER,web/src/main/resources/displaytag_zh.properties,CAS_DELIMITER,web/src/main/resources/displaytag_zh_CN.properties,CAS_DELIMITER,web/src/main/resources/ehcache.xml,CAS_DELIMITER,web/src/main/resources/errors.properties,CAS_DELIMITER,web/src/main/resources/errors_de.properties,CAS_DELIMITER,web/src/main/resources/errors_es.properties,CAS_DELIMITER,web/src/main/resources/errors_fr.properties,CAS_DELIMITER,web/src/main/resources/errors_it.properties,CAS_DELIMITER,web/src/main/resources/errors_ko.properties,CAS_DELIMITER,web/src/main/resources/errors_nl.properties,CAS_DELIMITER,web/src/main/resources/errors_no.properties,CAS_DELIMITER,web/src/main/resources/errors_pt.properties,CAS_DELIMITER,web/src/main/resources/errors_pt_BR.properties,CAS_DELIMITER,web/src/main/resources/errors_tr.properties,CAS_DELIMITER,web/src/main/resources/errors_zh.properties,CAS_DELIMITER,web/src/main/resources/errors_zh_CN.properties,CAS_DELIMITER,web/src/main/resources/errors_zh_TW.properties,CAS_DELIMITER,web/src/main/resources/hibernate.cfg.xml,CAS_DELIMITER,web/src/main/resources/jdbc.properties,CAS_DELIMITER,web/src/main/resources/log4j.xml,CAS_DELIMITER,web/src/main/resources/mail.properties,CAS_DELIMITER,web/src/main/resources/no/ovitas/compass2/webapp/action/SearchAction-validation.xml,CAS_DELIMITER,web/src/main/resources/oscache.properties,CAS_DELIMITER,web/src/main/resources/sql-map-config.xml,CAS_DELIMITER,web/src/main/resources/struts.xml,CAS_DELIMITER,web/src/main/resources/velocity.properties,CAS_DELIMITER,web/src/main/resources/xwork-conversion.properties,CAS_DELIMITER,web/src/main/webapp/403.jsp,CAS_DELIMITER,web/src/main/webapp/404.jsp,CAS_DELIMITER,web/src/main/webapp/WEB-INF/applicationContext-struts.xml,CAS_DELIMITER,web/src/main/webapp/WEB-INF/applicationContext.xml,CAS_DELIMITER,web/src/main/webapp/WEB-INF/decorators.xml,CAS_DELIMITER,web/src/main/webapp/WEB-INF/dwr.xml,CAS_DELIMITER,web/src/main/webapp/WEB-INF/pages/mainMenu.jsp,CAS_DELIMITER,web/src/main/webapp/WEB-INF/resin-web.xml,CAS_DELIMITER,web/src/main/webapp/WEB-INF/sitemesh.xml,CAS_DELIMITER,web/src/main/webapp/WEB-INF/urlrewrite.xml,CAS_DELIMITER,web/src/main/webapp/WEB-INF/web.xml,CAS_DELIMITER,web/src/main/webapp/WEB-INF/xfire-servlet.xml,CAS_DELIMITER,web/src/main/webapp/common/footer.jsp,CAS_DELIMITER,web/src/main/webapp/common/header.jsp,CAS_DELIMITER,web/src/main/webapp/common/messages.jsp,CAS_DELIMITER,web/src/main/webapp/common/meta.jsp,CAS_DELIMITER,web/src/main/webapp/common/taglibs.jsp,CAS_DELIMITER,web/src/main/webapp/common/tree.jsp,CAS_DELIMITER,web/src/main/webapp/decorators/default.jsp,CAS_DELIMITER,web/src/main/webapp/error.jsp,CAS_DELIMITER,web/src/main/webapp/images/403.jpg,CAS_DELIMITER,web/src/main/webapp/images/404.jpg,CAS_DELIMITER,web/src/main/webapp/images/aquadot.jpg,CAS_DELIMITER,web/src/main/webapp/images/arrow-down.gif,CAS_DELIMITER,web/src/main/webapp/images/arrow.gif,CAS_DELIMITER,web/src/main/webapp/images/arrow_down.png,CAS_DELIMITER,web/src/main/webapp/images/arrow_off.png,CAS_DELIMITER,web/src/main/webapp/images/arrow_up.png,CAS_DELIMITER,web/src/main/webapp/images/asc.gif,CAS_DELIMITER,web/src/main/webapp/images/default/box/corners-blue.gif,CAS_DELIMITER,web/src/main/webapp/images/default/box/corners.gif,CAS_DELIMITER,web/src/main/webapp/images/default/box/l-blue.gif,CAS_DELIMITER,web/src/main/webapp/images/default/box/l.gif,CAS_DELIMITER,web/src/main/webapp/images/default/box/r-blue.gif,CAS_DELIMITER,web/src/main/webapp/images/default/box/r.gif,CAS_DELIMITER,web/src/main/webapp/images/default/box/tb-blue.gif,CAS_DELIMITER,web/src/main/webapp/images/default/box/tb.gif,CAS_DELIMITER,web/src/main/webapp/images/default/button/btn-arrow.gif,CAS_DELIMITER,web/src/main/webapp/images/default/button/btn-sprite.gif,CAS_DELIMITER,web/src/main/webapp/images/default/dd/drop-add.gif,CAS_DELIMITER,web/src/main/webapp/images/default/dd/drop-no.gif,CAS_DELIMITER,web/src/main/webapp/images/default/dd/drop-yes.gif,CAS_DELIMITER,web/src/main/webapp/images/default/editor/tb-sprite.gif,CAS_DELIMITER,web/src/main/webapp/images/default/form/checkbox.gif,CAS_DELIMITER,web/src/main/webapp/images/default/form/clear-trigger.gif,CAS_DELIMITER,web/src/main/webapp/images/default/form/clear-trigger.psd,CAS_DELIMITER,web/src/main/webapp/images/default/form/date-trigger.gif,CAS_DELIMITER,web/src/main/webapp/images/default/form/date-trigger.psd,CAS_DELIMITER,web/src/main/webapp/images/default/form/error-tip-corners.gif,CAS_DELIMITER,web/src/main/webapp/images/default/form/exclamation.gif,CAS_DELIMITER,web/src/main/webapp/images/default/form/radio.gif,CAS_DELIMITER,web/src/main/webapp/images/default/form/search-trigger.gif,CAS_DELIMITER,web/src/main/webapp/images/default/form/search-trigger.psd,CAS_DELIMITER,web/src/main/webapp/images/default/form/text-bg.gif,CAS_DELIMITER,web/src/main/webapp/images/default/form/trigger-tpl.gif,CAS_DELIMITER,web/src/main/webapp/images/default/form/trigger.gif,CAS_DELIMITER,web/src/main/webapp/images/default/form/trigger.psd,CAS_DELIMITER,web/src/main/webapp/images/default/gradient-bg.gif,CAS_DELIMITER,web/src/main/webapp/images/default/grid/arrow-left-white.gif,CAS_DELIMITER,web/src/main/webapp/images/default/grid/arrow-right-white.gif,CAS_DELIMITER,web/src/main/webapp/images/default/grid/col-move-bottom.gif,CAS_DELIMITER,web/src/main/webapp/images/default/grid/col-move-top.gif,CAS_DELIMITER,web/src/main/webapp/images/default/grid/columns.gif,CAS_DELIMITER,web/src/main/webapp/images/default/grid/dirty.gif,CAS_DELIMITER,web/src/main/webapp/images/default/grid/done.gif,CAS_DELIMITER,web/src/main/webapp/images/default/grid/drop-no.gif,CAS_DELIMITER,web/src/main/webapp/images/default/grid/drop-yes.gif,CAS_DELIMITER,web/src/main/webapp/images/default/grid/footer-bg.gif,CAS_DELIMITER,web/src/main/webapp/images/default/grid/grid-blue-hd.gif,CAS_DELIMITER,web/src/main/webapp/images/default/grid/grid-blue-split.gif,CAS_DELIMITER,web/src/main/webapp/images/default/grid/grid-hrow.gif,CAS_DELIMITER,web/src/main/webapp/images/default/grid/grid-loading.gif,CAS_DELIMITER,web/src/main/webapp/images/default/grid/grid-split.gif,CAS_DELIMITER,web/src/main/webapp/images/default/grid/grid-vista-hd.gif,CAS_DELIMITER,web/src/main/webapp/images/default/grid/grid3-hd-btn.gif,CAS_DELIMITER,web/src/main/webapp/images/default/grid/grid3-hrow-over.gif,CAS_DELIMITER,web/src/main/webapp/images/default/grid/grid3-hrow.gif,CAS_DELIMITER,web/src/main/webapp/images/default/grid/grid3-special-col-bg.gif,CAS_DELIMITER,web/src/main/webapp/images/default/grid/grid3-special-col-sel-bg.gif,CAS_DELIMITER,web/src/main/webapp/images/default/grid/group-by.gif,CAS_DELIMITER,web/src/main/webapp/images/default/grid/group-expand-sprite.gif,CAS_DELIMITER,web/src/main/webapp/images/default/grid/hd-pop.gif,CAS_DELIMITER,web/src/main/webapp/images/default/grid/hmenu-asc.gif,CAS_DELIMITER,web/src/main/webapp/images/default/grid/hmenu-desc.gif,CAS_DELIMITER,web/src/main/webapp/images/default/grid/hmenu-lock.gif,CAS_DELIMITER,web/src/main/webapp/images/default/grid/hmenu-lock.png,CAS_DELIMITER,web/src/main/webapp/images/default/grid/hmenu-unlock.gif,CAS_DELIMITER,web/src/main/webapp/images/default/grid/hmenu-unlock.png,CAS_DELIMITER,web/src/main/webapp/images/default/grid/invalid_line.gif,CAS_DELIMITER,web/src/main/webapp/images/default/grid/loading.gif,CAS_DELIMITER,web/src/main/webapp/images/default/grid/mso-hd.gif,CAS_DELIMITER,web/src/main/webapp/images/default/grid/nowait.gif,CAS_DELIMITER,web/src/main/webapp/images/default/grid/page-first-disabled.gif,CAS_DELIMITER,web/src/main/webapp/images/default/grid/page-first.gif,CAS_DELIMITER,web/src/main/webapp/images/default/grid/page-last-disabled.gif,CAS_DELIMITER,web/src/main/webapp/images/default/grid/page-last.gif,CAS_DELIMITER,web/src/main/webapp/images/default/grid/page-next-disabled.gif,CAS_DELIMITER,web/src/main/webapp/images/default/grid/page-next.gif,CAS_DELIMITER,web/src/main/webapp/images/default/grid/page-prev-disabled.gif,CAS_DELIMITER,web/src/main/webapp/images/default/grid/page-prev.gif,CAS_DELIMITER,web/src/main/webapp/images/default/grid/pick-button.gif,CAS_DELIMITER,web/src/main/webapp/images/default/grid/refresh.gif,CAS_DELIMITER,web/src/main/webapp/images/default/grid/row-check-sprite.gif,CAS_DELIMITER,web/src/main/webapp/images/default/grid/row-expand-sprite.gif,CAS_DELIMITER,web/src/main/webapp/images/default/grid/row-over.gif,CAS_DELIMITER,web/src/main/webapp/images/default/grid/row-sel.gif,CAS_DELIMITER,web/src/main/webapp/images/default/grid/sort_asc.gif,CAS_DELIMITER,web/src/main/webapp/images/default/grid/sort_desc.gif,CAS_DELIMITER,web/src/main/webapp/images/default/grid/wait.gif,CAS_DELIMITER,web/src/main/webapp/images/default/layout/collapse.gif,CAS_DELIMITER,web/src/main/webapp/images/default/layout/expand.gif,CAS_DELIMITER,web/src/main/webapp/images/default/layout/gradient-bg.gif,CAS_DELIMITER,web/src/main/webapp/images/default/layout/mini-bottom.gif,CAS_DELIMITER,web/src/main/webapp/images/default/layout/mini-left.gif,CAS_DELIMITER,web/src/main/webapp/images/default/layout/mini-right.gif,CAS_DELIMITER,web/src/main/webapp/images/default/layout/mini-top.gif,CAS_DELIMITER,web/src/main/webapp/images/default/layout/ns-collapse.gif,CAS_DELIMITER,web/src/main/webapp/images/default/layout/ns-expand.gif,CAS_DELIMITER,web/src/main/webapp/images/default/layout/panel-close.gif,CAS_DELIMITER,web/src/main/webapp/images/default/layout/panel-title-bg.gif,CAS_DELIMITER,web/src/main/webapp/images/default/layout/panel-title-light-bg.gif,CAS_DELIMITER,web/src/main/webapp/images/default/layout/stick.gif,CAS_DELIMITER,web/src/main/webapp/images/default/layout/stuck.gif,CAS_DELIMITER,web/src/main/webapp/images/default/layout/tab-close-on.gif,CAS_DELIMITER,web/src/main/webapp/images/default/layout/tab-close.gif,CAS_DELIMITER,web/src/main/webapp/images/default/menu/checked.gif,CAS_DELIMITER,web/src/main/webapp/images/default/menu/group-checked.gif,CAS_DELIMITER,web/src/main/webapp/images/default/menu/item-over.gif,CAS_DELIMITER,web/src/main/webapp/images/default/menu/menu-parent.gif,CAS_DELIMITER,web/src/main/webapp/images/default/menu/menu.gif,CAS_DELIMITER,web/src/main/webapp/images/default/menu/unchecked.gif,CAS_DELIMITER,web/src/main/webapp/images/default/panel/corners-sprite.gif,CAS_DELIMITER,web/src/main/webapp/images/default/panel/left-right.gif,CAS_DELIMITER,web/src/main/webapp/images/default/panel/light-hd.gif,CAS_DELIMITER,web/src/main/webapp/images/default/panel/tool-sprite-tpl.gif,CAS_DELIMITER,web/src/main/webapp/images/default/panel/tool-sprites.gif,CAS_DELIMITER,web/src/main/webapp/images/default/panel/tools-sprites-trans.gif,CAS_DELIMITER,web/src/main/webapp/images/default/panel/top-bottom.gif,CAS_DELIMITER,web/src/main/webapp/images/default/panel/top-bottom.png,CAS_DELIMITER,web/src/main/webapp/images/default/panel/white-corners-sprite.gif,CAS_DELIMITER,web/src/main/webapp/images/default/panel/white-left-right.gif,CAS_DELIMITER,web/src/main/webapp/images/default/panel/white-top-bottom.gif,CAS_DELIMITER,web/src/main/webapp/images/default/progress/progress-bg.gif,CAS_DELIMITER,web/src/main/webapp/images/default/qtip/bg.gif,CAS_DELIMITER,web/src/main/webapp/images/default/qtip/close.gif,CAS_DELIMITER,web/src/main/webapp/images/default/qtip/tip-sprite.gif,CAS_DELIMITER,web/src/main/webapp/images/default/s.gif,CAS_DELIMITER,web/src/main/webapp/images/default/shadow-c.png,CAS_DELIMITER,web/src/main/webapp/images/default/shadow-c.psd,CAS_DELIMITER,web/src/main/webapp/images/default/shadow-lr.png,CAS_DELIMITER,web/src/main/webapp/images/default/shadow.png,CAS_DELIMITER,web/src/main/webapp/images/default/shared/blue-loading.gif,CAS_DELIMITER,web/src/main/webapp/images/default/shared/calendar.gif,CAS_DELIMITER,web/src/main/webapp/images/default/shared/glass-bg.gif,CAS_DELIMITER,web/src/main/webapp/images/default/shared/hd-sprite.gif,CAS_DELIMITER,web/src/main/webapp/images/default/shared/large-loading.gif,CAS_DELIMITER,web/src/main/webapp/images/default/shared/left-btn.gif,CAS_DELIMITER,web/src/main/webapp/images/default/shared/loading-balls.gif,CAS_DELIMITER,web/src/main/webapp/images/default/shared/right-btn.gif,CAS_DELIMITER,web/src/main/webapp/images/default/shared/warning.gif,CAS_DELIMITER,web/src/main/webapp/images/default/sizer/e-handle-dark.gif,CAS_DELIMITER,web/src/main/webapp/images/default/sizer/e-handle.gif,CAS_DELIMITER,web/src/main/webapp/images/default/sizer/ne-handle-dark.gif,CAS_DELIMITER,web/src/main/webapp/images/default/sizer/ne-handle.gif,CAS_DELIMITER,web/src/main/webapp/images/default/sizer/nw-handle-dark.gif,CAS_DELIMITER,web/src/main/webapp/images/default/sizer/nw-handle.gif,CAS_DELIMITER,web/src/main/webapp/images/default/sizer/s-handle-dark.gif,CAS_DELIMITER,web/src/main/webapp/images/default/sizer/s-handle.gif,CAS_DELIMITER,web/src/main/webapp/images/default/sizer/se-handle-dark.gif,CAS_DELIMITER,web/src/main/webapp/images/default/sizer/se-handle.gif,CAS_DELIMITER,web/src/main/webapp/images/default/sizer/square.gif,CAS_DELIMITER,web/src/main/webapp/images/default/sizer/sw-handle-dark.gif,CAS_DELIMITER,web/src/main/webapp/images/default/sizer/sw-handle.gif,CAS_DELIMITER,web/src/main/webapp/images/default/slider/slider-bg.png,CAS_DELIMITER,web/src/main/webapp/images/default/slider/slider-thumb.png,CAS_DELIMITER,web/src/main/webapp/images/default/slider/slider-v-bg.png,CAS_DELIMITER,web/src/main/webapp/images/default/slider/slider-v-thumb.png,CAS_DELIMITER,web/src/main/webapp/images/default/tabs/scroll-left.gif,CAS_DELIMITER,web/src/main/webapp/images/default/tabs/scroll-right.gif,CAS_DELIMITER,web/src/main/webapp/images/default/tabs/scroller-bg.gif,CAS_DELIMITER,web/src/main/webapp/images/default/tabs/tab-btm-inactive-left-bg.gif,CAS_DELIMITER,web/src/main/webapp/images/default/tabs/tab-btm-inactive-right-bg.gif,CAS_DELIMITER,web/src/main/webapp/images/default/tabs/tab-btm-left-bg.gif,CAS_DELIMITER,web/src/main/webapp/images/default/tabs/tab-btm-right-bg.gif,CAS_DELIMITER,web/src/main/webapp/images/default/tabs/tab-close.gif,CAS_DELIMITER,web/src/main/webapp/images/default/tabs/tab-strip-bg.gif,CAS_DELIMITER,web/src/main/webapp/images/default/tabs/tab-strip-bg.png,CAS_DELIMITER,web/src/main/webapp/images/default/tabs/tab-strip-btm-bg.gif,CAS_DELIMITER,web/src/main/webapp/images/default/tabs/tabs-sprite.gif,CAS_DELIMITER,web/src/main/webapp/images/default/toolbar/bg.gif,CAS_DELIMITER,web/src/main/webapp/images/default/toolbar/btn-arrow-light.gif,CAS_DELIMITER,web/src/main/webapp/images/default/toolbar/btn-arrow.gif,CAS_DELIMITER,web/src/main/webapp/images/default/toolbar/btn-over-bg.gif,CAS_DELIMITER,web/src/main/webapp/images/default/toolbar/gray-bg.gif,CAS_DELIMITER,web/src/main/webapp/images/default/toolbar/tb-bg.gif,CAS_DELIMITER,web/src/main/webapp/images/default/toolbar/tb-btn-sprite.gif,CAS_DELIMITER,web/src/main/webapp/images/default/tree/arrows.gif,CAS_DELIMITER,web/src/main/webapp/images/default/tree/drop-add.gif,CAS_DELIMITER,web/src/main/webapp/images/default/tree/drop-between.gif,CAS_DELIMITER,web/src/main/webapp/images/default/tree/drop-no.gif,CAS_DELIMITER,web/src/main/webapp/images/default/tree/drop-over.gif,CAS_DELIMITER,web/src/main/webapp/images/default/tree/drop-under.gif,CAS_DELIMITER,web/src/main/webapp/images/default/tree/drop-yes.gif,CAS_DELIMITER,web/src/main/webapp/images/default/tree/elbow-end-minus-nl.gif,CAS_DELIMITER,web/src/main/webapp/images/default/tree/elbow-end-minus.gif,CAS_DELIMITER,web/src/main/webapp/images/default/tree/elbow-end-plus-nl.gif,CAS_DELIMITER,web/src/main/webapp/images/default/tree/elbow-end-plus.gif,CAS_DELIMITER,web/src/main/webapp/images/default/tree/elbow-end.gif,CAS_DELIMITER,web/src/main/webapp/images/default/tree/elbow-line.gif,CAS_DELIMITER,web/src/main/webapp/images/default/tree/elbow-minus-nl.gif,CAS_DELIMITER,web/src/main/webapp/images/default/tree/elbow-minus.gif,CAS_DELIMITER,web/src/main/webapp/images/default/tree/elbow-plus-nl.gif,CAS_DELIMITER,web/src/main/webapp/images/default/tree/elbow-plus.gif,CAS_DELIMITER,web/src/main/webapp/images/default/tree/elbow.gif,CAS_DELIMITER,web/src/main/webapp/images/default/tree/folder-open.gif,CAS_DELIMITER,web/src/main/webapp/images/default/tree/folder.gif,CAS_DELIMITER,web/src/main/webapp/images/default/tree/leaf.gif,CAS_DELIMITER,web/src/main/webapp/images/default/tree/loading.gif,CAS_DELIMITER,web/src/main/webapp/images/default/tree/s.gif,CAS_DELIMITER,web/src/main/webapp/images/default/window/icon-error.gif,CAS_DELIMITER,web/src/main/webapp/images/default/window/icon-info.gif,CAS_DELIMITER,web/src/main/webapp/images/default/window/icon-question.gif,CAS_DELIMITER,web/src/main/webapp/images/default/window/icon-warning.gif,CAS_DELIMITER,web/src/main/webapp/images/default/window/left-corners.png,CAS_DELIMITER,web/src/main/webapp/images/default/window/left-corners.psd,CAS_DELIMITER,web/src/main/webapp/images/default/window/left-right.png,CAS_DELIMITER,web/src/main/webapp/images/default/window/left-right.psd,CAS_DELIMITER,web/src/main/webapp/images/default/window/right-corners.png,CAS_DELIMITER,web/src/main/webapp/images/default/window/right-corners.psd,CAS_DELIMITER,web/src/main/webapp/images/default/window/top-bottom.png,CAS_DELIMITER,web/src/main/webapp/images/default/window/top-bottom.psd,CAS_DELIMITER,web/src/main/webapp/images/desc.gif,CAS_DELIMITER,web/src/main/webapp/images/favicon.ico,CAS_DELIMITER,web/src/main/webapp/images/fieldbg.gif,CAS_DELIMITER,web/src/main/webapp/images/ico_file_csv.png,CAS_DELIMITER,web/src/main/webapp/images/ico_file_excel.png,CAS_DELIMITER,web/src/main/webapp/images/ico_file_pdf.png,CAS_DELIMITER,web/src/main/webapp/images/ico_file_xml.png,CAS_DELIMITER,web/src/main/webapp/images/iconCalendar.gif,CAS_DELIMITER,web/src/main/webapp/images/iconEmail.gif,CAS_DELIMITER,web/src/main/webapp/images/iconHelp.gif,CAS_DELIMITER,web/src/main/webapp/images/iconInformation.gif,CAS_DELIMITER,web/src/main/webapp/images/iconWarning.gif,CAS_DELIMITER,web/src/main/webapp/images/logo.gif,CAS_DELIMITER,web/src/main/webapp/images/minus.gif,CAS_DELIMITER,web/src/main/webapp/images/plus.gif,CAS_DELIMITER,web/src/main/webapp/images/square.gif,CAS_DELIMITER,web/src/main/webapp/images/valid-xhtml10.png,CAS_DELIMITER,web/src/main/webapp/images/vcss.png,CAS_DELIMITER,web/src/main/webapp/index.jsp,CAS_DELIMITER,web/src/main/webapp/scripts/README.txt,CAS_DELIMITER,web/src/main/webapp/scripts/builder.js,CAS_DELIMITER,web/src/main/webapp/scripts/calendar/calendar-setup.js,CAS_DELIMITER,web/src/main/webapp/scripts/calendar/calendar.js,CAS_DELIMITER,web/src/main/webapp/scripts/calendar/lang/calendar-af.js,CAS_DELIMITER,web/src/main/webapp/scripts/calendar/lang/calendar-al.js,CAS_DELIMITER,web/src/main/webapp/scripts/calendar/lang/calendar-bg.js,CAS_DELIMITER,web/src/main/webapp/scripts/calendar/lang/calendar-big5-utf8.js,CAS_DELIMITER,web/src/main/webapp/scripts/calendar/lang/calendar-big5.js,CAS_DELIMITER,web/src/main/webapp/scripts/calendar/lang/calendar-br.js,CAS_DELIMITER,web/src/main/webapp/scripts/calendar/lang/calendar-ca.js,CAS_DELIMITER,web/src/main/webapp/scripts/calendar/lang/calendar-cs-utf8.js,CAS_DELIMITER,web/src/main/webapp/scripts/calendar/lang/calendar-cs-win.js,CAS_DELIMITER,web/src/main/webapp/scripts/calendar/lang/calendar-da.js,CAS_DELIMITER,web/src/main/webapp/scripts/calendar/lang/calendar-de.js,CAS_DELIMITER,web/src/main/webapp/scripts/calendar/lang/calendar-du.js,CAS_DELIMITER,web/src/main/webapp/scripts/calendar/lang/calendar-el.js,CAS_DELIMITER,web/src/main/webapp/scripts/calendar/lang/calendar-en.js,CAS_DELIMITER,web/src/main/webapp/scripts/calendar/lang/calendar-es.js,CAS_DELIMITER,web/src/main/webapp/scripts/calendar/lang/calendar-fi.js,CAS_DELIMITER,web/src/main/webapp/scripts/calendar/lang/calendar-fr.js,CAS_DELIMITER,web/src/main/webapp/scripts/calendar/lang/calendar-he-utf8.js,CAS_DELIMITER,web/src/main/webapp/scripts/calendar/lang/calendar-hr-utf8.js,CAS_DELIMITER,web/src/main/webapp/scripts/calendar/lang/calendar-hr.js,CAS_DELIMITER,web/src/main/webapp/scripts/calendar/lang/calendar-hu.js,CAS_DELIMITER,web/src/main/webapp/scripts/calendar/lang/calendar-it.js,CAS_DELIMITER,web/src/main/webapp/scripts/calendar/lang/calendar-jp.js,CAS_DELIMITER,web/src/main/webapp/scripts/calendar/lang/calendar-ko-utf8.js,CAS_DELIMITER,web/src/main/webapp/scripts/calendar/lang/calendar-ko.js,CAS_DELIMITER,web/src/main/webapp/scripts/calendar/lang/calendar-lt-utf8.js,CAS_DELIMITER,web/src/main/webapp/scripts/calendar/lang/calendar-lt.js,CAS_DELIMITER,web/src/main/webapp/scripts/calendar/lang/calendar-lv.js,CAS_DELIMITER,web/src/main/webapp/scripts/calendar/lang/calendar-nl.js,CAS_DELIMITER,web/src/main/webapp/scripts/calendar/lang/calendar-no.js,CAS_DELIMITER,web/src/main/webapp/scripts/calendar/lang/calendar-pl-utf8.js,CAS_DELIMITER,web/src/main/webapp/scripts/calendar/lang/calendar-pl.js,CAS_DELIMITER,web/src/main/webapp/scr</t>
  </si>
  <si>
    <t>pts/c"</t>
  </si>
  <si>
    <t>f50aba03f09cebc7564b4e8085d30fb3c813fa72</t>
  </si>
  <si>
    <t>Mon Nov 30 16:16:39 2009 +0000</t>
  </si>
  <si>
    <t>Move to trunk folder</t>
  </si>
  <si>
    <t>compass2/core/.settings/org.eclipse.jdt.core.prefs,CAS_DELIMITER,compass2/core/.settings/org.eclipse.wst.common.component,CAS_DELIMITER,compass2/core/.settings/org.eclipse.wst.common.project.facet.core.xml,CAS_DELIMITER,compass2/core/compass-base.dtd,CAS_DELIMITER,compass2/core/pom.xml,CAS_DELIMITER,compass2/core/src/main/config/compass2-config.dtd,CAS_DELIMITER,compass2/core/src/main/config/compass2-config.xml,CAS_DELIMITER,compass2/core/src/main/java/no/ovitas/compass2/Constants.java,CAS_DELIMITER,compass2/core/src/main/java/no/ovitas/compass2/config/AssociationType.java,CAS_DELIMITER,compass2/core/src/main/java/no/ovitas/compass2/config/AssociationTypes.java,CAS_DELIMITER,compass2/core/src/main/java/no/ovitas/compass2/config/BaseConfigContainer.java,CAS_DELIMITER,compass2/core/src/main/java/no/ovitas/compass2/config/BaseConfigItem.java,CAS_DELIMITER,compass2/core/src/main/java/no/ovitas/compass2/config/Compass2Configuration.java,CAS_DELIMITER,compass2/core/src/main/java/no/ovitas/compass2/config/Compass2ConfigurationHandler.java,CAS_DELIMITER,compass2/core/src/main/java/no/ovitas/compass2/config/ConfigConstants.java,CAS_DELIMITER,compass2/core/src/main/java/no/ovitas/compass2/config/ConfigDigesterStackAction.java,CAS_DELIMITER,compass2/core/src/main/java/no/ovitas/compass2/config/ContentIndexerImplementation.java,CAS_DELIMITER,compass2/core/src/main/java/no/ovitas/compass2/config/Expansion.java,CAS_DELIMITER,compass2/core/src/main/java/no/ovitas/compass2/config/FullTextSearch.java,CAS_DELIMITER,compass2/core/src/main/java/no/ovitas/compass2/config/FullTextSearchImplementation.java,CAS_DELIMITER,compass2/core/src/main/java/no/ovitas/compass2/config/KnowledgeBase.java,CAS_DELIMITER,compass2/core/src/main/java/no/ovitas/compass2/config/KnowledgeBaseImplementation.java,CAS_DELIMITER,compass2/core/src/main/java/no/ovitas/compass2/config/KnowledgeBases.java,CAS_DELIMITER,compass2/core/src/main/java/no/ovitas/compass2/config/LanguageTools.java,CAS_DELIMITER,compass2/core/src/main/java/no/ovitas/compass2/config/LanguageToolsImplementation.java,CAS_DELIMITER,compass2/core/src/main/java/no/ovitas/compass2/config/Param.java,CAS_DELIMITER,compass2/core/src/main/java/no/ovitas/compass2/config/ParamContainer.java,CAS_DELIMITER,compass2/core/src/main/java/no/ovitas/compass2/config/Result.java,CAS_DELIMITER,compass2/core/src/main/java/no/ovitas/compass2/dao/KBBuilderDao.java,CAS_DELIMITER,compass2/core/src/main/java/no/ovitas/compass2/dao/xml/KBBuilderDaoXml.java,CAS_DELIMITER,compass2/core/src/main/java/no/ovitas/compass2/dao/xml/KBBuilderXtmDaoXml.java,CAS_DELIMITER,compass2/core/src/main/java/no/ovitas/compass2/exception/ConfigParameterMissingException.java,CAS_DELIMITER,compass2/core/src/main/java/no/ovitas/compass2/exception/ConfigurationException.java,CAS_DELIMITER,compass2/core/src/main/java/no/ovitas/compass2/model/BaseObject.java,CAS_DELIMITER,compass2/core/src/main/java/no/ovitas/compass2/model/DocumentDetails.java,CAS_DELIMITER,compass2/core/src/main/java/no/ovitas/compass2/model/Hit.java,CAS_DELIMITER,compass2/core/src/main/java/no/ovitas/compass2/model/KnowledgeBaseHolder.java,CAS_DELIMITER,compass2/core/src/main/java/no/ovitas/compass2/model/LabelValue.java,CAS_DELIMITER,compass2/core/src/main/java/no/ovitas/compass2/model/LuceneHit.java,CAS_DELIMITER,compass2/core/src/main/java/no/ovitas/compass2/model/Relation.java,CAS_DELIMITER,compass2/core/src/main/java/no/ovitas/compass2/model/RelationType.java,CAS_DELIMITER,compass2/core/src/main/java/no/ovitas/compass2/model/ResultObject.java,CAS_DELIMITER,compass2/core/src/main/java/no/ovitas/compass2/model/Topic.java,CAS_DELIMITER,compass2/core/src/main/java/no/ovitas/compass2/model/TopicTreeNode.java,CAS_DELIMITER,compass2/core/src/main/java/no/ovitas/compass2/service/CompassManager.java,CAS_DELIMITER,compass2/core/src/main/java/no/ovitas/compass2/service/ConfigurationManager.java,CAS_DELIMITER,compass2/core/src/main/java/no/ovitas/compass2/service/ExportDomainModelManager.java,CAS_DELIMITER,compass2/core/src/main/java/no/ovitas/compass2/service/FullTextSearchManager.java,CAS_DELIMITER,compass2/core/src/main/java/no/ovitas/compass2/service/KnowledgeBaseManager.java,CAS_DELIMITER,compass2/core/src/main/java/no/ovitas/compass2/service/LanguageToolsManager.java,CAS_DELIMITER,compass2/core/src/main/java/no/ovitas/compass2/service/factory/CompassManagerFactory.java,CAS_DELIMITER,compass2/core/src/main/java/no/ovitas/compass2/service/factory/ContentIndexerFactory.java,CAS_DELIMITER,compass2/core/src/main/java/no/ovitas/compass2/service/factory/FTSFactory.java,CAS_DELIMITER,compass2/core/src/main/java/no/ovitas/compass2/service/factory/KBFactory.java,CAS_DELIMITER,compass2/core/src/main/java/no/ovitas/compass2/service/factory/LTFactory.java,CAS_DELIMITER,compass2/core/src/main/java/no/ovitas/compass2/service/impl/CompassManagerImpl.java,CAS_DELIMITER,compass2/core/src/main/java/no/ovitas/compass2/service/impl/ConfigurationManagerImpl.java,CAS_DELIMITER,compass2/core/src/main/java/no/ovitas/compass2/service/impl/DefaultKBManagerImpl.java,CAS_DELIMITER,compass2/core/src/main/java/no/ovitas/compass2/service/impl/ExportDomainModel2GraphVizManagerImpl.java,CAS_DELIMITER,compass2/core/src/main/java/no/ovitas/compass2/service/impl/ExportDomainModel2PlainTextManagerImpl.java,CAS_DELIMITER,compass2/core/src/main/java/no/ovitas/compass2/service/impl/LuceneFTSManagerImpl.java,CAS_DELIMITER,compass2/core/src/main/java/no/ovitas/compass2/service/impl/LuceneLTManagerImpl.java,CAS_DELIMITER,compass2/core/src/main/java/no/ovitas/compass2/service/impl/XMLConfigurationManagerImpl.java,CAS_DELIMITER,compass2/core/src/main/java/no/ovitas/compass2/service/impl/XTM2Compass2KBManagerImpl.java,CAS_DELIMITER,compass2/core/src/main/java/no/ovitas/compass2/util/CompassDOMConstants.java,CAS_DELIMITER,compass2/core/src/main/java/no/ovitas/compass2/util/CompassDOMErrorHandler.java,CAS_DELIMITER,compass2/core/src/main/java/no/ovitas/compass2/util/CompassDOMParser.java,CAS_DELIMITER,compass2/core/src/main/java/no/ovitas/compass2/util/CompassUtil.java,CAS_DELIMITER,compass2/core/src/main/java/no/ovitas/compass2/util/ConvertUtil.java,CAS_DELIMITER,compass2/core/src/main/java/no/ovitas/compass2/util/CurrencyConverter.java,CAS_DELIMITER,compass2/core/src/main/java/no/ovitas/compass2/util/DateConverter.java,CAS_DELIMITER,compass2/core/src/main/java/no/ovitas/compass2/util/DateUtil.java,CAS_DELIMITER,compass2/core/src/main/java/no/ovitas/compass2/util/TimestampConverter.java,CAS_DELIMITER,compass2/core/src/main/java/no/ovitas/compass2/util/TopicRouteUtil.java,CAS_DELIMITER,compass2/core/src/main/java/no/ovitas/compass2/util/TopicUtil.java,CAS_DELIMITER,compass2/core/src/main/java/no/ovitas/compass2/util/XPair.java,CAS_DELIMITER,compass2/core/src/main/java/no/ovitas/compass2/util/XPairComparator.java,CAS_DELIMITER,compass2/core/src/main/java/no/ovitas/compass2/util/XmlUtil.java,CAS_DELIMITER,compass2/core/src/main/java/no/ovitas/compass2/util/lucene/BaseContenIndexer.java,CAS_DELIMITER,compass2/core/src/main/java/no/ovitas/compass2/util/lucene/ContentIndexer.java,CAS_DELIMITER,compass2/core/src/main/java/no/ovitas/compass2/util/lucene/PagerHitCollector.java,CAS_DELIMITER,compass2/core/src/main/java/no/ovitas/compass2/util/lucene/TikaIndexer.java,CAS_DELIMITER,compass2/core/src/main/java/no/ovitas/compass2/util/lucene/TxtIndexer.java,CAS_DELIMITER,compass2/core/src/main/java/no/ovitas/compass2/util/lucene/VisitNorwayIndexer.java,CAS_DELIMITER,compass2/core/src/main/resources/applicationContext-dao.xml,CAS_DELIMITER,compass2/core/src/main/resources/applicationContext-service.xml,CAS_DELIMITER,compass2/core/src/main/resources/applicationContext.xml,CAS_DELIMITER,compass2/core/src/main/resources/compass.properties,CAS_DELIMITER,compass2/core/src/main/resources/log4j.xml,CAS_DELIMITER,compass2/core/src/main/resources/no/ovitas/compass2/service/impl/config.properties,CAS_DELIMITER,compass2/core/src/site/site.xml,CAS_DELIMITER,compass2/core/src/test/java/no/ovitas/compass2/config/Compass2ConfigurationHandlerTest.java,CAS_DELIMITER,compass2/core/src/test/java/no/ovitas/compass2/dao/KBLoaderDaoTestCase.java,CAS_DELIMITER,compass2/core/src/test/java/no/ovitas/compass2/service/impl/BaseManagerTestCase.java,CAS_DELIMITER,compass2/core/src/test/java/no/ovitas/compass2/service/impl/CompassManagerTestCase.java,CAS_DELIMITER,compass2/core/src/test/java/no/ovitas/compass2/service/impl/ConfigurationManagerImplTest.java,CAS_DELIMITER,compass2/core/src/test/java/no/ovitas/compass2/service/impl/ExportDomainModelTestCase.java,CAS_DELIMITER,compass2/core/src/test/java/no/ovitas/compass2/service/impl/FTSFactoryTestCase.java,CAS_DELIMITER,compass2/core/src/test/java/no/ovitas/compass2/service/impl/KBFactoryTestCase.java,CAS_DELIMITER,compass2/core/src/test/java/no/ovitas/compass2/service/impl/LTFactoryTestCase.java,CAS_DELIMITER,compass2/core/src/test/java/no/ovitas/compass2/service/impl/LuceneFTSManagerImplTestCase.java,CAS_DELIMITER,compass2/core/src/test/java/no/ovitas/compass2/service/impl/LuceneLTManagerImplTestCase.java,CAS_DELIMITER,compass2/core/src/test/resources/applicationContext-resources.xml,CAS_DELIMITER,compass2/core/src/test/resources/applicationContext-test.xml,CAS_DELIMITER,compass2/core/src/test/resources/compass-base.dtd,CAS_DELIMITER,compass2/core/src/test/resources/compass-basetest.xml,CAS_DELIMITER,compass2/core/src/test/resources/compass2.properties,CAS_DELIMITER,compass2/core/src/test/resources/log4j.xml,CAS_DELIMITER,compass2/doc/design/compass2.eap,CAS_DELIMITER,compass2/doc/dtds/compass-base.dtd,CAS_DELIMITER,compass2/doc/dtds/compass-basetest.xml,CAS_DELIMITER,compass2/etc/spellindex.zip,CAS_DELIMITER,compass2/etc/wordnetindex.zip,CAS_DELIMITER,compass2/pom.xml,CAS_DELIMITER,compass2/src/site/site.xml,CAS_DELIMITER,compass2/web/.settings/org.eclipse.jdt.core.prefs,CAS_DELIMITER,compass2/web/.settings/org.eclipse.wst.common.component,CAS_DELIMITER,compass2/web/.settings/org.eclipse.wst.common.project.facet.core.xml,CAS_DELIMITER,compass2/web/pom.xml,CAS_DELIMITER,compass2/web/src/main/java/no/ovitas/compass2/webapp/action/BaseAction.java,CAS_DELIMITER,compass2/web/src/main/java/no/ovitas/compass2/webapp/action/FTSAction.java,CAS_DELIMITER,compass2/web/src/main/java/no/ovitas/compass2/webapp/action/FileReaderAction.java,CAS_DELIMITER,compass2/web/src/main/java/no/ovitas/compass2/webapp/action/KBModelExportAction.java,CAS_DELIMITER,compass2/web/src/main/java/no/ovitas/compass2/webapp/action/MainAction.java,CAS_DELIMITER,compass2/web/src/main/java/no/ovitas/compass2/webapp/action/ReloadKBAction.java,CAS_DELIMITER,compass2/web/src/main/java/no/ovitas/compass2/webapp/action/SearchAction.java,CAS_DELIMITER,compass2/web/src/main/java/no/ovitas/compass2/webapp/action/UpdateWeightAction.java,CAS_DELIMITER,compass2/web/src/main/java/no/ovitas/compass2/webapp/action/XMainAction.java,CAS_DELIMITER,compass2/web/src/main/java/no/ovitas/compass2/webapp/filter/LocaleFilter.java,CAS_DELIMITER,compass2/web/src/main/java/no/ovitas/compass2/webapp/filter/LocaleRequestWrapper.java,CAS_DELIMITER,compass2/web/src/main/java/no/ovitas/compass2/webapp/filter/StaticFilter.java,CAS_DELIMITER,compass2/web/src/main/java/no/ovitas/compass2/webapp/listener/StartupListener.java,CAS_DELIMITER,compass2/web/src/main/java/no/ovitas/compass2/webapp/taglib/ConstantsTag.java,CAS_DELIMITER,compass2/web/src/main/java/no/ovitas/compass2/webapp/taglib/ConstantsTei.java,CAS_DELIMITER,compass2/web/src/main/java/no/ovitas/compass2/webapp/taglib/CountryTag.java,CAS_DELIMITER,compass2/web/src/main/java/no/ovitas/compass2/webapp/util/RequestUtil.java,CAS_DELIMITER,compass2/web/src/main/resources/ApplicationResources.properties,CAS_DELIMITER,compass2/web/src/main/resources/ApplicationResources_de.properties,CAS_DELIMITER,compass2/web/src/main/resources/ApplicationResources_en.properties,CAS_DELIMITER,compass2/web/src/main/resources/ApplicationResources_es.properties,CAS_DELIMITER,compass2/web/src/main/resources/ApplicationResources_fr.properties,CAS_DELIMITER,compass2/web/src/main/resources/ApplicationResources_it.properties,CAS_DELIMITER,compass2/web/src/main/resources/ApplicationResources_ko.properties,CAS_DELIMITER,compass2/web/src/main/resources/ApplicationResources_nl.properties,CAS_DELIMITER,compass2/web/src/main/resources/ApplicationResources_no.properties,CAS_DELIMITER,compass2/web/src/main/resources/ApplicationResources_pt.properties,CAS_DELIMITER,compass2/web/src/main/resources/ApplicationResources_pt_BR.properties,CAS_DELIMITER,compass2/web/src/main/resources/ApplicationResources_tr.properties,CAS_DELIMITER,compass2/web/src/main/resources/ApplicationResources_zh.properties,CAS_DELIMITER,compass2/web/src/main/resources/ApplicationResources_zh_CN.properties,CAS_DELIMITER,compass2/web/src/main/resources/ApplicationResources_zh_TW.properties,CAS_DELIMITER,compass2/web/src/main/resources/applicationContext-resources.xml,CAS_DELIMITER,compass2/web/src/main/resources/displaytag.properties,CAS_DELIMITER,compass2/web/src/main/resources/displaytag_es.properties,CAS_DELIMITER,compass2/web/src/main/resources/displaytag_fr.properties,CAS_DELIMITER,compass2/web/src/main/resources/displaytag_pt.properties,CAS_DELIMITER,compass2/web/src/main/resources/displaytag_tr.properties,CAS_DELIMITER,compass2/web/src/main/resources/displaytag_zh.properties,CAS_DELIMITER,compass2/web/src/main/resources/displaytag_zh_CN.properties,CAS_DELIMITER,compass2/web/src/main/resources/ehcache.xml,CAS_DELIMITER,compass2/web/src/main/resources/errors.properties,CAS_DELIMITER,compass2/web/src/main/resources/errors_de.properties,CAS_DELIMITER,compass2/web/src/main/resources/errors_es.properties,CAS_DELIMITER,compass2/web/src/main/resources/errors_fr.properties,CAS_DELIMITER,compass2/web/src/main/resources/errors_it.properties,CAS_DELIMITER,compass2/web/src/main/resources/errors_ko.properties,CAS_DELIMITER,compass2/web/src/main/resources/errors_nl.properties,CAS_DELIMITER,compass2/web/src/main/resources/errors_no.properties,CAS_DELIMITER,compass2/web/src/main/resources/errors_pt.properties,CAS_DELIMITER,compass2/web/src/main/resources/errors_pt_BR.properties,CAS_DELIMITER,compass2/web/src/main/resources/errors_tr.properties,CAS_DELIMITER,compass2/web/src/main/resources/errors_zh.properties,CAS_DELIMITER,compass2/web/src/main/resources/errors_zh_CN.properties,CAS_DELIMITER,compass2/web/src/main/resources/errors_zh_TW.properties,CAS_DELIMITER,compass2/web/src/main/resources/hibernate.cfg.xml,CAS_DELIMITER,compass2/web/src/main/resources/jdbc.properties,CAS_DELIMITER,compass2/web/src/main/resources/log4j.xml,CAS_DELIMITER,compass2/web/src/main/resources/mail.properties,CAS_DELIMITER,compass2/web/src/main/resources/no/ovitas/compass2/webapp/action/SearchAction-validation.xml,CAS_DELIMITER,compass2/web/src/main/resources/oscache.properties,CAS_DELIMITER,compass2/web/src/main/resources/sql-map-config.xml,CAS_DELIMITER,compass2/web/src/main/resources/struts.xml,CAS_DELIMITER,compass2/web/src/main/resources/velocity.properties,CAS_DELIMITER,compass2/web/src/main/resources/xwork-conversion.properties,CAS_DELIMITER,compass2/web/src/main/webapp/403.jsp,CAS_DELIMITER,compass2/web/src/main/webapp/404.jsp,CAS_DELIMITER,compass2/web/src/main/webapp/WEB-INF/applicationContext-struts.xml,CAS_DELIMITER,compass2/web/src/main/webapp/WEB-INF/applicationContext.xml,CAS_DELIMITER,compass2/web/src/main/webapp/WEB-INF/decorators.xml,CAS_DELIMITER,compass2/web/src/main/webapp/WEB-INF/dwr.xml,CAS_DELIMITER,compass2/web/src/main/webapp/WEB-INF/pages/mainMenu.jsp,CAS_DELIMITER,compass2/web/src/main/webapp/WEB-INF/resin-web.xml,CAS_DELIMITER,compass2/web/src/main/webapp/WEB-INF/sitemesh.xml,CAS_DELIMITER,compass2/web/src/main/webapp/WEB-INF/urlrewrite.xml,CAS_DELIMITER,compass2/web/src/main/webapp/WEB-INF/web.xml,CAS_DELIMITER,compass2/web/src/main/webapp/WEB-INF/xfire-servlet.xml,CAS_DELIMITER,compass2/web/src/main/webapp/common/footer.jsp,CAS_DELIMITER,compass2/web/src/main/webapp/common/header.jsp,CAS_DELIMITER,compass2/web/src/main/webapp/common/messages.jsp,CAS_DELIMITER,compass2/web/src/main/webapp/common/meta.jsp,CAS_DELIMITER,compass2/web/src/main/webapp/common/taglibs.jsp,CAS_DELIMITER,compass2/web/src/main/webapp/common/tree.jsp,CAS_DELIMITER,compass2/web/src/main/webapp/decorators/default.jsp,CAS_DELIMITER,compass2/web/src/main/webapp/error.jsp,CAS_DELIMITER,compass2/web/src/main/webapp/images/403.jpg,CAS_DELIMITER,compass2/web/src/main/webapp/images/404.jpg,CAS_DELIMITER,compass2/web/src/main/webapp/images/aquadot.jpg,CAS_DELIMITER,compass2/web/src/main/webapp/images/arrow-down.gif,CAS_DELIMITER,compass2/web/src/main/webapp/images/arrow.gif,CAS_DELIMITER,compass2/web/src/main/webapp/images/arrow_down.png,CAS_DELIMITER,compass2/web/src/main/webapp/images/arrow_off.png,CAS_DELIMITER,compass2/web/src/main/webapp/images/arrow_up.png,CAS_DELIMITER,compass2/web/src/main/webapp/images/asc.gif,CAS_DELIMITER,compass2/web/src/main/webapp/images/default/box/corners-blue.gif,CAS_DELIMITER,compass2/web/src/main/webapp/images/default/box/corners.gif,CAS_DELIMITER,compass2/web/src/main/webapp/images/default/box/l-blue.gif,CAS_DELIMITER,compass2/web/src/main/webapp/images/default/box/l.gif,CAS_DELIMITER,compass2/web/src/main/webapp/images/default/box/r-blue.gif,CAS_DELIMITER,compass2/web/src/main/webapp/images/default/box/r.gif,CAS_DELIMITER,compass2/web/src/main/webapp/images/default/box/tb-blue.gif,CAS_DELIMITER,compass2/web/src/main/webapp/images/default/box/tb.gif,CAS_DELIMITER,compass2/web/src/main/webapp/images/default/button/btn-arrow.gif,CAS_DELIMITER,compass2/web/src/main/webapp/images/default/button/btn-sprite.gif,CAS_DELIMITER,compass2/web/src/main/webapp/images/default/dd/drop-add.gif,CAS_DELIMITER,compass2/web/src/main/webapp/images/default/dd/drop-no.gif,CAS_DELIMITER,compass2/web/src/main/webapp/images/default/dd/drop-yes.gif,CAS_DELIMITER,compass2/web/src/main/webapp/images/default/editor/tb-sprite.gif,CAS_DELIMITER,compass2/web/src/main/webapp/images/default/form/checkbox.gif,CAS_DELIMITER,compass2/web/src/main/webapp/images/default/form/clear-trigger.gif,CAS_DELIMITER,compass2/web/src/main/webapp/images/default/form/clear-trigger.psd,CAS_DELIMITER,compass2/web/src/main/webapp/images/default/form/date-trigger.gif,CAS_DELIMITER,compass2/web/src/main/webapp/images/default/form/date-trigger.psd,CAS_DELIMITER,compass2/web/src/main/webapp/images/default/form/error-tip-corners.gif,CAS_DELIMITER,compass2/web/src/main/webapp/images/default/form/exclamation.gif,CAS_DELIMITER,compass2/web/src/main/webapp/images/default/form/radio.gif,CAS_DELIMITER,compass2/web/src/main/webapp/images/default/form/search-trigger.gif,CAS_DELIMITER,compass2/web/src/main/webapp/images/default/form/search-trigger.psd,CAS_DELIMITER,compass2/web/src/main/webapp/images/default/form/text-bg.gif,CAS_DELIMITER,compass2/web/src/main/webapp/images/default/form/trigger-tpl.gif,CAS_DELIMITER,compass2/web/src/main/webapp/images/default/form/trigger.gif,CAS_DELIMITER,compass2/web/src/main/webapp/images/default/form/trigger.psd,CAS_DELIMITER,compass2/web/src/main/webapp/images/default/gradient-bg.gif,CAS_DELIMITER,compass2/web/src/main/webapp/images/default/grid/arrow-left-white.gif,CAS_DELIMITER,compass2/web/src/main/webapp/images/default/grid/arrow-right-white.gif,CAS_DELIMITER,compass2/web/src/main/webapp/images/default/grid/col-move-bottom.gif,CAS_DELIMITER,compass2/web/src/main/webapp/images/default/grid/col-move-top.gif,CAS_DELIMITER,compass2/web/src/main/webapp/images/default/grid/columns.gif,CAS_DELIMITER,compass2/web/src/main/webapp/images/default/grid/dirty.gif,CAS_DELIMITER,compass2/web/src/main/webapp/images/default/grid/done.gif,CAS_DELIMITER,compass2/web/src/main/webapp/images/default/grid/drop-no.gif,CAS_DELIMITER,compass2/web/src/main/webapp/images/default/grid/drop-yes.gif,CAS_DELIMITER,compass2/web/src/main/webapp/images/default/grid/footer-bg.gif,CAS_DELIMITER,compass2/web/src/main/webapp/images/default/grid/grid-blue-hd.gif,CAS_DELIMITER,compass2/web/src/main/webapp/images/default/grid/grid-blue-split.gif,CAS_DELIMITER,compass2/web/src/main/webapp/images/default/grid/grid-hrow.gif,CAS_DELIMITER,compass2/web/src/main/webapp/images/default/grid/grid-loading.gif,CAS_DELIMITER,compass2/web/src/main/webapp/images/default/grid/grid-split.gif,CAS_DELIMITER,compass2/web/src/main/webapp/images/default/grid/grid-vista-hd.gif,CAS_DELIMITER,compass2/web/src/main/webapp/images/default/grid/grid3-hd-btn.gif,CAS_DELIMITER,compass2/web/src/main/webapp/images/default/grid/grid3-hrow-over.gif,CAS_DELIMITER,compass2/web/src/main/webapp/images/default/grid/grid3-hrow.gif,CAS_DELIMITER,compass2/web/src/main/webapp/images/default/grid/grid3-special-col-bg.gif,CAS_DELIMITER,compass2/web/src/main/webapp/images/default/grid/grid3-special-col-sel-bg.gif,CAS_DELIMITER,compass2/web/src/main/webapp/images/default/grid/group-by.gif,CAS_DELIMITER,compass2/web/src/main/webapp/images/default/grid/group-expand-sprite.gif,CAS_DELIMITER,compass2/web/src/main/webapp/images/default/grid/hd-pop.gif,CAS_DELIMITER,compass2/web/src/main/webapp/images/default/grid/hmenu-asc.gif,CAS_DELIMITER,compass2/web/src/main/webapp/images/default/grid/hmenu-desc.gif,CAS_DELIMITER,compass2/web/src/main/webapp/images/default/grid/hmenu-lock.gif,CAS_DELIMITER,compass2/web/src/main/webapp/images/default/grid/hmenu-lock.png,CAS_DELIMITER,compass2/web/src/main/webapp/images/default/grid/hmenu-unlock.gif,CAS_DELIMITER,compass2/web/src/main/webapp/images/default/grid/hmenu-unlock.png,CAS_DELIMITER,compass2/web/src/main/webapp/images/default/grid/invalid_line.gif,CAS_DELIMITER,compass2/web/src/main/webapp/images/default/grid/loading.gif,CAS_DELIMITER,compass2/web/src/main/webapp/images/default/grid/mso-hd.gif,CAS_DELIMITER,compass2/web/src/main/webapp/images/default/grid/nowait.gif,CAS_DELIMITER,compass2/web/src/main/webapp/images/default/grid/page-first-disabled.gif,CAS_DELIMITER,compass2/web/src/main/webapp/images/default/grid/page-first.gif,CAS_DELIMITER,compass2/web/src/main/webapp/images/default/grid/page-last-disabled.gif,CAS_DELIMITER,compass2/web/src/main/webapp/images/default/grid/page-last.gif,CAS_DELIMITER,compass2/web/src/main/webapp/images/default/grid/page-next-disabled.gif,CAS_DELIMITER,compass2/web/src/main/webapp/images/default/grid/page-next.gif,CAS_DELIMITER,compass2/web/src/main/webapp/images/default/grid/page-prev-disabled.gif,CAS_DELIMITER,compass2/web/src/main/webapp/images/default/grid/page-prev.gif,CAS_DELIMITER,compass2/web/src/main/webapp/images/default/grid/pick-button.gif,CAS_DELIMITER,compass2/web/src/main/webapp/images/default/grid/refresh.gif,CAS_DELIMITER,compass2/web/src/main/webapp/images/default/grid/row-check-sprite.gif,CAS_DELIMITER,compass2/web/src/main/webapp/images/default/grid/row-expand-sprite.gif,CAS_DELIMITER,compass2/web/src/main/webapp/images/default/grid/row-over.gif,CAS_DELIMITER,compass2/web/src/main/webapp/images/default/grid/row-sel.gif,CAS_DELIMITER,compass2/web/src/main/webapp/images/default/grid/sort_asc.gif,CAS_DELIMITER,compass2/web/src/main/webapp/images/default/grid/sort_desc.gif,CAS_DELIMITER,compass2/web/src/main/webapp/images/default/grid/wait.gif,CAS_DELIMITER,compass2/web/src/main/webapp/images/default/layout/collapse.gif,CAS_DELIMITER,compass2/web/src/main/webapp/images/default/layout/expand.gif,CAS_DELIMITER,compass2/web/src/main/webapp/images/default/layout/gradient-bg.gif,CAS_DELIMITER,compass2/web/src/main/webapp/images/default/layout/mini-bottom.gif,CAS_DELIMITER,compass2/web/src/main/webapp/images/default/layout/mini-left.gif,CAS_DELIMITER,compass2/web/src/main/webapp/images/default/layout/mini-right.gif,CAS_DELIMITER,compass2/web/src/main/webapp/images/default/layout/mini-top.gif,CAS_DELIMITER,compass2/web/src/main/webapp/images/default/layout/ns-collapse.gif,CAS_DELIMITER,compass2/web/src/main/webapp/images/default/layout/ns-expand.gif,CAS_DELIMITER,compass2/web/src/main/webapp/images/default/layout/panel-close.gif,CAS_DELIMITER,compass2/web/src/main/webapp/images/default/layout/panel-title-bg.gif,CAS_DELIMITER,compass2/web/src/main/webapp/images/default/layout/panel-title-light-bg.gif,CAS_DELIMITER,compass2/web/src/main/webapp/images/default/layout/stick.gif,CAS_DELIMITER,compass2/web/src/main/webapp/images/default/layout/stuck.gif,CAS_DELIMITER,compass2/web/src/main/webapp/images/default/layout/tab-close-on.gif,CAS_DELIMITER,compass2/web/src/main/webapp/images/default/layout/tab-close.gif,CAS_DELIMITER,compass2/web/src/main/webapp/images/default/menu/checked.gif,CAS_DELIMITER,compass2/web/src/main/webapp/images/default/menu/group-checked.gif,CAS_DELIMITER,compass2/web/src/main/webapp/images/default/menu/item-over.gif,CAS_DELIMITER,compass2/web/src/main/webapp/images/default/menu/menu-parent.gif,CAS_DELIMITER,compass2/web/src/main/webapp/images/default/menu/menu.gif,CAS_DELIMITER,compass2/web/src/main/webapp/images/default/menu/unchecked.gif,CAS_DELIMITER,compass2/web/src/main/webapp/images/default/panel/corners-sprite.gif,CAS_DELIMITER,compass2/web/src/main/webapp/images/default/panel/left-right.gif,CAS_DELIMITER,compass2/web/src/main/webapp/images/default/panel/light-hd.gif,CAS_DELIMITER,compass2/web/src/main/webapp/images/default/panel/tool-sprite-tpl.gif,CAS_DELIMITER,compass2/web/src/main/webapp/images/default/panel/tool-sprites.gif,CAS_DELIMITER,compass2/web/src/main/webapp/images/default/panel/tools-sprites-trans.gif,CAS_DELIMITER,compass2/web/src/main/webapp/images/default/panel/top-bottom.gif,CAS_DELIMITER,compass2/web/src/main/webapp/images/default/panel/top-bottom.png,CAS_DELIMITER,compass2/web/src/main/webapp/images/default/panel/white-corners-sprite.gif,CAS_DELIMITER,compass2/web/src/main/webapp/images/default/panel/white-left-right.gif,CAS_DELIMITER,compass2/web/src/main/webapp/images/default/panel/white-top-bottom.gif,CAS_DELIMITER,compass2/web/src/main/webapp/images/default/progress/progress-bg.gif,CAS_DELIMITER,compass2/web/src/main/webapp/images/default/qtip/bg.gif,CAS_DELIMITER,compass2/web/src/main/webapp/images/default/qtip/close.gif,CAS_DELIMITER,compass2/web/src/main/webapp/images/default/qtip/tip-sprite.gif,CAS_DELIMITER,compass2/web/src/main/webapp/images/default/s.gif,CAS_DELIMITER,compass2/web/src/main/webapp/images/default/shadow-c.png,CAS_DELIMITER,compass2/web/src/main/webapp/images/default/shadow-c.psd,CAS_DELIMITER,compass2/web/src/main/webapp/images/default/shadow-lr.png,CAS_DELIMITER,compass2/web/src/main/webapp/images/default/shadow.png,CAS_DELIMITER,compass2/web/src/main/webapp/images/default/shared/blue-loading.gif,CAS_DELIMITER,compass2/web/src/main/webapp/images/default/shared/calendar.gif,CAS_DELIMITER,compass2/web/src/main/webapp/images/default/shared/glass-bg.gif,CAS_DELIMITER,compass2/web/src/main/webapp/images/default/shared/hd-sprite.gif,CAS_DELIMITER,compass2/web/src/main/webapp/images/default/shared/large-loading.gif,CAS_DELIMITER,compass2/web/src/main/webapp/images/default/shared/left-btn.gif,CAS_DELIMITER,compass2/web/src/main/webapp/images/default/shared/loading-balls.gif,CAS_DELIMITER,compass2/web/src/main/webapp/images/default/shared/right-btn.gif,CAS_DELIMITER,compass2/web/src/main/webapp/images/default/shared/warning.gif,CAS_DELIMITER,compass2/web/src/main/webapp/images/default/sizer/e-handle-dark.gif,CAS_DELIMITER,compass2/web/src/main/webapp/images/default/sizer/e-handle.gif,CAS_DELIMITER,compass2/web/src/main/webapp/images/default/sizer/ne-handle-dark.gif,CAS_DELIMITER,compass2/web/src/main/webapp/images/default/sizer/ne-handle.gif,CAS_DELIMITER,compass2/web/src/main/webapp/images/default/sizer/nw-handle-dark.gif,CAS_DELIMITER,compass2/web/src/main/webapp/images/default/sizer/nw-handle.gif,CAS_DELIMITER,compass2/web/src/main/webapp/images/default/sizer/s-handle-dark.gif,CAS_DELIMITER,compass2/web/src/main/webapp/images/default/sizer/s-handle.gif,CAS_DELIMITER,compass2/web/src/main/webapp/images/default/sizer/se-handle-dark.gif,CAS_DELIMITER,compass2/web/src/main/webapp/images/default/sizer/se-handle.gif,CAS_DELIMITER,compass2/web/src/main/webapp/images/default/sizer/square.gif,CAS_DELIMITER,compass2/web/src/main/webapp/images/default/sizer/sw-handle-dark.gif,CAS_DELIMITER,compass2/web/src/main/webapp/images/default/sizer/sw-handle.gif,CAS_DELIMITER,compass2/web/src/main/webapp/images/default/slider/slider-bg.png,CAS_DELIMITER,compass2/web/src/main/webapp/images/default/slider/slider-thumb.png,CAS_DELIMITER,compass2/web/src/main/webapp/images/default/slider/slider-v-bg.png,CAS_DELIMITER,compass2/web/src/main/webapp/images/default/slider/slider-v-thumb.png,CAS_DELIMITER,compass2/web/src/main/webapp/images/default/tabs/scroll-left.gif,CAS_DELIMITER,compass2/web/src/main/webapp/images/default/tabs/scroll-right.gif,CAS_DELIMITER,compass2/web/src/main/webapp/images/default/tabs/scroller-bg.gif,CAS_DELIMITER,compass2/web/src/main/webapp/images/default/tabs/tab-btm-inactive-left-bg.gif,CAS_DELIMITER,compass2/web/src/main/webapp/images/default/tabs/tab-btm-inactive-right-bg.gif,CAS_DELIMITER,compass2/web/src/main/webapp/images/default/tabs/tab-btm-left-bg.gif,CAS_DELIMITER,compass2/web/src/main/webapp/images/default/tabs/tab-btm-right-bg.gif,CAS_DELIMITER,compass2/web/src/main/webapp/images/default/tabs/tab-close.gif,CAS_DELIMITER,compass2/web/src/main/webapp/images/default/tabs/tab-strip-bg.gif,CAS_DELIMITER,compass2/web/src/main/webapp/images/default/tabs/tab-strip-bg.png,CAS_DELIMITER,compass2/web/src/main/webapp/images/default/tabs/tab-strip-btm-bg.gif,CAS_DELIMITER,compass2/web/src/main/webapp/images/default/tabs/tabs-sprite.gif,CAS_DELIMITER,compass2/web/src/main/webapp/images/default/toolbar/bg.gif,CAS_DELIMITER,compass2/web/src/main/webapp/images/default/toolbar/btn-arrow-light.gif,CAS_DELIMITER,compass2/web/src/main/webapp/images/default/toolbar/btn-arrow.gif,CAS_DELIMITER,compass2/web/src/main/webapp/images/default/toolbar/btn-over-bg.gif,CAS_DELIMITER,compass2/web/src/main/webapp/images/default/toolbar/gray-bg.gif,CAS_DELIMITER,compass2/web/src/main/webapp/images/default/toolbar/tb-bg.gif,CAS_DELIMITER,compass2/web/src/main/webapp/images/default/toolbar/tb-btn-sprite.gif,CAS_DELIMITER,compass2/web/src/main/webapp/images/default/tree/arrows.gif,CAS_DELIMITER,compass2/web/src/main/webapp/images/default/tree/drop-add.gif,CAS_DELIMITER,compass2/web/src/main/webapp/images/default/tree/drop-between.gif,CAS_DELIMITER,compass2/web/src/main/webapp/images/default/tree/drop-no.gif,CAS_DELIMITER,compass2/web/src/main/webapp/images/default/tree/drop-over.gif,CAS_DELIMITER,compass2/web/src/main/webapp/images/default/tree/drop-under.gif,CAS_DELIMITER,compass2/web/src/main/webapp/images/default/tree/drop-yes.gif,CAS_DELIMITER,compass2/web/src/main/webapp/images/default/tree/elbow-end-minus-nl.gif,CAS_DELIMITER,compass2/web/src/main/webapp/images/default/tree/elbow-end-minus.gif,CAS_DELIMITER,compass2/web/src/main/webapp/images/default/tree/elbow-end-plus-nl.gif,CAS_DELIMITER,compass2/web/src/main/webapp/images/default/tree/elbow-end-plus.gif,CAS_DELIMITER,compass2/web/src/main/webapp/images/default/tree/elbow-end.gif,CAS_DELIMITER,compass2/web/src/main/webapp/images/default/tree/elbow-line.gif,CAS_DELIMITER,compass2/web/src/main/webapp/images/default/tree/elbow-minus-nl.gif,CAS_DELIMITER,compass2/web/src/main/webapp/images/default/tree/elbow-minus.gif,CAS_DELIMITER,compass2/web/src/main/webapp/images/default/tree/elbow-plus-nl.gif,CAS_DELIMITER,compass2/web/src/main/webapp/images/default/tree/elbow-plus.gif,CAS_DELIMITER,compass2/web/src/main/webapp/images/default/tree/elbow.gif,CAS_DELIMITER,compass2/web/src/main/webapp/images/default/tree/folder-open.gif,CAS_DELIMITER,compass2/web/src/main/webapp/images/default/tree/folder.gif,CAS_DELIMITER,compass2/web/src/main/webapp/images/default/tree/leaf.gif,CAS_DELIMITER,compass2/web/src/main/webapp/images/default/tree/loading.gif,CAS_DELIMITER,compass2/web/src/main/webapp/images/default/tree/s.gif,CAS_DELIMITER,compass2/web/src/main/webapp/images/default/window/icon-error.gif,CAS_DELIMITER,compass2/web/src/main/webapp/images/default/window/icon-info.gif,CAS_DELIMITER,compass2/web/src/main/webapp/images/default/window/icon-question.gif,CAS_DELIMITER,compass2/web/src/main/webapp/images/default/window/icon-warning.gif,CAS_DELIMITER,compass2/web/src/main/webapp/images/default/window/left-corners.png,CAS_DELIMITER,compass2/web/src/main/webapp/images/default/window/left-corners.psd,CAS_DELIMITER,compass2/web/src/main/webapp/images/default/window/left-right.png,CAS_DELIMITER,compass2/web/src/main/webapp/images/default/window/left-right.psd,CAS_DELIMITER,compass2/web/src/main/webapp/images/default/window/right-corners.png,CAS_DELIMITER,compass2/web/src/main/webapp/images/default/window/right-corners.psd,CAS_DELIMITER,compass2/web/src/main/webapp/ima</t>
  </si>
  <si>
    <t>es/de"</t>
  </si>
  <si>
    <t>1723213752876e2e81b978fce44811b43bb138f2</t>
  </si>
  <si>
    <t>Mon Nov 30 15:48:47 2009 +0000</t>
  </si>
  <si>
    <t>Add chriswk profile</t>
  </si>
  <si>
    <t>compass2/pom.xml,CAS_DELIMITER</t>
  </si>
  <si>
    <t>f3c04a95f91a55da888205dd61d7b9c13c69dadf</t>
  </si>
  <si>
    <t>Mon Nov 30 15:20:40 2009 +0000</t>
  </si>
  <si>
    <t>bugfix</t>
  </si>
  <si>
    <t>compass2/core/src/main/java/no/ovitas/compass2/util/TopicUtil.java,CAS_DELIMITER</t>
  </si>
  <si>
    <t>7dea123db8c9019b55279f46b2886ca3d763dfb1</t>
  </si>
  <si>
    <t>Mon Nov 30 15:02:32 2009 +0000</t>
  </si>
  <si>
    <t>compass2/web/src/main/java/no/ovitas/compass2/webapp/action/SearchAction.java,CAS_DELIMITER</t>
  </si>
  <si>
    <t>db4534b6792e3f76f4dfd0ff05486656effbca05</t>
  </si>
  <si>
    <t>Mon Nov 30 15:02:22 2009 +0000</t>
  </si>
  <si>
    <t>compass2/core/src/main/java/no/ovitas/compass2/service/impl/CompassManagerImpl.java,CAS_DELIMITER</t>
  </si>
  <si>
    <t>ea365bbe726ddac567f7d479e8acb6b3f31eaf30</t>
  </si>
  <si>
    <t>Mon Nov 30 14:39:15 2009 +0000</t>
  </si>
  <si>
    <t>compass2/core/src/main/java/no/ovitas/compass2/service/impl/LuceneLTManagerImpl.java,CAS_DELIMITER</t>
  </si>
  <si>
    <t>ed7a903e3f77bfb6a1eff6923b83c635a670f0a4</t>
  </si>
  <si>
    <t>Mon Nov 30 13:10:58 2009 +0000</t>
  </si>
  <si>
    <t>Change Prefix match to Topic Prefix match, correct lucene query procedure</t>
  </si>
  <si>
    <t>compass2/core/src/main/java/no/ovitas/compass2/service/impl/LuceneFTSManagerImpl.java,CAS_DELIMITER,compass2/web/src/main/resources/ApplicationResources.properties,CAS_DELIMITER</t>
  </si>
  <si>
    <t>5ce40802649b6df1202aa0ba39e12d52a8fa48b7</t>
  </si>
  <si>
    <t>Mon Nov 30 11:41:20 2009 +0000</t>
  </si>
  <si>
    <t>Add hop-count attribute for expansion tag and Expansion class. Initialize hop count field with it.</t>
  </si>
  <si>
    <t>compass2/core/src/main/config/compass2-config.dtd,CAS_DELIMITER,compass2/core/src/main/config/compass2-config.xml,CAS_DELIMITER,compass2/core/src/main/java/no/ovitas/compass2/config/Compass2ConfigurationHandler.java,CAS_DELIMITER,compass2/core/src/main/java/no/ovitas/compass2/config/ConfigConstants.java,CAS_DELIMITER,compass2/core/src/main/java/no/ovitas/compass2/config/Expansion.java,CAS_DELIMITER,compass2/pom.xml,CAS_DELIMITER,compass2/web/src/main/java/no/ovitas/compass2/webapp/action/SearchAction.java,CAS_DELIMITER</t>
  </si>
  <si>
    <t>925d2127ccb8640c849294507b497600b268145e</t>
  </si>
  <si>
    <t>Mon Nov 30 11:23:01 2009 +0000</t>
  </si>
  <si>
    <t>Fix artifactId of highlighter</t>
  </si>
  <si>
    <t>compass2/core/pom.xml,CAS_DELIMITER</t>
  </si>
  <si>
    <t>a6b405c8372bbafd65b5e5ebd8fbdeaa674280fc</t>
  </si>
  <si>
    <t>Mon Nov 30 11:08:25 2009 +0000</t>
  </si>
  <si>
    <t>Correct highligheter dependency artifactId</t>
  </si>
  <si>
    <t>c07fdebb71646dcd6834bce39bd3fdfdc1ab0e76</t>
  </si>
  <si>
    <t>Fri Nov 27 15:05:04 2009 +0000</t>
  </si>
  <si>
    <t>Correct expansion and contraction algorithm</t>
  </si>
  <si>
    <t>861f12f0e39b078c09a3a6b207f69fb6c6fb912b</t>
  </si>
  <si>
    <t>Fri Nov 27 15:03:59 2009 +0000</t>
  </si>
  <si>
    <t>Display source/target id, next to source/target name instead of topic id</t>
  </si>
  <si>
    <t>compass2/core/src/main/java/no/ovitas/compass2/service/impl/ExportDomainModel2PlainTextManagerImpl.java,CAS_DELIMITER</t>
  </si>
  <si>
    <t>8f5583c696f556b39091b5ec0b97339df28d29d3</t>
  </si>
  <si>
    <t>Fri Nov 27 15:02:25 2009 +0000</t>
  </si>
  <si>
    <t>Correct lucene search query</t>
  </si>
  <si>
    <t>["ed7a903e3f77bfb6a1eff6923b83c635a670f0a4"]</t>
  </si>
  <si>
    <t>compass2/core/src/main/java/no/ovitas/compass2/service/impl/LuceneFTSManagerImpl.java,CAS_DELIMITER</t>
  </si>
  <si>
    <t>a9bd183a3c7c02d5707cf1d6422db7f89ec1459f</t>
  </si>
  <si>
    <t>Fri Nov 27 08:04:37 2009 +0000</t>
  </si>
  <si>
    <t>Set index directory from compass2-config.xml</t>
  </si>
  <si>
    <t>compass2/core/src/main/java/no/ovitas/compass2/util/lucene/BaseContenIndexer.java,CAS_DELIMITER</t>
  </si>
  <si>
    <t>5ead027c87692262a535e4005a06e2a652fc3a33</t>
  </si>
  <si>
    <t>Thu Nov 26 18:10:18 2009 +0000</t>
  </si>
  <si>
    <t>Correct test cases</t>
  </si>
  <si>
    <t>Preventative</t>
  </si>
  <si>
    <t>compass2/core/src/test/java/no/ovitas/compass2/dao/KBLoaderDaoTestCase.java,CAS_DELIMITER,compass2/core/src/test/java/no/ovitas/compass2/service/impl/CompassManagerTestCase.java,CAS_DELIMITER,compass2/core/src/test/java/no/ovitas/compass2/service/impl/LuceneFTSManagerImplTestCase.java,CAS_DELIMITER</t>
  </si>
  <si>
    <t>e579f00920eb8a73b00f0c3ae7bc2645e5e57b37</t>
  </si>
  <si>
    <t>Thu Nov 26 17:30:43 2009 +0000</t>
  </si>
  <si>
    <t>Formatting double value</t>
  </si>
  <si>
    <t>c6143905918c0264bbaad8a5fb2127c0be617675</t>
  </si>
  <si>
    <t>Thu Nov 26 17:19:58 2009 +0000</t>
  </si>
  <si>
    <t>Set id in topic</t>
  </si>
  <si>
    <t>compass2/core/src/main/java/no/ovitas/compass2/dao/xml/KBBuilderDaoXml.java,CAS_DELIMITER</t>
  </si>
  <si>
    <t>17628cc5210c93961c848ac031f585b48e03f096</t>
  </si>
  <si>
    <t>Thu Nov 26 17:19:36 2009 +0000</t>
  </si>
  <si>
    <t>Set id in topic constructor</t>
  </si>
  <si>
    <t>compass2/core/src/main/java/no/ovitas/compass2/model/Topic.java,CAS_DELIMITER</t>
  </si>
  <si>
    <t>9a7b41602a61d5f476363100396296d3f214cec4</t>
  </si>
  <si>
    <t>Thu Nov 26 17:05:03 2009 +0000</t>
  </si>
  <si>
    <t>Update functionality with boost value</t>
  </si>
  <si>
    <t>279ec860f5930e56ce202fa742fd7da285e51b03</t>
  </si>
  <si>
    <t>Thu Nov 26 17:01:49 2009 +0000</t>
  </si>
  <si>
    <t>compass2/core/src/main/java/no/ovitas/compass2/service/FullTextSearchManager.java,CAS_DELIMITER,compass2/core/src/main/java/no/ovitas/compass2/service/impl/CompassManagerImpl.java,CAS_DELIMITER,compass2/core/src/main/java/no/ovitas/compass2/service/impl/LuceneFTSManagerImpl.java,CAS_DELIMITER</t>
  </si>
  <si>
    <t>31e1a1d6b399cb7a5b92b3ca00bf154c06705a9c</t>
  </si>
  <si>
    <t>Thu Nov 26 16:43:06 2009 +0000</t>
  </si>
  <si>
    <t>compare to by id</t>
  </si>
  <si>
    <t>3b113a6825b45bbeeaa771a341b37deb4d0619cb</t>
  </si>
  <si>
    <t>Thu Nov 26 16:33:30 2009 +0000</t>
  </si>
  <si>
    <t>distance must be positive</t>
  </si>
  <si>
    <t>9c0aa234e13d6fc2a6b095338080abaeffbfd157</t>
  </si>
  <si>
    <t>Thu Nov 26 16:29:56 2009 +0000</t>
  </si>
  <si>
    <t>Set boost value of topicTreeNode in dijkstra</t>
  </si>
  <si>
    <t>["f3c04a95f91a55da888205dd61d7b9c13c69dadf"]</t>
  </si>
  <si>
    <t>compass2/core/src/main/java/no/ovitas/compass2/model/TopicTreeNode.java,CAS_DELIMITER,compass2/core/src/main/java/no/ovitas/compass2/util/TopicUtil.java,CAS_DELIMITER</t>
  </si>
  <si>
    <t>da574e349f899a7784255b8f375b4a7d16cc6331</t>
  </si>
  <si>
    <t>Thu Nov 26 16:13:56 2009 +0000</t>
  </si>
  <si>
    <t>use constants values</t>
  </si>
  <si>
    <t>compass2/core/src/main/java/no/ovitas/compass2/model/KnowledgeBaseHolder.java,CAS_DELIMITER</t>
  </si>
  <si>
    <t>c778c6b4082dda25e3361d9e8dc1237a867cd88c</t>
  </si>
  <si>
    <t>Thu Nov 26 16:12:13 2009 +0000</t>
  </si>
  <si>
    <t>Add boost constants</t>
  </si>
  <si>
    <t>compass2/core/src/main/java/no/ovitas/compass2/Constants.java,CAS_DELIMITER</t>
  </si>
  <si>
    <t>cafc81e25209fb5b845bfea6b0ebc1fb5723150c</t>
  </si>
  <si>
    <t>Thu Nov 26 15:53:12 2009 +0000</t>
  </si>
  <si>
    <t>multi topic handling</t>
  </si>
  <si>
    <t>compass2/core/src/main/java/no/ovitas/compass2/model/KnowledgeBaseHolder.java,CAS_DELIMITER,compass2/core/src/main/java/no/ovitas/compass2/model/Topic.java,CAS_DELIMITER</t>
  </si>
  <si>
    <t>7ad09f509f324b59b477c634b2ac5d63cfbe2115</t>
  </si>
  <si>
    <t>Thu Nov 26 15:30:30 2009 +0000</t>
  </si>
  <si>
    <t>f7e38ec749558deb368ce66af820bfbc2aa47df9</t>
  </si>
  <si>
    <t>Thu Nov 26 15:21:38 2009 +0000</t>
  </si>
  <si>
    <t>compass2/core/src/main/java/no/ovitas/compass2/dao/xml/KBBuilderDaoXml.java,CAS_DELIMITER,compass2/core/src/main/java/no/ovitas/compass2/model/KnowledgeBaseHolder.java,CAS_DELIMITER,compass2/core/src/main/java/no/ovitas/compass2/service/impl/ExportDomainModel2GraphVizManagerImpl.java,CAS_DELIMITER,compass2/core/src/main/java/no/ovitas/compass2/service/impl/ExportDomainModel2PlainTextManagerImpl.java,CAS_DELIMITER</t>
  </si>
  <si>
    <t>0857fac5465aa3df9537d05d52dd2ea6094d997a</t>
  </si>
  <si>
    <t>Thu Nov 26 14:45:59 2009 +0000</t>
  </si>
  <si>
    <t>59547153b71a27a7a3762572f294cc38afd9cc3a</t>
  </si>
  <si>
    <t>Thu Nov 26 14:37:57 2009 +0000</t>
  </si>
  <si>
    <t>compass2/core/src/main/java/no/ovitas/compass2/model/TopicTreeNode.java,CAS_DELIMITER</t>
  </si>
  <si>
    <t>93df8d9395bed27a8f83519128d86cdb9c98c383</t>
  </si>
  <si>
    <t>Thu Nov 26 14:12:12 2009 +0000</t>
  </si>
  <si>
    <t>Add comment</t>
  </si>
  <si>
    <t>compass2/core/src/main/java/no/ovitas/compass2/util/lucene/PagerHitCollector.java,CAS_DELIMITER</t>
  </si>
  <si>
    <t>c41bbdb885963d7f2f4f44b2b6e48127c272bd63</t>
  </si>
  <si>
    <t>Thu Nov 26 13:48:57 2009 +0000</t>
  </si>
  <si>
    <t>Sorting hits and return the best maxNumberOfHits</t>
  </si>
  <si>
    <t>compass2/core/src/main/java/no/ovitas/compass2/service/impl/LuceneFTSManagerImpl.java,CAS_DELIMITER,compass2/core/src/main/java/no/ovitas/compass2/util/XPairComparator.java,CAS_DELIMITER,compass2/core/src/main/java/no/ovitas/compass2/util/lucene/PagerHitCollector.java,CAS_DELIMITER</t>
  </si>
  <si>
    <t>d024cbe99b47719dec900c5d48a4629152a35ee8</t>
  </si>
  <si>
    <t>Thu Nov 26 13:40:37 2009 +0000</t>
  </si>
  <si>
    <t>search refine</t>
  </si>
  <si>
    <t>compass2/core/src/main/java/no/ovitas/compass2/util/XPair.java,CAS_DELIMITER,compass2/core/src/main/java/no/ovitas/compass2/util/XPairComparator.java,CAS_DELIMITER,compass2/core/src/main/java/no/ovitas/compass2/util/lucene/PagerHitCollector.java,CAS_DELIMITER</t>
  </si>
  <si>
    <t>a7d963cdf6c8ec65c85373d84ee61b2e842b5dc3</t>
  </si>
  <si>
    <t>Thu Nov 26 12:43:34 2009 +0000</t>
  </si>
  <si>
    <t>Modify config.path in csanyi-test</t>
  </si>
  <si>
    <t>7d9f23b2e250acdc703ab5aade9b7573cfffa32d</t>
  </si>
  <si>
    <t>Thu Nov 26 12:41:01 2009 +0000</t>
  </si>
  <si>
    <t>3025e8d616012ebda2a199b04d41e8ecf4a30e64</t>
  </si>
  <si>
    <t>Thu Nov 26 12:40:21 2009 +0000</t>
  </si>
  <si>
    <t>Add ahead boolean value parameter</t>
  </si>
  <si>
    <t>0715b6b1f16db41f7b02480a8f488ed255c01d57</t>
  </si>
  <si>
    <t>Thu Nov 26 11:16:48 2009 +0000</t>
  </si>
  <si>
    <t>2544534b551aa69b26712f92e6f92f7ebd3f1d67</t>
  </si>
  <si>
    <t>Wed Nov 25 18:44:47 2009 +0000</t>
  </si>
  <si>
    <t>Add filterTopicNodeSet to another getExpansion() function</t>
  </si>
  <si>
    <t>compass2/core/src/main/java/no/ovitas/compass2/service/impl/DefaultKBManagerImpl.java,CAS_DELIMITER</t>
  </si>
  <si>
    <t>4e466bc0cd35f37914630cad4ccbf2a0a6093f6e</t>
  </si>
  <si>
    <t>Wed Nov 25 18:43:54 2009 +0000</t>
  </si>
  <si>
    <t>Remove filteredResult variable, unused</t>
  </si>
  <si>
    <t>6bfd3ef9eeef8dfd2541543ab3be32c9e4d5d46c</t>
  </si>
  <si>
    <t>Wed Nov 25 17:57:47 2009 +0000</t>
  </si>
  <si>
    <t>compass2/core/src/main/java/no/ovitas/compass2/model/KnowledgeBaseHolder.java,CAS_DELIMITER,compass2/core/src/main/java/no/ovitas/compass2/service/impl/LuceneFTSManagerImpl.java,CAS_DELIMITER</t>
  </si>
  <si>
    <t>63cf7f1f8a449a4944a58dc2c6750f1e220bf11e</t>
  </si>
  <si>
    <t>Wed Nov 25 17:54:38 2009 +0000</t>
  </si>
  <si>
    <t>Add filtering TopicTreeNodeset, update</t>
  </si>
  <si>
    <t>1f88730c4ae8e3dee1d54a6e35ceed0940f055e2</t>
  </si>
  <si>
    <t>Wed Nov 25 17:53:52 2009 +0000</t>
  </si>
  <si>
    <t>Add filtering TopicTreeNodeset</t>
  </si>
  <si>
    <t>89b0e20d924f7aa9d6c939d287e3ad652b451823</t>
  </si>
  <si>
    <t>Wed Nov 25 16:58:02 2009 +0000</t>
  </si>
  <si>
    <t>compass2/web/src/main/webapp/WEB-INF/pages/mainMenu.jsp,CAS_DELIMITER</t>
  </si>
  <si>
    <t>2e75200562e479acccad3564837958327b33bb8d</t>
  </si>
  <si>
    <t>Wed Nov 25 16:57:47 2009 +0000</t>
  </si>
  <si>
    <t>compass2/core/src/main/java/no/ovitas/compass2/model/ResultObject.java,CAS_DELIMITER,compass2/core/src/main/java/no/ovitas/compass2/service/CompassManager.java,CAS_DELIMITER,compass2/core/src/main/java/no/ovitas/compass2/service/FullTextSearchManager.java,CAS_DELIMITER,compass2/core/src/main/java/no/ovitas/compass2/service/impl/CompassManagerImpl.java,CAS_DELIMITER,compass2/core/src/main/java/no/ovitas/compass2/service/impl/LuceneFTSManagerImpl.java,CAS_DELIMITER,compass2/core/src/main/java/no/ovitas/compass2/util/TopicRouteUtil.java,CAS_DELIMITER,compass2/core/src/main/java/no/ovitas/compass2/util/lucene/PagerHitCollector.java,CAS_DELIMITER</t>
  </si>
  <si>
    <t>08ecc6d26b4614d04ba2150e405c5fc52fe832ca</t>
  </si>
  <si>
    <t>Wed Nov 25 16:57:32 2009 +0000</t>
  </si>
  <si>
    <t>148321cd741017aff173bbd6ca4d7da257732d7e</t>
  </si>
  <si>
    <t>Wed Nov 25 14:51:57 2009 +0000</t>
  </si>
  <si>
    <t>compass2/core/src/main/config/compass2-config.xml,CAS_DELIMITER</t>
  </si>
  <si>
    <t>7e41dae0585494a2c2ec39888800ae38778c240b</t>
  </si>
  <si>
    <t>Wed Nov 25 12:40:11 2009 +0000</t>
  </si>
  <si>
    <t>compass2/core/src/main/java/no/ovitas/compass2/config/ParamContainer.java,CAS_DELIMITER</t>
  </si>
  <si>
    <t>aa8921d4834bc141db8e3322b7c2e2c70afa8d21</t>
  </si>
  <si>
    <t>Wed Nov 25 12:33:09 2009 +0000</t>
  </si>
  <si>
    <t>Add log message</t>
  </si>
  <si>
    <t>a267ee408932efab67e7c78c8609f135e7f5af53</t>
  </si>
  <si>
    <t>Wed Nov 25 12:32:46 2009 +0000</t>
  </si>
  <si>
    <t>Remove unused function</t>
  </si>
  <si>
    <t>60c01685abf7764cb9238e610db38dc4cca9c84d</t>
  </si>
  <si>
    <t>Wed Nov 25 12:24:23 2009 +0000</t>
  </si>
  <si>
    <t>Log error if kb not exist</t>
  </si>
  <si>
    <t>compass2/core/src/main/java/no/ovitas/compass2/config/KnowledgeBases.java,CAS_DELIMITER</t>
  </si>
  <si>
    <t>620d7014321730083969b982d814548dd446efbd</t>
  </si>
  <si>
    <t>Wed Nov 25 12:24:01 2009 +0000</t>
  </si>
  <si>
    <t>a8d063718fc6aafc34349988fa6728cac4cac8a7</t>
  </si>
  <si>
    <t>Wed Nov 25 12:16:28 2009 +0000</t>
  </si>
  <si>
    <t>Correct bad name add setters</t>
  </si>
  <si>
    <t>compass2/core/src/main/java/no/ovitas/compass2/config/AssociationType.java,CAS_DELIMITER,compass2/core/src/main/java/no/ovitas/compass2/config/Compass2ConfigurationHandler.java,CAS_DELIMITER</t>
  </si>
  <si>
    <t>58913d045a365eb578e6136dcb080b0a501cdc7a</t>
  </si>
  <si>
    <t>Wed Nov 25 12:01:28 2009 +0000</t>
  </si>
  <si>
    <t>Remove initialization</t>
  </si>
  <si>
    <t>compass2/core/src/main/java/no/ovitas/compass2/config/Expansion.java,CAS_DELIMITER</t>
  </si>
  <si>
    <t>1a1d5d650607dc1aaff89b8f7237a55c78502cf6</t>
  </si>
  <si>
    <t>Wed Nov 25 11:54:29 2009 +0000</t>
  </si>
  <si>
    <t>Add parameterized setters</t>
  </si>
  <si>
    <t>compass2/core/src/main/java/no/ovitas/compass2/config/AssociationType.java,CAS_DELIMITER,compass2/core/src/main/java/no/ovitas/compass2/config/Expansion.java,CAS_DELIMITER,compass2/core/src/main/java/no/ovitas/compass2/config/FullTextSearch.java,CAS_DELIMITER,compass2/core/src/main/java/no/ovitas/compass2/config/Result.java,CAS_DELIMITER</t>
  </si>
  <si>
    <t>b6dcfd02d56851ccd995be3422f8768152dd29d5</t>
  </si>
  <si>
    <t>Wed Nov 25 11:44:08 2009 +0000</t>
  </si>
  <si>
    <t>Remove prefixMatch from expansion, not used</t>
  </si>
  <si>
    <t>6a91eab0f6d5526a219b8e8fbab7957f7c6a9c08</t>
  </si>
  <si>
    <t>Wed Nov 25 11:42:36 2009 +0000</t>
  </si>
  <si>
    <t>compass2/core/src/main/config/compass2-config.dtd,CAS_DELIMITER</t>
  </si>
  <si>
    <t>b015f9893a87a26bcb3917523d4d36a813149e97</t>
  </si>
  <si>
    <t>Wed Nov 25 11:32:24 2009 +0000</t>
  </si>
  <si>
    <t>Add assoc type items</t>
  </si>
  <si>
    <t>compass2/core/src/main/config/compass2-config.dtd,CAS_DELIMITER,compass2/core/src/main/config/compass2-config.xml,CAS_DELIMITER</t>
  </si>
  <si>
    <t>a591e3cc59e8b934660ed9bc9445622e925cc2b3</t>
  </si>
  <si>
    <t>Wed Nov 25 11:11:29 2009 +0000</t>
  </si>
  <si>
    <t>Add kb name io dump</t>
  </si>
  <si>
    <t>compass2/core/src/main/java/no/ovitas/compass2/config/KnowledgeBase.java,CAS_DELIMITER</t>
  </si>
  <si>
    <t>aeb815b941148aaba6f86d9f064f7dcf2710499d</t>
  </si>
  <si>
    <t>Wed Nov 25 11:05:32 2009 +0000</t>
  </si>
  <si>
    <t>Add dumpOut call to see loaded configuration</t>
  </si>
  <si>
    <t>compass2/core/src/test/java/no/ovitas/compass2/config/Compass2ConfigurationHandlerTest.java,CAS_DELIMITER</t>
  </si>
  <si>
    <t>654a14ef88716d24d37555a3059bc85d04f4a404</t>
  </si>
  <si>
    <t>Wed Nov 25 10:49:38 2009 +0000</t>
  </si>
  <si>
    <t>Add dumping</t>
  </si>
  <si>
    <t>compass2/core/src/main/java/no/ovitas/compass2/service/impl/XMLConfigurationManagerImpl.java,CAS_DELIMITER</t>
  </si>
  <si>
    <t>c64596e44f5294972cf36c748b32eac918d2e821</t>
  </si>
  <si>
    <t>Wed Nov 25 10:49:24 2009 +0000</t>
  </si>
  <si>
    <t>update dumping</t>
  </si>
  <si>
    <t>["b6dcfd02d56851ccd995be3422f8768152dd29d5"]</t>
  </si>
  <si>
    <t>compass2/core/src/main/java/no/ovitas/compass2/config/AssociationType.java,CAS_DELIMITER,compass2/core/src/main/java/no/ovitas/compass2/config/AssociationTypes.java,CAS_DELIMITER,compass2/core/src/main/java/no/ovitas/compass2/config/BaseConfigContainer.java,CAS_DELIMITER,compass2/core/src/main/java/no/ovitas/compass2/config/BaseConfigItem.java,CAS_DELIMITER,compass2/core/src/main/java/no/ovitas/compass2/config/Compass2Configuration.java,CAS_DELIMITER,compass2/core/src/main/java/no/ovitas/compass2/config/Expansion.java,CAS_DELIMITER,compass2/core/src/main/java/no/ovitas/compass2/config/FullTextSearch.java,CAS_DELIMITER,compass2/core/src/main/java/no/ovitas/compass2/config/FullTextSearchImplementation.java,CAS_DELIMITER,compass2/core/src/main/java/no/ovitas/compass2/config/KnowledgeBase.java,CAS_DELIMITER,compass2/core/src/main/java/no/ovitas/compass2/config/KnowledgeBaseImplementation.java,CAS_DELIMITER,compass2/core/src/main/java/no/ovitas/compass2/config/KnowledgeBases.java,CAS_DELIMITER,compass2/core/src/main/java/no/ovitas/compass2/config/LanguageTools.java,CAS_DELIMITER,compass2/core/src/main/java/no/ovitas/compass2/config/LanguageToolsImplementation.java,CAS_DELIMITER,compass2/core/src/main/java/no/ovitas/compass2/config/Param.java,CAS_DELIMITER,compass2/core/src/main/java/no/ovitas/compass2/config/ParamContainer.java,CAS_DELIMITER,compass2/core/src/main/java/no/ovitas/compass2/config/Result.java,CAS_DELIMITER</t>
  </si>
  <si>
    <t>9f27f0637db6987730b003d846d6662c6df1f2ac</t>
  </si>
  <si>
    <t>Wed Nov 25 10:17:19 2009 +0000</t>
  </si>
  <si>
    <t>Remove params class, not exists in config</t>
  </si>
  <si>
    <t>compass2/core/src/main/java/no/ovitas/compass2/config/ContentIndexerImplementation.java,CAS_DELIMITER</t>
  </si>
  <si>
    <t>82a1a311283d919b23c81130d5dd47ce86a8d549</t>
  </si>
  <si>
    <t>Wed Nov 25 09:46:32 2009 +0000</t>
  </si>
  <si>
    <t>320190ac68ae6ec8200b4bdd7bbb0642e4926f06</t>
  </si>
  <si>
    <t>Wed Nov 25 09:34:04 2009 +0000</t>
  </si>
  <si>
    <t>Add dumpOut methods</t>
  </si>
  <si>
    <t>compass2/core/src/main/java/no/ovitas/compass2/config/AssociationType.java,CAS_DELIMITER,compass2/core/src/main/java/no/ovitas/compass2/config/BaseConfigContainer.java,CAS_DELIMITER,compass2/core/src/main/java/no/ovitas/compass2/config/Compass2Configuration.java,CAS_DELIMITER,compass2/core/src/main/java/no/ovitas/compass2/config/ContentIndexerImplementation.java,CAS_DELIMITER,compass2/core/src/main/java/no/ovitas/compass2/config/Expansion.java,CAS_DELIMITER,compass2/core/src/main/java/no/ovitas/compass2/config/FullTextSearchImplementation.java,CAS_DELIMITER,compass2/core/src/main/java/no/ovitas/compass2/config/KnowledgeBase.java,CAS_DELIMITER,compass2/core/src/main/java/no/ovitas/compass2/config/KnowledgeBaseImplementation.java,CAS_DELIMITER,compass2/core/src/main/java/no/ovitas/compass2/config/LanguageTools.java,CAS_DELIMITER,compass2/core/src/main/java/no/ovitas/compass2/config/LanguageToolsImplementation.java,CAS_DELIMITER,compass2/core/src/main/java/no/ovitas/compass2/config/ParamContainer.java,CAS_DELIMITER,compass2/core/src/main/java/no/ovitas/compass2/config/Result.java,CAS_DELIMITER</t>
  </si>
  <si>
    <t>ad2143b6b6a5fa31e14b0c0902461047223c1bf0</t>
  </si>
  <si>
    <t>Wed Nov 25 09:25:13 2009 +0000</t>
  </si>
  <si>
    <t>Add getPrefixMatch getter</t>
  </si>
  <si>
    <t>compass2/core/src/main/java/no/ovitas/compass2/config/FullTextSearch.java,CAS_DELIMITER</t>
  </si>
  <si>
    <t>e259844f5f621842fb4de66e6d6c3ad7ee21246e</t>
  </si>
  <si>
    <t>Wed Nov 25 09:00:28 2009 +0000</t>
  </si>
  <si>
    <t>Correct name, add config file name</t>
  </si>
  <si>
    <t>compass2/core/src/test/java/no/ovitas/compass2/config/Compass2ConfiguarationHandlerTest.java,CAS_DELIMITER,compass2/core/src/test/java/no/ovitas/compass2/config/Compass2ConfigurationHandlerTestCase.java,CAS_DELIMITER,compass2/core/src/test/java/no/ovitas/compass2/config/Copmass2ConfigurationHandlerTestCase.java,CAS_DELIMITER,compass2/core/src/test/java/no/ovitas/compass2/config/Copmass2ConfigurationTestCase.java,CAS_DELIMITER</t>
  </si>
  <si>
    <t>d9d6a6cfde0cfd289957b3cc0908ad7853fc44d0</t>
  </si>
  <si>
    <t>Tue Nov 24 22:08:28 2009 +0000</t>
  </si>
  <si>
    <t>af6f5b1bde65ea24cfa416c95b2fee5cddb43e2f</t>
  </si>
  <si>
    <t>Tue Nov 24 22:08:11 2009 +0000</t>
  </si>
  <si>
    <t>d8c939e88349cb3cfd31fc22ba898319aa55c6d5</t>
  </si>
  <si>
    <t>Tue Nov 24 22:07:58 2009 +0000</t>
  </si>
  <si>
    <t>0501f3bbf708502e403cc735173a3a63cd215d3c</t>
  </si>
  <si>
    <t>Tue Nov 24 22:07:42 2009 +0000</t>
  </si>
  <si>
    <t>compass2/core/src/main/java/no/ovitas/compass2/config/Compass2ConfigurationHandler.java,CAS_DELIMITER,compass2/core/src/main/java/no/ovitas/compass2/config/ConfigConstants.java,CAS_DELIMITER,compass2/core/src/main/java/no/ovitas/compass2/config/Expansion.java,CAS_DELIMITER,compass2/core/src/main/java/no/ovitas/compass2/config/FullTextSearch.java,CAS_DELIMITER,compass2/core/src/main/java/no/ovitas/compass2/config/KnowledgeBase.java,CAS_DELIMITER,compass2/core/src/main/java/no/ovitas/compass2/config/LanguageTools.java,CAS_DELIMITER,compass2/core/src/main/java/no/ovitas/compass2/config/Result.java,CAS_DELIMITER,compass2/core/src/main/java/no/ovitas/compass2/service/FullTextSearchManager.java,CAS_DELIMITER,compass2/core/src/main/java/no/ovitas/compass2/service/impl/DefaultKBManagerImpl.java,CAS_DELIMITER,compass2/core/src/main/java/no/ovitas/compass2/service/impl/LuceneFTSManagerImpl.java,CAS_DELIMITER,compass2/core/src/main/java/no/ovitas/compass2/util/lucene/PagerHitCollector.java,CAS_DELIMITER</t>
  </si>
  <si>
    <t>4f35b6e04b3c2432cf66b66d48b865c36460dede</t>
  </si>
  <si>
    <t>Tue Nov 24 18:38:36 2009 +0000</t>
  </si>
  <si>
    <t>compass2/core/src/main/resources/no/ovitas/compass2/service/impl/config.properties,CAS_DELIMITER</t>
  </si>
  <si>
    <t>30b67473ace7235b5eb89dd1aa89a004a016ccbf</t>
  </si>
  <si>
    <t>Tue Nov 24 18:38:03 2009 +0000</t>
  </si>
  <si>
    <t>Add config file path properties</t>
  </si>
  <si>
    <t>3adfa944bdbd309820fa9742e4f03fc3488e2811</t>
  </si>
  <si>
    <t>Tue Nov 24 17:59:54 2009 +0000</t>
  </si>
  <si>
    <t>Correct test class names</t>
  </si>
  <si>
    <t>compass2/core/src/test/java/no/ovitas/compass2/config/Compass2ConfigurationHandlerTestCase.java,CAS_DELIMITER</t>
  </si>
  <si>
    <t>4d3a21aee10b888e2323875a58a02a10801cc034</t>
  </si>
  <si>
    <t>Tue Nov 24 17:59:41 2009 +0000</t>
  </si>
  <si>
    <t>a607d1a8e23cd0049abd7824acd034b5a73dad9c</t>
  </si>
  <si>
    <t>Tue Nov 24 17:57:37 2009 +0000</t>
  </si>
  <si>
    <t>compass2/core/src/test/java/no/ovitas/compass2/config/Compass2ConfigurationHandlerTest.java,CAS_DELIMITER,compass2/core/src/test/java/no/ovitas/compass2/config/Copmass2ConfigurationHandlerTestCase.java,CAS_DELIMITER</t>
  </si>
  <si>
    <t>179de51529f49cf7352e3211b584fdb9166cde5c</t>
  </si>
  <si>
    <t>Tue Nov 24 17:56:24 2009 +0000</t>
  </si>
  <si>
    <t>Add new test case</t>
  </si>
  <si>
    <t>compass2/core/src/test/java/no/ovitas/compass2/config/Copmass2ConfigurationTestCase.java,CAS_DELIMITER</t>
  </si>
  <si>
    <t>19dedfa49b7f6d4884af2345b0e4a086bd11c90f</t>
  </si>
  <si>
    <t>Tue Nov 24 17:55:30 2009 +0000</t>
  </si>
  <si>
    <t>configuration changes</t>
  </si>
  <si>
    <t>compass2/core/pom.xml,CAS_DELIMITER,compass2/pom.xml,CAS_DELIMITER</t>
  </si>
  <si>
    <t>14bb491700709545b837bead223366e505a30b20</t>
  </si>
  <si>
    <t>Tue Nov 24 17:54:25 2009 +0000</t>
  </si>
  <si>
    <t>compass2/core/src/main/config/compass2-config.dtd,CAS_DELIMITER,compass2/core/src/main/config/compass2-config.xml,CAS_DELIMITER,compass2/core/src/main/resources/no/ovitas/compass2/service/impl/compass2-config.dtd,CAS_DELIMITER,compass2/core/src/main/resources/no/ovitas/compass2/service/impl/compass2-config.xml,CAS_DELIMITER</t>
  </si>
  <si>
    <t>63a450b5f673bd72580a3c0e3d872618ac564e65</t>
  </si>
  <si>
    <t>Tue Nov 24 17:54:05 2009 +0000</t>
  </si>
  <si>
    <t>compass2/core/src/main/java/no/ovitas/compass2/service/CompassManager.java,CAS_DELIMITER,compass2/core/src/main/java/no/ovitas/compass2/service/ExportDomainModelManager.java,CAS_DELIMITER,compass2/core/src/main/java/no/ovitas/compass2/service/FullTextSearchManager.java,CAS_DELIMITER,compass2/core/src/main/java/no/ovitas/compass2/service/KnowledgeBaseManager.java,CAS_DELIMITER,compass2/core/src/main/java/no/ovitas/compass2/service/LanguageToolsManager.java,CAS_DELIMITER,compass2/core/src/main/java/no/ovitas/compass2/service/factory/ContentIndexerFactory.java,CAS_DELIMITER,compass2/core/src/main/java/no/ovitas/compass2/service/factory/FTSFactory.java,CAS_DELIMITER,compass2/core/src/main/java/no/ovitas/compass2/service/factory/KBFactory.java,CAS_DELIMITER,compass2/core/src/main/java/no/ovitas/compass2/service/factory/LTFactory.java,CAS_DELIMITER,compass2/core/src/main/java/no/ovitas/compass2/service/impl/DefaultKBManagerImpl.java,CAS_DELIMITER,compass2/core/src/main/java/no/ovitas/compass2/service/impl/ExportDomainModel2GraphVizManagerImpl.java,CAS_DELIMITER,compass2/core/src/main/java/no/ovitas/compass2/service/impl/ExportDomainModel2PlainTextManagerImpl.java,CAS_DELIMITER,compass2/core/src/main/java/no/ovitas/compass2/service/impl/LuceneFTSManagerImpl.java,CAS_DELIMITER,compass2/core/src/main/java/no/ovitas/compass2/service/impl/LuceneLTManagerImpl.java,CAS_DELIMITER,compass2/core/src/main/java/no/ovitas/compass2/util/lucene/ContentIndexer.java,CAS_DELIMITER</t>
  </si>
  <si>
    <t>d74e211d6b9c6cd04afe6162a3ea4cc1ecdc2bc6</t>
  </si>
  <si>
    <t>Tue Nov 24 16:38:00 2009 +0000</t>
  </si>
  <si>
    <t>Add new parameters</t>
  </si>
  <si>
    <t>compass2/core/src/main/resources/no/ovitas/compass2/service/impl/config.properties,CAS_DELIMITER,compass2/pom.xml,CAS_DELIMITER</t>
  </si>
  <si>
    <t>6f06969a2c238f73713aebf0ae6fe1391308d542</t>
  </si>
  <si>
    <t>Tue Nov 24 16:11:55 2009 +0000</t>
  </si>
  <si>
    <t>3dd124c0faee314f59ba96d81fe62db4c4923713</t>
  </si>
  <si>
    <t>Tue Nov 24 16:10:41 2009 +0000</t>
  </si>
  <si>
    <t>60dc55df6306b79fc8ee7f28c058c07088deb4e7</t>
  </si>
  <si>
    <t>Tue Nov 24 15:58:30 2009 +0000</t>
  </si>
  <si>
    <t>31fca599caae9fd6554fde931c9e17b77d714774</t>
  </si>
  <si>
    <t>Tue Nov 24 15:52:15 2009 +0000</t>
  </si>
  <si>
    <t>Correct constants</t>
  </si>
  <si>
    <t>7c5e1c9e44af096402ea40b1b1b87e88c5c5e5c8</t>
  </si>
  <si>
    <t>Tue Nov 24 15:46:40 2009 +0000</t>
  </si>
  <si>
    <t>Replace getName to getValue</t>
  </si>
  <si>
    <t>compass2/core/src/main/java/no/ovitas/compass2/service/factory/KBFactory.java,CAS_DELIMITER,compass2/core/src/main/java/no/ovitas/compass2/service/impl/LuceneFTSManagerImpl.java,CAS_DELIMITER,compass2/core/src/main/java/no/ovitas/compass2/service/impl/LuceneLTManagerImpl.java,CAS_DELIMITER,compass2/web/src/main/java/no/ovitas/compass2/webapp/action/FTSAction.java,CAS_DELIMITER,compass2/web/src/main/java/no/ovitas/compass2/webapp/action/ReloadKBAction.java,CAS_DELIMITER,compass2/web/src/main/java/no/ovitas/compass2/webapp/action/SearchAction.java,CAS_DELIMITER</t>
  </si>
  <si>
    <t>ac63d1f0c2c56429fefcecb3e3d471170fed4217</t>
  </si>
  <si>
    <t>Tue Nov 24 14:34:15 2009 +0000</t>
  </si>
  <si>
    <t>Fix bugs in digester configuration</t>
  </si>
  <si>
    <t>compass2/core/src/main/java/no/ovitas/compass2/config/Compass2ConfigurationHandler.java,CAS_DELIMITER,compass2/core/src/main/java/no/ovitas/compass2/config/ConfigDigesterStackAction.java,CAS_DELIMITER,compass2/core/src/main/java/no/ovitas/compass2/config/Expansion.java,CAS_DELIMITER</t>
  </si>
  <si>
    <t>9dfac2a2f784f2cd092cad5bdde184074cd8f0b4</t>
  </si>
  <si>
    <t>Tue Nov 24 14:17:11 2009 +0000</t>
  </si>
  <si>
    <t>Correct kb path</t>
  </si>
  <si>
    <t>compass2/core/src/main/java/no/ovitas/compass2/config/Compass2ConfigurationHandler.java,CAS_DELIMITER</t>
  </si>
  <si>
    <t>a76f485263327899d816625dd743093c4d2d9923</t>
  </si>
  <si>
    <t>Tue Nov 24 13:58:19 2009 +0000</t>
  </si>
  <si>
    <t>Update test case</t>
  </si>
  <si>
    <t>compass2/core/src/test/java/no/ovitas/compass2/config/Compass2ConfiguarationHandlerTest.java,CAS_DELIMITER,compass2/core/src/test/resources/compass2.properties,CAS_DELIMITER</t>
  </si>
  <si>
    <t>bc1dbc8faf2850c13f113e2db245fa3e664a9861</t>
  </si>
  <si>
    <t>Tue Nov 24 13:38:03 2009 +0000</t>
  </si>
  <si>
    <t>Constructor args start with 0 in dependency injection</t>
  </si>
  <si>
    <t>compass2/core/src/main/resources/applicationContext-service.xml,CAS_DELIMITER</t>
  </si>
  <si>
    <t>f9ba3edba3e1c3e4376e707aa93a117d4dc16c84</t>
  </si>
  <si>
    <t>Tue Nov 24 13:22:05 2009 +0000</t>
  </si>
  <si>
    <t>rename variable</t>
  </si>
  <si>
    <t>compass2/core/src/main/java/no/ovitas/compass2/dao/xml/KBBuilderXtmDaoXml.java,CAS_DELIMITER</t>
  </si>
  <si>
    <t>57dd281424cc6d2cb48a64024a6ee3f956bb0bff</t>
  </si>
  <si>
    <t>Tue Nov 24 13:19:29 2009 +0000</t>
  </si>
  <si>
    <t>Change getting config parameters in Action classes</t>
  </si>
  <si>
    <t>compass2/web/src/main/java/no/ovitas/compass2/webapp/action/FTSAction.java,CAS_DELIMITER,compass2/web/src/main/java/no/ovitas/compass2/webapp/action/ReloadKBAction.java,CAS_DELIMITER,compass2/web/src/main/java/no/ovitas/compass2/webapp/action/SearchAction.java,CAS_DELIMITER</t>
  </si>
  <si>
    <t>e0da4c1cd35bf96caeaeb807733ab54f708fccbb</t>
  </si>
  <si>
    <t>Tue Nov 24 12:57:27 2009 +0000</t>
  </si>
  <si>
    <t>Change getting config parameters</t>
  </si>
  <si>
    <t>compass2/core/src/main/java/no/ovitas/compass2/dao/xml/KBBuilderXtmDaoXml.java,CAS_DELIMITER,compass2/core/src/main/java/no/ovitas/compass2/service/factory/KBFactory.java,CAS_DELIMITER</t>
  </si>
  <si>
    <t>b8dc4a0ef54a8cbd2c374938f9be5d894a0309a1</t>
  </si>
  <si>
    <t>Tue Nov 24 12:41:14 2009 +0000</t>
  </si>
  <si>
    <t>compass2/core/src/main/java/no/ovitas/compass2/service/impl/DefaultKBManagerImpl.java,CAS_DELIMITER,compass2/core/src/main/java/no/ovitas/compass2/service/impl/LuceneFTSManagerImpl.java,CAS_DELIMITER,compass2/core/src/main/java/no/ovitas/compass2/service/impl/LuceneLTManagerImpl.java,CAS_DELIMITER</t>
  </si>
  <si>
    <t>e2d7e8f766cfeca4ab2ab3b39ac6d0e9a09fa1df</t>
  </si>
  <si>
    <t>Tue Nov 24 12:24:59 2009 +0000</t>
  </si>
  <si>
    <t>add compass2-config.xml name params constants</t>
  </si>
  <si>
    <t>0af3ca864432930d2aa0dcf0f686907b6e20756f</t>
  </si>
  <si>
    <t>Tue Nov 24 12:05:10 2009 +0000</t>
  </si>
  <si>
    <t>Correct function name</t>
  </si>
  <si>
    <t>b873c440f5f4a6439aec52d80846794880524f73</t>
  </si>
  <si>
    <t>Tue Nov 24 12:02:44 2009 +0000</t>
  </si>
  <si>
    <t>Get default kb name</t>
  </si>
  <si>
    <t>compass2/core/src/main/java/no/ovitas/compass2/service/factory/KBFactory.java,CAS_DELIMITER</t>
  </si>
  <si>
    <t>ace1e6196ba5289530d393d60cfc4567e22cf3f4</t>
  </si>
  <si>
    <t>Tue Nov 24 11:57:00 2009 +0000</t>
  </si>
  <si>
    <t>13b08bb43cb0e22989d6247d3f3ae68fb7712ea4</t>
  </si>
  <si>
    <t>Tue Nov 24 11:56:46 2009 +0000</t>
  </si>
  <si>
    <t>compass2/core/src/main/java/no/ovitas/compass2/service/ConfigurationManager.java,CAS_DELIMITER,compass2/core/src/main/java/no/ovitas/compass2/service/impl/ConfigurationManagerImpl.java,CAS_DELIMITER,compass2/core/src/main/java/no/ovitas/compass2/service/impl/XMLConfigurationManagerImpl.java,CAS_DELIMITER,compass2/core/src/main/resources/applicationContext-service.xml,CAS_DELIMITER</t>
  </si>
  <si>
    <t>7e7185bd9f65c8cb01627a54c65c0f471ba00677</t>
  </si>
  <si>
    <t>Tue Nov 24 11:39:54 2009 +0000</t>
  </si>
  <si>
    <t>Implement getKnowledgeBase(String name) and correct function name</t>
  </si>
  <si>
    <t>compass2/core/src/main/java/no/ovitas/compass2/config/KnowledgeBases.java,CAS_DELIMITER,compass2/core/src/main/java/no/ovitas/compass2/service/impl/XMLConfigurationManagerImpl.java,CAS_DELIMITER</t>
  </si>
  <si>
    <t>ad520b63b52bff9a35e65af574a3981ad9f2b160</t>
  </si>
  <si>
    <t>Tue Nov 24 11:33:09 2009 +0000</t>
  </si>
  <si>
    <t>Change name</t>
  </si>
  <si>
    <t>compass2/core/src/main/java/no/ovitas/compass2/util/lucene/ContentIndexer.java,CAS_DELIMITER</t>
  </si>
  <si>
    <t>e606ea4de8334f69d1ae004c6ce1d86b35bfa009</t>
  </si>
  <si>
    <t>Tue Nov 24 11:32:43 2009 +0000</t>
  </si>
  <si>
    <t>Refactoring</t>
  </si>
  <si>
    <t>e032f97c33c620a21e6620ebdb0f2237feb9d2f6</t>
  </si>
  <si>
    <t>Tue Nov 24 11:32:18 2009 +0000</t>
  </si>
  <si>
    <t>compass2/core/src/main/java/no/ovitas/compass2/service/FullTextSearchManager.java,CAS_DELIMITER,compass2/core/src/main/java/no/ovitas/compass2/service/KnowledgeBaseManager.java,CAS_DELIMITER,compass2/core/src/main/java/no/ovitas/compass2/service/LanguageToolsManager.java,CAS_DELIMITER,compass2/core/src/main/java/no/ovitas/compass2/service/factory/ContentIndexerFactory.java,CAS_DELIMITER,compass2/core/src/main/java/no/ovitas/compass2/service/factory/FTSFactory.java,CAS_DELIMITER,compass2/core/src/main/java/no/ovitas/compass2/service/factory/KBFactory.java,CAS_DELIMITER,compass2/core/src/main/java/no/ovitas/compass2/service/factory/LTFactory.java,CAS_DELIMITER,compass2/core/src/main/java/no/ovitas/compass2/service/impl/DefaultKBManagerImpl.java,CAS_DELIMITER,compass2/core/src/main/java/no/ovitas/compass2/service/impl/LuceneFTSManagerImpl.java,CAS_DELIMITER,compass2/core/src/main/java/no/ovitas/compass2/service/impl/LuceneLTManagerImpl.java,CAS_DELIMITER</t>
  </si>
  <si>
    <t>571a1b453d908a8c6682db6775b531d70fbbffee</t>
  </si>
  <si>
    <t>Tue Nov 24 11:09:09 2009 +0000</t>
  </si>
  <si>
    <t>compass2/core/src/main/java/no/ovitas/compass2/config/Compass2Configuration.java,CAS_DELIMITER</t>
  </si>
  <si>
    <t>dc99f7ce6db591b6855c3266f1584ab4bd969e57</t>
  </si>
  <si>
    <t>Tue Nov 24 11:07:39 2009 +0000</t>
  </si>
  <si>
    <t>get factory implementation class name from class attribute of the config xml</t>
  </si>
  <si>
    <t>compass2/core/src/main/java/no/ovitas/compass2/service/factory/ContentIndexerFactory.java,CAS_DELIMITER,compass2/core/src/main/java/no/ovitas/compass2/service/factory/FTSFactory.java,CAS_DELIMITER,compass2/core/src/main/java/no/ovitas/compass2/service/factory/LTFactory.java,CAS_DELIMITER</t>
  </si>
  <si>
    <t>6412af4765d78e93fdadbd74fc25f2f6211f9a8d</t>
  </si>
  <si>
    <t>Tue Nov 24 10:51:07 2009 +0000</t>
  </si>
  <si>
    <t>compass2/core/src/test/java/no/ovitas/compass2/config/Compass2ConfiguarationHandlerTest.java,CAS_DELIMITER</t>
  </si>
  <si>
    <t>dc9abad575c970acf18fce540b1b2a82b0f20bb8</t>
  </si>
  <si>
    <t>Tue Nov 24 10:50:36 2009 +0000</t>
  </si>
  <si>
    <t>199a3b9e03fc746266c2333a1b6f08c1ce33f42d</t>
  </si>
  <si>
    <t>Tue Nov 24 10:50:27 2009 +0000</t>
  </si>
  <si>
    <t>49646b0e87a6cbb6010decb263eeb1ea966bc478</t>
  </si>
  <si>
    <t>Tue Nov 24 10:50:12 2009 +0000</t>
  </si>
  <si>
    <t>compass2/core/src/main/java/no/ovitas/compass2/config/Compass2ConfigurationHandler.java,CAS_DELIMITER,compass2/core/src/main/java/no/ovitas/compass2/config/KnowledgeBases.java,CAS_DELIMITER,compass2/core/src/main/java/no/ovitas/compass2/service/ConfigurationManager.java,CAS_DELIMITER,compass2/core/src/main/java/no/ovitas/compass2/service/FullTextSearchManager.java,CAS_DELIMITER,compass2/core/src/main/java/no/ovitas/compass2/service/KnowledgeBaseManager.java,CAS_DELIMITER,compass2/core/src/main/java/no/ovitas/compass2/service/LanguageToolsManager.java,CAS_DELIMITER,compass2/core/src/main/java/no/ovitas/compass2/service/factory/FTSFactory.java,CAS_DELIMITER,compass2/core/src/main/java/no/ovitas/compass2/service/impl/ConfigurationManagerImpl.java,CAS_DELIMITER,compass2/core/src/main/java/no/ovitas/compass2/service/impl/DefaultKBManagerImpl.java,CAS_DELIMITER,compass2/core/src/main/java/no/ovitas/compass2/service/impl/LuceneFTSManagerImpl.java,CAS_DELIMITER,compass2/core/src/main/java/no/ovitas/compass2/service/impl/LuceneLTManagerImpl.java,CAS_DELIMITER,compass2/core/src/main/java/no/ovitas/compass2/service/impl/XMLConfigManagerImpl.java,CAS_DELIMITER,compass2/core/src/main/java/no/ovitas/compass2/service/impl/XMLConfigurationManagerImpl.java,CAS_DELIMITER,compass2/core/src/main/java/no/ovitas/compass2/util/lucene/BaseContenIndexer.java,CAS_DELIMITER,compass2/core/src/main/java/no/ovitas/compass2/util/lucene/ContentIndexer.java,CAS_DELIMITER,compass2/core/src/main/java/no/ovitas/compass2/util/lucene/TikaIndexer.java,CAS_DELIMITER,compass2/core/src/main/java/no/ovitas/compass2/util/lucene/TxtIndexer.java,CAS_DELIMITER,compass2/core/src/main/java/no/ovitas/compass2/util/lucene/VisitNorwayIndexer.java,CAS_DELIMITER</t>
  </si>
  <si>
    <t>38eb1c9b6c6000b15a9c5664d9ea80c67b50c8c8</t>
  </si>
  <si>
    <t>Tue Nov 24 09:23:09 2009 +0000</t>
  </si>
  <si>
    <t>revert</t>
  </si>
  <si>
    <t>50246d1959f3712b93a08706cdb654f98c9c7998</t>
  </si>
  <si>
    <t>Tue Nov 24 08:22:40 2009 +0000</t>
  </si>
  <si>
    <t>Create constructor to load config file</t>
  </si>
  <si>
    <t>1ad914c6021976de69d62522c346aa7e81d4e88c</t>
  </si>
  <si>
    <t>Tue Nov 24 07:58:46 2009 +0000</t>
  </si>
  <si>
    <t>Parse weight ahead and weight aback values to double</t>
  </si>
  <si>
    <t>compass2/core/src/main/java/no/ovitas/compass2/config/AssociationType.java,CAS_DELIMITER</t>
  </si>
  <si>
    <t>fb37c75daea2ad027b06e19ce6824703ed031610</t>
  </si>
  <si>
    <t>Tue Nov 24 07:50:06 2009 +0000</t>
  </si>
  <si>
    <t>Convert yes, no values from configuration to true/false</t>
  </si>
  <si>
    <t>["ad2143b6b6a5fa31e14b0c0902461047223c1bf0", "b6dcfd02d56851ccd995be3422f8768152dd29d5"]</t>
  </si>
  <si>
    <t>compass2/core/src/main/java/no/ovitas/compass2/config/Expansion.java,CAS_DELIMITER,compass2/core/src/main/java/no/ovitas/compass2/config/FullTextSearch.java,CAS_DELIMITER</t>
  </si>
  <si>
    <t>a881abc4add318b74050aad0c6f20efbbaba1bad</t>
  </si>
  <si>
    <t>Mon Nov 23 19:26:44 2009 +0000</t>
  </si>
  <si>
    <t>replacing jsonplugin</t>
  </si>
  <si>
    <t>compass2/web/src/main/resources/struts.xml,CAS_DELIMITER</t>
  </si>
  <si>
    <t>386694763630adc56ecc1c78ae9634412b7921b1</t>
  </si>
  <si>
    <t>Mon Nov 23 19:26:00 2009 +0000</t>
  </si>
  <si>
    <t>["7dea123db8c9019b55279f46b2886ca3d763dfb1"]</t>
  </si>
  <si>
    <t>86a345ea4c9989743dc4cb2d9d77cf2c33badb7a</t>
  </si>
  <si>
    <t>Mon Nov 23 19:25:45 2009 +0000</t>
  </si>
  <si>
    <t>compass2/core/src/main/java/no/ovitas/compass2/service/CompassManager.java,CAS_DELIMITER,compass2/core/src/main/java/no/ovitas/compass2/service/FullTextSearchManager.java,CAS_DELIMITER,compass2/core/src/main/java/no/ovitas/compass2/service/KnowledgeBaseManager.java,CAS_DELIMITER,compass2/core/src/main/java/no/ovitas/compass2/service/impl/CompassManagerImpl.java,CAS_DELIMITER,compass2/core/src/main/java/no/ovitas/compass2/service/impl/DefaultKBManagerImpl.java,CAS_DELIMITER,compass2/core/src/main/java/no/ovitas/compass2/service/impl/LuceneFTSManagerImpl.java,CAS_DELIMITER,compass2/core/src/main/java/no/ovitas/compass2/service/impl/XMLConfigurationManagerImpl.java,CAS_DELIMITER</t>
  </si>
  <si>
    <t>7390b8d00503bf5c0e8347732a26e4271a922ca2</t>
  </si>
  <si>
    <t>Mon Nov 23 16:40:37 2009 +0000</t>
  </si>
  <si>
    <t>finished success compass2 configuration loading test</t>
  </si>
  <si>
    <t>961edbf6d8928515d7d01097b7bb3b4a5d4107a5</t>
  </si>
  <si>
    <t>Mon Nov 23 16:22:39 2009 +0000</t>
  </si>
  <si>
    <t>REmove Reference class, add ParamContainers</t>
  </si>
  <si>
    <t>compass2/core/src/main/java/no/ovitas/compass2/config/Compass2ConfigurationHandler.java,CAS_DELIMITER,compass2/core/src/main/java/no/ovitas/compass2/config/FullTextSearchImplementation.java,CAS_DELIMITER,compass2/core/src/main/java/no/ovitas/compass2/config/KnowledgeBaseImplementation.java,CAS_DELIMITER,compass2/core/src/main/java/no/ovitas/compass2/config/LanguageToolsImplementation.java,CAS_DELIMITER</t>
  </si>
  <si>
    <t>0e0e6b069d520221df6b966efd4bd0da646b44ba</t>
  </si>
  <si>
    <t>Mon Nov 23 16:00:14 2009 +0000</t>
  </si>
  <si>
    <t>added-by-mistake</t>
  </si>
  <si>
    <t>compass2/src/lucene/BaseContenIndexer.java,CAS_DELIMITER,compass2/src/lucene/ContentIndexer.java,CAS_DELIMITER,compass2/src/lucene/PagerHitCollector.java,CAS_DELIMITER,compass2/src/lucene/TikaIndexer.java,CAS_DELIMITER,compass2/src/lucene/TxtIndexer.java,CAS_DELIMITER,compass2/src/lucene/VisitNorwayIndexer.java,CAS_DELIMITER</t>
  </si>
  <si>
    <t>989111d3c93be92b566ddd7f49ceb49e03da2b76</t>
  </si>
  <si>
    <t>Mon Nov 23 15:50:39 2009 +0000</t>
  </si>
  <si>
    <t>configuration</t>
  </si>
  <si>
    <t>4945a8cb43c16df7b3bfd5adc9fe6da97fda9b49</t>
  </si>
  <si>
    <t>Mon Nov 23 15:49:24 2009 +0000</t>
  </si>
  <si>
    <t>Change function name</t>
  </si>
  <si>
    <t>61d5c8c6ca956117d8910e7794de372c7ec885d9</t>
  </si>
  <si>
    <t>Mon Nov 23 15:48:04 2009 +0000</t>
  </si>
  <si>
    <t>087cac7143988571085c5d006a6c9fa70faaa512</t>
  </si>
  <si>
    <t>Mon Nov 23 15:45:31 2009 +0000</t>
  </si>
  <si>
    <t>compass2/core/src/main/java/no/ovitas/compass2/config/Compass2ConfigurationHandler.java,CAS_DELIMITER,compass2/core/src/main/java/no/ovitas/compass2/config/ContentIndexerImplementation.java,CAS_DELIMITER,compass2/core/src/main/java/no/ovitas/compass2/config/FullTextSearchImplementation.java,CAS_DELIMITER,compass2/core/src/main/java/no/ovitas/compass2/config/KnowledgeBaseImplementation.java,CAS_DELIMITER,compass2/core/src/main/java/no/ovitas/compass2/config/LanguageToolsImplementation.java,CAS_DELIMITER,compass2/core/src/main/java/no/ovitas/compass2/config/Reference.java,CAS_DELIMITER,compass2/core/src/test/resources/compass2.properties,CAS_DELIMITER</t>
  </si>
  <si>
    <t>b6b2b1041713340927716d99209cbe808f10dbee</t>
  </si>
  <si>
    <t>Mon Nov 23 14:07:34 2009 +0000</t>
  </si>
  <si>
    <t>Add test case  for Compass2Configuration handler</t>
  </si>
  <si>
    <t>5f30260cb20fab1a103505a9a563f267393e7578</t>
  </si>
  <si>
    <t>Mon Nov 23 13:44:51 2009 +0000</t>
  </si>
  <si>
    <t>compass2/core/src/main/java/no/ovitas/compass2/config/AssociationType.java,CAS_DELIMITER,compass2/core/src/main/java/no/ovitas/compass2/config/AssociationTypes.java,CAS_DELIMITER,compass2/core/src/main/java/no/ovitas/compass2/config/BaseConfigContainer.java,CAS_DELIMITER,compass2/core/src/main/java/no/ovitas/compass2/config/BaseConfigItem.java,CAS_DELIMITER,compass2/core/src/main/java/no/ovitas/compass2/config/Compass2ConfigurationHandler.java,CAS_DELIMITER,compass2/core/src/main/java/no/ovitas/compass2/config/ConfigDigesterStackAction.java,CAS_DELIMITER,compass2/core/src/main/java/no/ovitas/compass2/config/KnowledgeBases.java,CAS_DELIMITER,compass2/core/src/main/java/no/ovitas/compass2/config/ParamContainer.java,CAS_DELIMITER</t>
  </si>
  <si>
    <t>1721a408aa5c24aed73f4c1fc16602bcc5aef50b</t>
  </si>
  <si>
    <t>Mon Nov 23 12:46:33 2009 +0000</t>
  </si>
  <si>
    <t>compass2/core/src/main/java/no/ovitas/compass2/Configuration.java,CAS_DELIMITER,compass2/core/src/main/java/no/ovitas/compass2/config/Compass2ConfigurationHandler.java,CAS_DELIMITER,compass2/core/src/main/java/no/ovitas/compass2/config/ConfigDigesterStackAction.java,CAS_DELIMITER,compass2/core/src/main/java/no/ovitas/compass2/config/KnowledgeBases.java,CAS_DELIMITER,compass2/core/src/main/java/no/ovitas/compass2/config/ParamContainer.java,CAS_DELIMITER,compass2/core/src/main/java/no/ovitas/compass2/service/impl/CompassManagerImpl.java,CAS_DELIMITER</t>
  </si>
  <si>
    <t>d854fcb05553214c28cd2cd12b86916141400633</t>
  </si>
  <si>
    <t>Mon Nov 23 12:03:58 2009 +0000</t>
  </si>
  <si>
    <t>moving configuration</t>
  </si>
  <si>
    <t>["ac63d1f0c2c56429fefcecb3e3d471170fed4217", "b6dcfd02d56851ccd995be3422f8768152dd29d5"]</t>
  </si>
  <si>
    <t>compass2/core/src/main/java/no/ovitas/compass2/config/AssociationType.java,CAS_DELIMITER,compass2/core/src/main/java/no/ovitas/compass2/config/AssociationTypes.java,CAS_DELIMITER,compass2/core/src/main/java/no/ovitas/compass2/config/BaseConfigItem.java,CAS_DELIMITER,compass2/core/src/main/java/no/ovitas/compass2/config/Compass2Configuration.java,CAS_DELIMITER,compass2/core/src/main/java/no/ovitas/compass2/config/Compass2ConfigurationHandler.java,CAS_DELIMITER,compass2/core/src/main/java/no/ovitas/compass2/config/ConfigConstants.java,CAS_DELIMITER,compass2/core/src/main/java/no/ovitas/compass2/config/ContentIndexerImplementation.java,CAS_DELIMITER,compass2/core/src/main/java/no/ovitas/compass2/config/Expansion.java,CAS_DELIMITER,compass2/core/src/main/java/no/ovitas/compass2/config/FullTextSearch.java,CAS_DELIMITER,compass2/core/src/main/java/no/ovitas/compass2/config/FullTextSearchImplementation.java,CAS_DELIMITER,compass2/core/src/main/java/no/ovitas/compass2/config/KnowledgeBase.java,CAS_DELIMITER,compass2/core/src/main/java/no/ovitas/compass2/config/KnowledgeBaseImplementation.java,CAS_DELIMITER,compass2/core/src/main/java/no/ovitas/compass2/config/KnowledgeBases.java,CAS_DELIMITER,compass2/core/src/main/java/no/ovitas/compass2/config/LanguageTools.java,CAS_DELIMITER,compass2/core/src/main/java/no/ovitas/compass2/config/LanguageToolsImplementation.java,CAS_DELIMITER,compass2/core/src/main/java/no/ovitas/compass2/config/Param.java,CAS_DELIMITER,compass2/core/src/main/java/no/ovitas/compass2/config/ParamContainer.java,CAS_DELIMITER,compass2/core/src/main/java/no/ovitas/compass2/config/Reference.java,CAS_DELIMITER,compass2/core/src/main/java/no/ovitas/compass2/config/Result.java,CAS_DELIMITER,compass2/core/src/main/java/no/ovitas/compass2/service/CompassManager.java,CAS_DELIMITER</t>
  </si>
  <si>
    <t>cc712916120edbc6d6e6b7fd009834b4be33b76e</t>
  </si>
  <si>
    <t>Mon Nov 23 12:03:39 2009 +0000</t>
  </si>
  <si>
    <t>moving config</t>
  </si>
  <si>
    <t>compass2/web/src/main/java/no/ovitas/compass2/config/AssociationType.java,CAS_DELIMITER,compass2/web/src/main/java/no/ovitas/compass2/config/AssociationTypes.java,CAS_DELIMITER,compass2/web/src/main/java/no/ovitas/compass2/config/BaseConfigItem.java,CAS_DELIMITER,compass2/web/src/main/java/no/ovitas/compass2/config/Compass2Configuration.java,CAS_DELIMITER,compass2/web/src/main/java/no/ovitas/compass2/config/Compass2ConfigurationHandler.java,CAS_DELIMITER,compass2/web/src/main/java/no/ovitas/compass2/config/ConfigConstants.java,CAS_DELIMITER,compass2/web/src/main/java/no/ovitas/compass2/config/ContentIndexerImplementation.java,CAS_DELIMITER,compass2/web/src/main/java/no/ovitas/compass2/config/Expansion.java,CAS_DELIMITER,compass2/web/src/main/java/no/ovitas/compass2/config/FullTextSearch.java,CAS_DELIMITER,compass2/web/src/main/java/no/ovitas/compass2/config/FullTextSearchImplementation.java,CAS_DELIMITER,compass2/web/src/main/java/no/ovitas/compass2/config/KnowledgeBase.java,CAS_DELIMITER,compass2/web/src/main/java/no/ovitas/compass2/config/KnowledgeBaseImplementation.java,CAS_DELIMITER,compass2/web/src/main/java/no/ovitas/compass2/config/KnowledgeBases.java,CAS_DELIMITER,compass2/web/src/main/java/no/ovitas/compass2/config/LanguageTools.java,CAS_DELIMITER,compass2/web/src/main/java/no/ovitas/compass2/config/LanguageToolsImplementation.java,CAS_DELIMITER,compass2/web/src/main/java/no/ovitas/compass2/config/Param.java,CAS_DELIMITER,compass2/web/src/main/java/no/ovitas/compass2/config/ParamContainer.java,CAS_DELIMITER,compass2/web/src/main/java/no/ovitas/compass2/config/Reference.java,CAS_DELIMITER,compass2/web/src/main/java/no/ovitas/compass2/config/Result.java,CAS_DELIMITER,compass2/web/src/main/java/no/ovitas/compass2/webapp/action/SearchAction.java,CAS_DELIMITER</t>
  </si>
  <si>
    <t>e46bd3f98b447ae8b79e498c519383cde3ef49ff</t>
  </si>
  <si>
    <t>Mon Nov 23 11:18:04 2009 +0000</t>
  </si>
  <si>
    <t>create log into logfile in no.ovitas.compass2 package, root logger log in console</t>
  </si>
  <si>
    <t>compass2/web/src/main/resources/log4j.xml,CAS_DELIMITER</t>
  </si>
  <si>
    <t>3f2982d894a7150c20be7bff254eef0d17b9b29f</t>
  </si>
  <si>
    <t>Mon Nov 23 10:55:16 2009 +0000</t>
  </si>
  <si>
    <t>json plugin update</t>
  </si>
  <si>
    <t>811cb6645ec0d6a48c6e95ee8a55bfbc23f4dcbc</t>
  </si>
  <si>
    <t>Mon Nov 23 10:55:02 2009 +0000</t>
  </si>
  <si>
    <t>compass2/web/pom.xml,CAS_DELIMITER</t>
  </si>
  <si>
    <t>9dead6f6c538c6a4eedef1102626043ec4695f7e</t>
  </si>
  <si>
    <t>Mon Nov 23 10:54:45 2009 +0000</t>
  </si>
  <si>
    <t>4ba83e600efcab4374943b1ed491c23d396610e2</t>
  </si>
  <si>
    <t>Mon Nov 23 10:54:30 2009 +0000</t>
  </si>
  <si>
    <t>removing  from names</t>
  </si>
  <si>
    <t>52ab2db343272c201c455f19070f43ea96a89b94</t>
  </si>
  <si>
    <t>Mon Nov 23 10:46:39 2009 +0000</t>
  </si>
  <si>
    <t>Add class initializations</t>
  </si>
  <si>
    <t>compass2/web/src/main/java/no/ovitas/compass2/config/AssociationTypes.java,CAS_DELIMITER,compass2/web/src/main/java/no/ovitas/compass2/config/Compass2Configuration.java,CAS_DELIMITER,compass2/web/src/main/java/no/ovitas/compass2/config/Compass2ConfigurationHandler.java,CAS_DELIMITER,compass2/web/src/main/java/no/ovitas/compass2/config/Expansion.java,CAS_DELIMITER,compass2/web/src/main/java/no/ovitas/compass2/config/FullTextSearch.java,CAS_DELIMITER,compass2/web/src/main/java/no/ovitas/compass2/config/KnowledgeBase.java,CAS_DELIMITER,compass2/web/src/main/java/no/ovitas/compass2/config/KnowledgeBases.java,CAS_DELIMITER,compass2/web/src/main/java/no/ovitas/compass2/config/LanguageTools.java,CAS_DELIMITER,compass2/web/src/main/java/no/ovitas/compass2/config/ParamContainer.java,CAS_DELIMITER</t>
  </si>
  <si>
    <t>e42997ad212cc32a587b5bd059d0b52dcd533541</t>
  </si>
  <si>
    <t>Mon Nov 23 10:03:08 2009 +0000</t>
  </si>
  <si>
    <t>Remove code duplication</t>
  </si>
  <si>
    <t>compass2/web/src/main/java/no/ovitas/compass2/config/Compass2ConfigurationHandler.java,CAS_DELIMITER</t>
  </si>
  <si>
    <t>170df540a7812509e7bbfb7a85eccdbea273537d</t>
  </si>
  <si>
    <t>Mon Nov 23 09:57:24 2009 +0000</t>
  </si>
  <si>
    <t>Correct setup digester, remove code duplication</t>
  </si>
  <si>
    <t>6f69eb7f5e0aa2d5f76e173526930b3a92131186</t>
  </si>
  <si>
    <t>Sun Nov 22 14:15:30 2009 +0000</t>
  </si>
  <si>
    <t>look and search shaping</t>
  </si>
  <si>
    <t>de528ad2fd760da33220a7c45b8d47ccdf4159d6</t>
  </si>
  <si>
    <t>Sun Nov 22 14:15:20 2009 +0000</t>
  </si>
  <si>
    <t>compass2/web/src/main/webapp/WEB-INF/pages/mainMenu.jsp,CAS_DELIMITER,compass2/web/src/main/webapp/common/tree.jsp,CAS_DELIMITER</t>
  </si>
  <si>
    <t>0cca4c874b57d26e146afef0707e58c5a35fd699</t>
  </si>
  <si>
    <t>Sat Nov 21 16:30:32 2009 +0000</t>
  </si>
  <si>
    <t>9abb1a1b1f36208301a9cee469b3bb0fad191938</t>
  </si>
  <si>
    <t>Sat Nov 21 16:30:13 2009 +0000</t>
  </si>
  <si>
    <t>7868312d01a60fa50cdb77e4a1ce73bdbc5b3860</t>
  </si>
  <si>
    <t>Sat Nov 21 16:29:55 2009 +0000</t>
  </si>
  <si>
    <t>compass2/web/src/main/java/no/ovitas/compass2/webapp/action/SearchAction.java,CAS_DELIMITER,compass2/web/src/main/java/no/ovitas/compass2/webapp/listener/StartupListener.java,CAS_DELIMITER</t>
  </si>
  <si>
    <t>a97f29a6ccd26bd6faf65ad29f40e258026b2d47</t>
  </si>
  <si>
    <t>Sat Nov 21 15:27:17 2009 +0000</t>
  </si>
  <si>
    <t>upgrading ext-js to 3.0.3</t>
  </si>
  <si>
    <t>compass2/web/src/main/webapp/scripts/ext/examples.js,CAS_DELIMITER,compass2/web/src/main/webapp/scripts/ext/ext-all-debug.js,CAS_DELIMITER,compass2/web/src/main/webapp/scripts/ext/ext-all.js,CAS_DELIMITER,compass2/web/src/main/webapp/scripts/ext/ext-base-debug.js,CAS_DELIMITER,compass2/web/src/main/webapp/scripts/ext/ext-base.js,CAS_DELIMITER,compass2/web/src/main/webapp/scripts/ext/samples.js,CAS_DELIMITER</t>
  </si>
  <si>
    <t>171a2ab91a44f79d5278a833c0b859957d31a391</t>
  </si>
  <si>
    <t>Fri Nov 20 14:59:27 2009 +0000</t>
  </si>
  <si>
    <t>Add class and digester object addSetNext methods in handler, refactoring class hierarchy</t>
  </si>
  <si>
    <t>compass2/web/src/main/java/no/ovitas/compass2/config/AssociationTypes.java,CAS_DELIMITER,compass2/web/src/main/java/no/ovitas/compass2/config/BaseImplementation.java,CAS_DELIMITER,compass2/web/src/main/java/no/ovitas/compass2/config/Compass2ConfigurationHandler.java,CAS_DELIMITER,compass2/web/src/main/java/no/ovitas/compass2/config/ContentIndexerImplementation.java,CAS_DELIMITER,compass2/web/src/main/java/no/ovitas/compass2/config/FullTextSearchImplementation.java,CAS_DELIMITER,compass2/web/src/main/java/no/ovitas/compass2/config/KnowledgeBaseImplementation.java,CAS_DELIMITER,compass2/web/src/main/java/no/ovitas/compass2/config/LanguageToolsImplementation.java,CAS_DELIMITER,compass2/web/src/main/java/no/ovitas/compass2/config/Reference.java,CAS_DELIMITER</t>
  </si>
  <si>
    <t>3d9f9e93d01b721874359a5256dff1c05984bb65</t>
  </si>
  <si>
    <t>Fri Nov 20 14:28:17 2009 +0000</t>
  </si>
  <si>
    <t>c25af7752a84710d5b4fa00f9460b8bf953ec7ea</t>
  </si>
  <si>
    <t>Fri Nov 20 14:24:37 2009 +0000</t>
  </si>
  <si>
    <t>Add class and digester object addSetProperties methods in handler</t>
  </si>
  <si>
    <t>compass2/web/src/main/java/no/ovitas/compass2/config/Compass2ConfigurationHandler.java,CAS_DELIMITER,compass2/web/src/main/java/no/ovitas/compass2/config/ConfigConstants.java,CAS_DELIMITER</t>
  </si>
  <si>
    <t>557bc025711eabdfe550219903561e6d8560981b</t>
  </si>
  <si>
    <t>Fri Nov 20 13:59:50 2009 +0000</t>
  </si>
  <si>
    <t>Add class and digester object creation methods in handler</t>
  </si>
  <si>
    <t>compass2/web/src/main/java/no/ovitas/compass2/config/AssociationTypes.java,CAS_DELIMITER,compass2/web/src/main/java/no/ovitas/compass2/config/Compass2ConfigurationHandler.java,CAS_DELIMITER</t>
  </si>
  <si>
    <t>9eb55a4a78b03511004ed41bbbd9dc984e159ec0</t>
  </si>
  <si>
    <t>Fri Nov 20 13:50:55 2009 +0000</t>
  </si>
  <si>
    <t>Add xml tag constants</t>
  </si>
  <si>
    <t>compass2/web/src/main/java/no/ovitas/compass2/config/ConfigConstants.java,CAS_DELIMITER</t>
  </si>
  <si>
    <t>b920c9cad0a9c8ef5f6d58251b8214ddd49129b7</t>
  </si>
  <si>
    <t>Fri Nov 20 13:49:40 2009 +0000</t>
  </si>
  <si>
    <t>747ec1f85e4fe50b9143193b2f30314f8c3eaab0</t>
  </si>
  <si>
    <t>Fri Nov 20 13:45:06 2009 +0000</t>
  </si>
  <si>
    <t>Add handler for compass2 configuration class and constants class</t>
  </si>
  <si>
    <t>033aaa4f15ce882a4129d88e429c0896617f2190</t>
  </si>
  <si>
    <t>Fri Nov 20 13:33:39 2009 +0000</t>
  </si>
  <si>
    <t>compass2/web/src/main/java/no/ovitas/compass2/config/Result.java,CAS_DELIMITER</t>
  </si>
  <si>
    <t>f306c33710496a1911793be42816dbabc8f45782</t>
  </si>
  <si>
    <t>Fri Nov 20 13:30:47 2009 +0000</t>
  </si>
  <si>
    <t>compass2/web/src/main/java/no/ovitas/compass2/config/Compass2Configuration.java,CAS_DELIMITER</t>
  </si>
  <si>
    <t>37a7df507bb8ad721a7ef26d971e8ca8b11fe9f9</t>
  </si>
  <si>
    <t>Fri Nov 20 13:30:22 2009 +0000</t>
  </si>
  <si>
    <t>Add no.ovitas.compass2.config package with configuration related classes (attributes, getter/setter)</t>
  </si>
  <si>
    <t>compass2/web/src/main/java/no/ovitas/compass2/config/AssociationType.java,CAS_DELIMITER,compass2/web/src/main/java/no/ovitas/compass2/config/BaseConfigItem.java,CAS_DELIMITER,compass2/web/src/main/java/no/ovitas/compass2/config/BaseImplementation.java,CAS_DELIMITER,compass2/web/src/main/java/no/ovitas/compass2/config/Compass2Configuration.java,CAS_DELIMITER,compass2/web/src/main/java/no/ovitas/compass2/config/ContentIndexerImplementation.java,CAS_DELIMITER,compass2/web/src/main/java/no/ovitas/compass2/config/Expansion.java,CAS_DELIMITER,compass2/web/src/main/java/no/ovitas/compass2/config/FullTextSearch.java,CAS_DELIMITER,compass2/web/src/main/java/no/ovitas/compass2/config/FullTextSearchImplementation.java,CAS_DELIMITER,compass2/web/src/main/java/no/ovitas/compass2/config/KnowledgeBase.java,CAS_DELIMITER,compass2/web/src/main/java/no/ovitas/compass2/config/KnowledgeBaseImplementation.java,CAS_DELIMITER,compass2/web/src/main/java/no/ovitas/compass2/config/KnowledgeBases.java,CAS_DELIMITER,compass2/web/src/main/java/no/ovitas/compass2/config/LanguageTools.java,CAS_DELIMITER,compass2/web/src/main/java/no/ovitas/compass2/config/LanguageToolsImplementation.java,CAS_DELIMITER,compass2/web/src/main/java/no/ovitas/compass2/config/Param.java,CAS_DELIMITER,compass2/web/src/main/java/no/ovitas/compass2/config/ParamContainer.java,CAS_DELIMITER,compass2/web/src/main/java/no/ovitas/compass2/config/Result.java,CAS_DELIMITER</t>
  </si>
  <si>
    <t>67de2520fd5544cfb605dc13aa0f23c3f9b2a788</t>
  </si>
  <si>
    <t>Fri Nov 20 12:24:07 2009 +0000</t>
  </si>
  <si>
    <t>Add no.ovitas.config package and class diagram with base classes</t>
  </si>
  <si>
    <t>compass2/doc/design/compass2.eap,CAS_DELIMITER</t>
  </si>
  <si>
    <t>006644b7e9410660ccf4942babfeb96cc6287846</t>
  </si>
  <si>
    <t>Fri Nov 20 10:58:12 2009 +0000</t>
  </si>
  <si>
    <t>Modify xml via new dtd</t>
  </si>
  <si>
    <t>compass2/core/src/main/resources/no/ovitas/compass2/service/impl/compass2-config.xml,CAS_DELIMITER</t>
  </si>
  <si>
    <t>6241f6a7bdafece16fc364e0f7201cf440f65d28</t>
  </si>
  <si>
    <t>Fri Nov 20 10:31:05 2009 +0000</t>
  </si>
  <si>
    <t>Modify log source --&gt; target source &lt;-- target</t>
  </si>
  <si>
    <t>c53598f43aa43fe6153fa0ffe9b5dc63a9e7b531</t>
  </si>
  <si>
    <t>Fri Nov 20 09:59:42 2009 +0000</t>
  </si>
  <si>
    <t>Fix bug, duplicate contract call, rename first to expand</t>
  </si>
  <si>
    <t>617015392d3bb213b0f4b49ce91a4627cf8f9053</t>
  </si>
  <si>
    <t>Fri Nov 20 08:25:38 2009 +0000</t>
  </si>
  <si>
    <t>Replace search functions to case-insensitive functions</t>
  </si>
  <si>
    <t>08d87cb39359720aafc785bad6874960dddaf51e</t>
  </si>
  <si>
    <t>Fri Nov 20 08:06:36 2009 +0000</t>
  </si>
  <si>
    <t>b3660e8b1b8752d5aaa3c93606ab08d851396c2a</t>
  </si>
  <si>
    <t>Fri Nov 20 07:52:10 2009 +0000</t>
  </si>
  <si>
    <t>0e45839d0be48a7561c9b3d662f1dc8c3efa689d</t>
  </si>
  <si>
    <t>Fri Nov 20 07:50:52 2009 +0000</t>
  </si>
  <si>
    <t>Add case-insensitive methods</t>
  </si>
  <si>
    <t>122b9439df6ec1a85bc9276be48c8fa506c5ede0</t>
  </si>
  <si>
    <t>Fri Nov 20 07:43:01 2009 +0000</t>
  </si>
  <si>
    <t>Add checking null value</t>
  </si>
  <si>
    <t>compass2/web/src/main/java/no/ovitas/compass2/webapp/action/KBModelExportAction.java,CAS_DELIMITER</t>
  </si>
  <si>
    <t>da4b208ff59092ce8c256b4c0dc32956eebfcea1</t>
  </si>
  <si>
    <t>Wed Nov 18 16:09:22 2009 +0000</t>
  </si>
  <si>
    <t>fixes #5569</t>
  </si>
  <si>
    <t>1d73810811d077b4677be20c8b23e23f36c1f26d</t>
  </si>
  <si>
    <t>Wed Nov 18 16:01:41 2009 +0000</t>
  </si>
  <si>
    <t>["da4b208ff59092ce8c256b4c0dc32956eebfcea1"]</t>
  </si>
  <si>
    <t>2c6ccdc40e4994dd32733196d3e74011f0f314b0</t>
  </si>
  <si>
    <t>Wed Nov 18 15:52:40 2009 +0000</t>
  </si>
  <si>
    <t>["1d73810811d077b4677be20c8b23e23f36c1f26d"]</t>
  </si>
  <si>
    <t>dc6c6369d31d4b069a35138234ea8c65338a6a49</t>
  </si>
  <si>
    <t>Wed Nov 18 15:47:29 2009 +0000</t>
  </si>
  <si>
    <t>Replace older action, and add new action configuration</t>
  </si>
  <si>
    <t>compass2/web/src/main/java/no/ovitas/compass2/webapp/action/KBDumpAction.java,CAS_DELIMITER,compass2/web/src/main/resources/struts.xml,CAS_DELIMITER</t>
  </si>
  <si>
    <t>3e445d5858aefce1740354d13969f4bc0bc85cb4</t>
  </si>
  <si>
    <t>Wed Nov 18 15:46:48 2009 +0000</t>
  </si>
  <si>
    <t>Add kbModelExport action</t>
  </si>
  <si>
    <t>3488984903973c41ff5b198374fe3fa7800e0807</t>
  </si>
  <si>
    <t>Wed Nov 18 12:23:29 2009 +0000</t>
  </si>
  <si>
    <t>search enhancement</t>
  </si>
  <si>
    <t>c9e8fa8f3ff5e074270a01f517be9c4cc3caabf3</t>
  </si>
  <si>
    <t>Tue Nov 17 20:01:51 2009 +0000</t>
  </si>
  <si>
    <t>updating topic map expansion</t>
  </si>
  <si>
    <t>de7db14f7c3504243da61b53931951e5825142fb</t>
  </si>
  <si>
    <t>Tue Nov 17 16:26:31 2009 +0000</t>
  </si>
  <si>
    <t>revised DTD</t>
  </si>
  <si>
    <t>compass2/core/src/main/resources/no/ovitas/compass2/service/impl/compass2-config.dtd,CAS_DELIMITER</t>
  </si>
  <si>
    <t>50d56c45aeb25704985a16c39b028c304157aeca</t>
  </si>
  <si>
    <t>Tue Nov 17 15:59:32 2009 +0000</t>
  </si>
  <si>
    <t>compass2/core/src/main/java/no/ovitas/compass2/dao/xml/KBBuilderXtmDaoXml.java,CAS_DELIMITER,compass2/core/src/main/java/no/ovitas/compass2/model/Topic.java,CAS_DELIMITER</t>
  </si>
  <si>
    <t>21e3f88a72617cee23735195c1e0b855f2f6a1bd</t>
  </si>
  <si>
    <t>Tue Nov 17 12:51:28 2009 +0000</t>
  </si>
  <si>
    <t>Merge expand and contract result set, before invoke dijkstra</t>
  </si>
  <si>
    <t>["c53598f43aa43fe6153fa0ffe9b5dc63a9e7b531"]</t>
  </si>
  <si>
    <t>017a86ccfa2c74c031ec72e15b3b5960283a7b36</t>
  </si>
  <si>
    <t>Tue Nov 17 12:33:29 2009 +0000</t>
  </si>
  <si>
    <t>compass2/core/src/main/java/no/ovitas/compass2/service/impl/XMLConfigManagerImpl.java,CAS_DELIMITER</t>
  </si>
  <si>
    <t>abf3f34cddfd44c6d29ef2c3070deae25351c781</t>
  </si>
  <si>
    <t>Tue Nov 17 12:19:51 2009 +0000</t>
  </si>
  <si>
    <t>04e7af1d623a941fcb5a3d95f88fc51d191a6be3</t>
  </si>
  <si>
    <t>Tue Nov 17 11:44:20 2009 +0000</t>
  </si>
  <si>
    <t>c6d58815e6a0bb63528b5be872a3ed4707631788</t>
  </si>
  <si>
    <t>Tue Nov 17 11:36:57 2009 +0000</t>
  </si>
  <si>
    <t>compass2/core/src/main/resources/no/ovitas/compass2/service/impl/compass2-config.dtd,CAS_DELIMITER,compass2/core/src/main/resources/no/ovitas/compass2/service/impl/compass2-config.xml,CAS_DELIMITER</t>
  </si>
  <si>
    <t>2b17bc599570ecd8f3408bfa22b20d574d8127ae</t>
  </si>
  <si>
    <t>Tue Nov 17 10:58:29 2009 +0000</t>
  </si>
  <si>
    <t>Add compass2-config.dtd and compass2-config.xml store the compass2 configurations instead of config.properties</t>
  </si>
  <si>
    <t>6ead03c78181f4e784cde2235a86a543fdf0dde4</t>
  </si>
  <si>
    <t>Tue Nov 17 08:57:09 2009 +0000</t>
  </si>
  <si>
    <t>Add todo</t>
  </si>
  <si>
    <t>35a016f48a5c753e27d6ae6a9e8e408ebfb62051</t>
  </si>
  <si>
    <t>Tue Nov 17 08:54:51 2009 +0000</t>
  </si>
  <si>
    <t>Add commons-digester dependency to pom</t>
  </si>
  <si>
    <t>00a5ca4873f15adb5c5f05a5a6620c490ce2cf4f</t>
  </si>
  <si>
    <t>Tue Nov 17 07:39:26 2009 +0000</t>
  </si>
  <si>
    <t>Add max number of hits field.</t>
  </si>
  <si>
    <t>compass2/web/src/main/java/no/ovitas/compass2/webapp/action/MainAction.java,CAS_DELIMITER,compass2/web/src/main/resources/ApplicationResources.properties,CAS_DELIMITER,compass2/web/src/main/webapp/WEB-INF/pages/mainMenu.jsp,CAS_DELIMITER</t>
  </si>
  <si>
    <t>f1416c192613024386ad2c95725ee14188904482</t>
  </si>
  <si>
    <t>Mon Nov 16 15:43:13 2009 +0000</t>
  </si>
  <si>
    <t>Finished displaying relationTypes, fix bugs in parsing xtm</t>
  </si>
  <si>
    <t>e50ba79d74f4c6c7e4b9d4c80b8bd9e92f730abf</t>
  </si>
  <si>
    <t>Mon Nov 16 15:08:28 2009 +0000</t>
  </si>
  <si>
    <t>Display relationTypes names, refactoring</t>
  </si>
  <si>
    <t>["f1416c192613024386ad2c95725ee14188904482"]</t>
  </si>
  <si>
    <t>compass2/core/src/main/java/no/ovitas/compass2/dao/xml/KBBuilderXtmDaoXml.java,CAS_DELIMITER,compass2/core/src/main/java/no/ovitas/compass2/model/KnowledgeBaseHolder.java,CAS_DELIMITER</t>
  </si>
  <si>
    <t>7f3cd0c05b5473328cbb11a3fb14839e87967735</t>
  </si>
  <si>
    <t>Mon Nov 16 13:39:55 2009 +0000</t>
  </si>
  <si>
    <t>49ead4152d11ae2505738394cf2afa5f5b2b5cfa</t>
  </si>
  <si>
    <t>Mon Nov 16 13:13:21 2009 +0000</t>
  </si>
  <si>
    <t>Add new KBDumpAction</t>
  </si>
  <si>
    <t>compass2/core/src/main/java/no/ovitas/compass2/dao/xml/KBBuilderXtmDaoXml.java,CAS_DELIMITER,compass2/web/src/main/java/no/ovitas/compass2/webapp/action/KBDumpAction.java,CAS_DELIMITER,compass2/web/src/main/resources/struts.xml,CAS_DELIMITER</t>
  </si>
  <si>
    <t>22560a85c47a8169e05944146560ed8cf8269051</t>
  </si>
  <si>
    <t>Mon Nov 16 12:41:07 2009 +0000</t>
  </si>
  <si>
    <t>compass2/core/src/main/java/no/ovitas/compass2/service/impl/ExportDomainModel2GraphVizManagerImpl.java,CAS_DELIMITER,compass2/core/src/main/java/no/ovitas/compass2/service/impl/ExportDomainModel2PlainTextManagerImpl.java,CAS_DELIMITER</t>
  </si>
  <si>
    <t>b666e298e6e72339577f35a9f68f386d41b41b15</t>
  </si>
  <si>
    <t>Mon Nov 16 11:50:23 2009 +0000</t>
  </si>
  <si>
    <t>find missing relations, remove root logger because of duplicate logging</t>
  </si>
  <si>
    <t>compass2/core/src/main/java/no/ovitas/compass2/dao/xml/KBBuilderXtmDaoXml.java,CAS_DELIMITER,compass2/web/src/main/resources/log4j.xml,CAS_DELIMITER</t>
  </si>
  <si>
    <t>f906b6c861b13393629cb695e1f386ec041f653b</t>
  </si>
  <si>
    <t>Sat Nov 14 18:02:43 2009 +0000</t>
  </si>
  <si>
    <t>updating topic map upload</t>
  </si>
  <si>
    <t>685e492cb23f0dffe473c3252185c8b7370c7ed9</t>
  </si>
  <si>
    <t>Fri Nov 13 15:30:35 2009 +0000</t>
  </si>
  <si>
    <t>Add to topics to topicMap</t>
  </si>
  <si>
    <t>7fb5e1644774f6f896cc1d6eadd56024a1856251</t>
  </si>
  <si>
    <t>Fri Nov 13 15:23:17 2009 +0000</t>
  </si>
  <si>
    <t>Parse topics and associations</t>
  </si>
  <si>
    <t>6ec0eff3e7b34c5506322c77fd3f32066b5cb248</t>
  </si>
  <si>
    <t>Fri Nov 13 11:04:14 2009 +0000</t>
  </si>
  <si>
    <t>Get topics from topicMap</t>
  </si>
  <si>
    <t>5f3bb326e4e38d2d509310a9aa110a6f990be664</t>
  </si>
  <si>
    <t>Fri Nov 13 10:44:46 2009 +0000</t>
  </si>
  <si>
    <t>adding reloadkb</t>
  </si>
  <si>
    <t>7d69f4ba9c345c03afd7843befd49e6d0aaebee4</t>
  </si>
  <si>
    <t>Fri Nov 13 10:44:23 2009 +0000</t>
  </si>
  <si>
    <t>c5a3a628887e96adbcf66aa230cf998c6a056e63</t>
  </si>
  <si>
    <t>Fri Nov 13 10:44:10 2009 +0000</t>
  </si>
  <si>
    <t>compass2/web/src/main/java/no/ovitas/compass2/webapp/action/BaseAction.java,CAS_DELIMITER,compass2/web/src/main/java/no/ovitas/compass2/webapp/action/ReloadKBAction.java,CAS_DELIMITER</t>
  </si>
  <si>
    <t>4515979f4656201a546992423ee34d764494c825</t>
  </si>
  <si>
    <t>Fri Nov 13 10:43:50 2009 +0000</t>
  </si>
  <si>
    <t>d21050416d1d676c3bd9c7a8ec079daac6d4833b</t>
  </si>
  <si>
    <t>Fri Nov 13 09:39:42 2009 +0000</t>
  </si>
  <si>
    <t>Add dom4j version</t>
  </si>
  <si>
    <t>8f74cf31b0bba82f4bc08232e4709d92d81a9a04</t>
  </si>
  <si>
    <t>Fri Nov 13 09:36:25 2009 +0000</t>
  </si>
  <si>
    <t>Dom4j start</t>
  </si>
  <si>
    <t>compass2/core/pom.xml,CAS_DELIMITER,compass2/core/src/main/java/no/ovitas/compass2/dao/xml/KBBuilderXtmDaoXml.java,CAS_DELIMITER</t>
  </si>
  <si>
    <t>261bf882f50f0a499b6f3f6deae19b3a0d3e63bd</t>
  </si>
  <si>
    <t>Thu Nov 12 12:12:28 2009 +0000</t>
  </si>
  <si>
    <t>Add contract method to TopicExpander</t>
  </si>
  <si>
    <t>60846b0f19d17edec4ac0e108c9ce99454d38837</t>
  </si>
  <si>
    <t>Thu Nov 12 11:37:51 2009 +0000</t>
  </si>
  <si>
    <t>Change copyright 2008 to 2009</t>
  </si>
  <si>
    <t>584304eadc14d7b0dd66d6f935878a09c60bb6ca</t>
  </si>
  <si>
    <t>Thu Nov 12 11:00:04 2009 +0000</t>
  </si>
  <si>
    <t>Finished page layout and styles</t>
  </si>
  <si>
    <t>compass2/web/src/main/resources/struts.xml,CAS_DELIMITER,compass2/web/src/main/webapp/WEB-INF/decorators.xml,CAS_DELIMITER,compass2/web/src/main/webapp/WEB-INF/pages/mainMenu.jsp,CAS_DELIMITER,compass2/web/src/main/webapp/decorators/default.jsp,CAS_DELIMITER,compass2/web/src/main/webapp/styles/mainmenu.css,CAS_DELIMITER</t>
  </si>
  <si>
    <t>4db5a31c314f8c25ff4feb4755c1f8a8093e443c</t>
  </si>
  <si>
    <t>Thu Nov 12 10:25:42 2009 +0000</t>
  </si>
  <si>
    <t>Set score display precision to 3</t>
  </si>
  <si>
    <t>compass2/core/src/main/java/no/ovitas/compass2/model/LuceneHit.java,CAS_DELIMITER</t>
  </si>
  <si>
    <t>ea3286774ca286aeea72ba40dda5e26edde98817</t>
  </si>
  <si>
    <t>Thu Nov 12 09:35:44 2009 +0000</t>
  </si>
  <si>
    <t>Finished update weights style</t>
  </si>
  <si>
    <t>compass2/web/src/main/webapp/WEB-INF/pages/mainMenu.jsp,CAS_DELIMITER,compass2/web/src/main/webapp/scripts/relationtype.js,CAS_DELIMITER,compass2/web/src/main/webapp/styles/mainmenu.css,CAS_DELIMITER</t>
  </si>
  <si>
    <t>e418416b7735d5bd66a24de79288956489c079d6</t>
  </si>
  <si>
    <t>Thu Nov 12 09:09:33 2009 +0000</t>
  </si>
  <si>
    <t>Remove ajax template files (not used)</t>
  </si>
  <si>
    <t>compass2/web/src/main/webapp/template/ajax/a-close.ftl,CAS_DELIMITER,compass2/web/src/main/webapp/template/ajax/a.ftl,CAS_DELIMITER,compass2/web/src/main/webapp/template/ajax/actionerror.ftl,CAS_DELIMITER,compass2/web/src/main/webapp/template/ajax/actionmessage.ftl,CAS_DELIMITER,compass2/web/src/main/webapp/template/ajax/ajax-common.ftl,CAS_DELIMITER,compass2/web/src/main/webapp/template/ajax/autocompleter.ftl,CAS_DELIMITER,compass2/web/src/main/webapp/template/ajax/bind-close.ftl,CAS_DELIMITER,compass2/web/src/main/webapp/template/ajax/bind.ftl,CAS_DELIMITER,compass2/web/src/main/webapp/template/ajax/checkbox.ftl,CAS_DELIMITER,compass2/web/src/main/webapp/template/ajax/checkboxlist.ftl,CAS_DELIMITER,compass2/web/src/main/webapp/template/ajax/combobox.ftl,CAS_DELIMITER,compass2/web/src/main/webapp/template/ajax/common-attributes.ftl,CAS_DELIMITER,compass2/web/src/main/webapp/template/ajax/controlfooter.ftl,CAS_DELIMITER,compass2/web/src/main/webapp/template/ajax/controlheader.ftl,CAS_DELIMITER,compass2/web/src/main/webapp/template/ajax/css.ftl,CAS_DELIMITER,compass2/web/src/main/webapp/template/ajax/datetimepicker.ftl,CAS_DELIMITER,compass2/web/src/main/webapp/template/ajax/debug.ftl,CAS_DELIMITER,compass2/web/src/main/webapp/template/ajax/div-close.ftl,CAS_DELIMITER,compass2/web/src/main/webapp/template/ajax/div.ftl,CAS_DELIMITER,compass2/web/src/main/webapp/template/ajax/dojoRequire.js,CAS_DELIMITER,compass2/web/src/main/webapp/template/ajax/doubleselect.ftl,CAS_DELIMITER,compass2/web/src/main/webapp/template/ajax/dynamic-attributes.ftl,CAS_DELIMITER,compass2/web/src/main/webapp/template/ajax/empty.ftl,CAS_DELIMITER,compass2/web/src/main/webapp/template/ajax/fielderror.ftl,CAS_DELIMITER,compass2/web/src/main/webapp/template/ajax/file.ftl,CAS_DELIMITER,compass2/web/src/main/webapp/template/ajax/form-close.ftl,CAS_DELIMITER,compass2/web/src/main/webapp/template/ajax/form.ftl,CAS_DELIMITER,compass2/web/src/main/webapp/template/ajax/head.ftl,CAS_DELIMITER,compass2/web/src/main/webapp/template/ajax/hidden.ftl,CAS_DELIMITER,compass2/web/src/main/webapp/template/ajax/inputtransferselect.ftl,CAS_DELIMITER,compass2/web/src/main/webapp/template/ajax/label.ftl,CAS_DELIMITER,compass2/web/src/main/webapp/template/ajax/optgroup.ftl,CAS_DELIMITER,compass2/web/src/main/webapp/template/ajax/optiontransferselect.ftl,CAS_DELIMITER,compass2/web/src/main/webapp/template/ajax/password.ftl,CAS_DELIMITER,compass2/web/src/main/webapp/template/ajax/radiomap.ftl,CAS_DELIMITER,compass2/web/src/main/webapp/template/ajax/reset.ftl,CAS_DELIMITER,compass2/web/src/main/webapp/template/ajax/scripting-events.ftl,CAS_DELIMITER,compass2/web/src/main/webapp/template/ajax/select.ftl,CAS_DELIMITER,compass2/web/src/main/webapp/template/ajax/submit.ftl,CAS_DELIMITER,compass2/web/src/main/webapp/template/ajax/tab-close.ftl,CAS_DELIMITER,compass2/web/src/main/webapp/template/ajax/tab.ftl,CAS_DELIMITER,compass2/web/src/main/webapp/template/ajax/tabbedpanel-close.ftl,CAS_DELIMITER,compass2/web/src/main/webapp/template/ajax/tabbedpanel.ftl,CAS_DELIMITER,compass2/web/src/main/webapp/template/ajax/table.ftl,CAS_DELIMITER,compass2/web/src/main/webapp/template/ajax/text.ftl,CAS_DELIMITER,compass2/web/src/main/webapp/template/ajax/textarea.ftl,CAS_DELIMITER,compass2/web/src/main/webapp/template/ajax/theme.properties,CAS_DELIMITER,compass2/web/src/main/webapp/template/ajax/token.ftl,CAS_DELIMITER,compass2/web/src/main/webapp/template/ajax/tree-close.ftl,CAS_DELIMITER,compass2/web/src/main/webapp/template/ajax/tree.ftl,CAS_DELIMITER,compass2/web/src/main/webapp/template/ajax/treenode-close.ftl,CAS_DELIMITER,compass2/web/src/main/webapp/template/ajax/treenode-include.ftl,CAS_DELIMITER,compass2/web/src/main/webapp/template/ajax/treenode.ftl,CAS_DELIMITER,compass2/web/src/main/webapp/template/ajax/updownselect.ftl,CAS_DELIMITER</t>
  </si>
  <si>
    <t>63c82de12209c260b8b538f453ba99352d760a7f</t>
  </si>
  <si>
    <t>Thu Nov 12 09:05:55 2009 +0000</t>
  </si>
  <si>
    <t>Finished ajax update</t>
  </si>
  <si>
    <t>compass2/web/src/main/java/no/ovitas/compass2/webapp/action/SearchAction.java,CAS_DELIMITER,compass2/web/src/main/java/no/ovitas/compass2/webapp/action/UpdateWeightAction.java,CAS_DELIMITER,compass2/web/src/main/resources/struts.xml,CAS_DELIMITER,compass2/web/src/main/webapp/WEB-INF/decorators.xml,CAS_DELIMITER,compass2/web/src/main/webapp/WEB-INF/pages/mainMenu.jsp,CAS_DELIMITER,compass2/web/src/main/webapp/scripts/relationtype.js,CAS_DELIMITER,compass2/web/src/main/webapp/styles/mainmenu.css,CAS_DELIMITER</t>
  </si>
  <si>
    <t>87b8e48f44342be79e83199aa2c8696455a6c9bf</t>
  </si>
  <si>
    <t>Wed Nov 11 11:19:40 2009 +0000</t>
  </si>
  <si>
    <t>Change struts2 version from 2.1.2 -&gt; 2.1.8</t>
  </si>
  <si>
    <t>75608b0a0aa1c0d8e6a7751b7e28a3f0a4ed7baa</t>
  </si>
  <si>
    <t>Tue Nov 10 15:25:52 2009 +0000</t>
  </si>
  <si>
    <t>Add ajax templates and update main page</t>
  </si>
  <si>
    <t>compass2/web/src/main/webapp/WEB-INF/pages/mainMenu.jsp,CAS_DELIMITER,compass2/web/src/main/webapp/styles/mainmenu.css,CAS_DELIMITER,compass2/web/src/main/webapp/template/ajax/a-close.ftl,CAS_DELIMITER,compass2/web/src/main/webapp/template/ajax/a.ftl,CAS_DELIMITER,compass2/web/src/main/webapp/template/ajax/actionerror.ftl,CAS_DELIMITER,compass2/web/src/main/webapp/template/ajax/actionmessage.ftl,CAS_DELIMITER,compass2/web/src/main/webapp/template/ajax/ajax-common.ftl,CAS_DELIMITER,compass2/web/src/main/webapp/template/ajax/autocompleter.ftl,CAS_DELIMITER,compass2/web/src/main/webapp/template/ajax/bind-close.ftl,CAS_DELIMITER,compass2/web/src/main/webapp/template/ajax/bind.ftl,CAS_DELIMITER,compass2/web/src/main/webapp/template/ajax/checkbox.ftl,CAS_DELIMITER,compass2/web/src/main/webapp/template/ajax/checkboxlist.ftl,CAS_DELIMITER,compass2/web/src/main/webapp/template/ajax/combobox.ftl,CAS_DELIMITER,compass2/web/src/main/webapp/template/ajax/common-attributes.ftl,CAS_DELIMITER,compass2/web/src/main/webapp/template/ajax/controlfooter.ftl,CAS_DELIMITER,compass2/web/src/main/webapp/template/ajax/controlheader.ftl,CAS_DELIMITER,compass2/web/src/main/webapp/template/ajax/css.ftl,CAS_DELIMITER,compass2/web/src/main/webapp/template/ajax/datetimepicker.ftl,CAS_DELIMITER,compass2/web/src/main/webapp/template/ajax/debug.ftl,CAS_DELIMITER,compass2/web/src/main/webapp/template/ajax/div-close.ftl,CAS_DELIMITER,compass2/web/src/main/webapp/template/ajax/div.ftl,CAS_DELIMITER,compass2/web/src/main/webapp/template/ajax/dojoRequire.js,CAS_DELIMITER,compass2/web/src/main/webapp/template/ajax/doubleselect.ftl,CAS_DELIMITER,compass2/web/src/main/webapp/template/ajax/dynamic-attributes.ftl,CAS_DELIMITER,compass2/web/src/main/webapp/template/ajax/empty.ftl,CAS_DELIMITER,compass2/web/src/main/webapp/template/ajax/fielderror.ftl,CAS_DELIMITER,compass2/web/src/main/webapp/template/ajax/file.ftl,CAS_DELIMITER,compass2/web/src/main/webapp/template/ajax/form-close.ftl,CAS_DELIMITER,compass2/web/src/main/webapp/template/ajax/form.ftl,CAS_DELIMITER,compass2/web/src/main/webapp/template/ajax/head.ftl,CAS_DELIMITER,compass2/web/src/main/webapp/template/ajax/hidden.ftl,CAS_DELIMITER,compass2/web/src/main/webapp/template/ajax/inputtransferselect.ftl,CAS_DELIMITER,compass2/web/src/main/webapp/template/ajax/label.ftl,CAS_DELIMITER,compass2/web/src/main/webapp/template/ajax/optgroup.ftl,CAS_DELIMITER,compass2/web/src/main/webapp/template/ajax/optiontransferselect.ftl,CAS_DELIMITER,compass2/web/src/main/webapp/template/ajax/password.ftl,CAS_DELIMITER,compass2/web/src/main/webapp/template/ajax/radiomap.ftl,CAS_DELIMITER,compass2/web/src/main/webapp/template/ajax/reset.ftl,CAS_DELIMITER,compass2/web/src/main/webapp/template/ajax/scripting-events.ftl,CAS_DELIMITER,compass2/web/src/main/webapp/template/ajax/select.ftl,CAS_DELIMITER,compass2/web/src/main/webapp/template/ajax/submit.ftl,CAS_DELIMITER,compass2/web/src/main/webapp/template/ajax/tab-close.ftl,CAS_DELIMITER,compass2/web/src/main/webapp/template/ajax/tab.ftl,CAS_DELIMITER,compass2/web/src/main/webapp/template/ajax/tabbedpanel-close.ftl,CAS_DELIMITER,compass2/web/src/main/webapp/template/ajax/tabbedpanel.ftl,CAS_DELIMITER,compass2/web/src/main/webapp/template/ajax/table.ftl,CAS_DELIMITER,compass2/web/src/main/webapp/template/ajax/text.ftl,CAS_DELIMITER,compass2/web/src/main/webapp/template/ajax/textarea.ftl,CAS_DELIMITER,compass2/web/src/main/webapp/template/ajax/theme.properties,CAS_DELIMITER,compass2/web/src/main/webapp/template/ajax/token.ftl,CAS_DELIMITER,compass2/web/src/main/webapp/template/ajax/tree-close.ftl,CAS_DELIMITER,compass2/web/src/main/webapp/template/ajax/tree.ftl,CAS_DELIMITER,compass2/web/src/main/webapp/template/ajax/treenode-close.ftl,CAS_DELIMITER,compass2/web/src/main/webapp/template/ajax/treenode-include.ftl,CAS_DELIMITER,compass2/web/src/main/webapp/template/ajax/treenode.ftl,CAS_DELIMITER,compass2/web/src/main/webapp/template/ajax/updownselect.ftl,CAS_DELIMITER</t>
  </si>
  <si>
    <t>e13b69be831d1821f531ee96d26f4f73fb122536</t>
  </si>
  <si>
    <t>Tue Nov 10 11:54:34 2009 +0000</t>
  </si>
  <si>
    <t>refs #5510</t>
  </si>
  <si>
    <t>compass2/web/src/main/java/no/ovitas/compass2/webapp/action/SearchAction.java,CAS_DELIMITER,compass2/web/src/main/webapp/WEB-INF/pages/mainMenu.jsp,CAS_DELIMITER,compass2/web/src/main/webapp/common/taglibs.jsp,CAS_DELIMITER,compass2/web/src/main/webapp/scripts/relationtype.js,CAS_DELIMITER</t>
  </si>
  <si>
    <t>82ffdac6f18abe3647f9fd4caa1bc258d318c87c</t>
  </si>
  <si>
    <t>Tue Nov 10 09:06:32 2009 +0000</t>
  </si>
  <si>
    <t>Correct double value rounding</t>
  </si>
  <si>
    <t>compass2/core/src/main/java/no/ovitas/compass2/model/RelationType.java,CAS_DELIMITER</t>
  </si>
  <si>
    <t>f34c0b734179fd180b1480d6273430f0a3bd3fc7</t>
  </si>
  <si>
    <t>Mon Nov 9 15:31:38 2009 +0000</t>
  </si>
  <si>
    <t>Add new property of the RelationType class, update references in MainMenu page.</t>
  </si>
  <si>
    <t>compass2/core/src/main/java/no/ovitas/compass2/model/RelationType.java,CAS_DELIMITER,compass2/web/src/main/java/no/ovitas/compass2/webapp/action/SearchAction.java,CAS_DELIMITER,compass2/web/src/main/webapp/WEB-INF/pages/mainMenu.jsp,CAS_DELIMITER,compass2/web/src/main/webapp/scripts/relationtype.js,CAS_DELIMITER</t>
  </si>
  <si>
    <t>68fa345a31c3e963cb79a7d8e30bd4f7e1135331</t>
  </si>
  <si>
    <t>Mon Nov 9 14:21:10 2009 +0000</t>
  </si>
  <si>
    <t>Add new generalizationWeight attribute</t>
  </si>
  <si>
    <t>16085563ef4f615c66ae46838cfee83e9dc8ad87</t>
  </si>
  <si>
    <t>Mon Nov 9 14:14:20 2009 +0000</t>
  </si>
  <si>
    <t>Remove id columns and update layout</t>
  </si>
  <si>
    <t>compass2/web/src/main/webapp/WEB-INF/pages/mainMenu.jsp,CAS_DELIMITER,compass2/web/src/main/webapp/styles/mainmenu.css,CAS_DELIMITER</t>
  </si>
  <si>
    <t>0b432a2bfa0b05c5d4ef99ff7b2ed5162308670a</t>
  </si>
  <si>
    <t>Mon Nov 9 14:09:05 2009 +0000</t>
  </si>
  <si>
    <t>Add struts-dojo-tags references and mainMenu layout</t>
  </si>
  <si>
    <t>compass2/web/src/main/webapp/WEB-INF/pages/mainMenu.jsp,CAS_DELIMITER,compass2/web/src/main/webapp/common/taglibs.jsp,CAS_DELIMITER,compass2/web/src/main/webapp/styles/mainmenu.css,CAS_DELIMITER</t>
  </si>
  <si>
    <t>36f9fb4022d3f5dacbe75845f178e2e18c6c53a5</t>
  </si>
  <si>
    <t>Mon Nov 9 13:33:29 2009 +0000</t>
  </si>
  <si>
    <t>adding dojo</t>
  </si>
  <si>
    <t>compass2/pom.xml,CAS_DELIMITER,compass2/web/pom.xml,CAS_DELIMITER</t>
  </si>
  <si>
    <t>ec175c0d63d35d1d14d0f1962923d1aa8b85a9d4</t>
  </si>
  <si>
    <t>Mon Nov 9 13:09:35 2009 +0000</t>
  </si>
  <si>
    <t>refs #5509 change button to link</t>
  </si>
  <si>
    <t>05ecab5bb0f941fecf85d81b292a4d62d47903a2</t>
  </si>
  <si>
    <t>Mon Nov 9 12:50:51 2009 +0000</t>
  </si>
  <si>
    <t>refs #5509</t>
  </si>
  <si>
    <t>compass2/web/src/main/java/no/ovitas/compass2/webapp/action/SearchAction.java,CAS_DELIMITER,compass2/web/src/main/resources/ApplicationResources.properties,CAS_DELIMITER,compass2/web/src/main/webapp/WEB-INF/pages/mainMenu.jsp,CAS_DELIMITER,compass2/web/src/main/webapp/styles/mainmenu.css,CAS_DELIMITER</t>
  </si>
  <si>
    <t>600ae768c3775261ab18ddb73ca85af2d3a6bb80</t>
  </si>
  <si>
    <t>Fri Nov 6 13:50:09 2009 +0000</t>
  </si>
  <si>
    <t>export implementation</t>
  </si>
  <si>
    <t>compass2/core/src/main/java/no/ovitas/compass2/service/impl/ExportDomainModel2GraphVizManagerImpl.java,CAS_DELIMITER,compass2/core/src/main/java/no/ovitas/compass2/service/impl/ExportDomainModel2PlainTextManagerImpl.java,CAS_DELIMITER,compass2/core/src/main/resources/applicationContext-service.xml,CAS_DELIMITER</t>
  </si>
  <si>
    <t>5c39f6f0cac16460ece9b605c1a434951a29430a</t>
  </si>
  <si>
    <t>Fri Nov 6 12:58:42 2009 +0000</t>
  </si>
  <si>
    <t>Set hopCount minimum value to 0</t>
  </si>
  <si>
    <t>compass2/web/src/main/resources/no/ovitas/compass2/webapp/action/SearchAction-validation.xml,CAS_DELIMITER</t>
  </si>
  <si>
    <t>00090a8feb6aee84dd4f02e5399aa1dae7b37841</t>
  </si>
  <si>
    <t>Fri Nov 6 11:05:30 2009 +0000</t>
  </si>
  <si>
    <t>compass2/web/src/main/java/no/ovitas/compass2/webapp/action/SearchAction.java,CAS_DELIMITER,compass2/web/src/main/resources/ApplicationResources.properties,CAS_DELIMITER,compass2/web/src/main/webapp/WEB-INF/pages/mainMenu.jsp,CAS_DELIMITER</t>
  </si>
  <si>
    <t>fe3661aa2bf802d1fb349d11438c8aad4e6c56da</t>
  </si>
  <si>
    <t>Fri Nov 6 09:41:20 2009 +0000</t>
  </si>
  <si>
    <t>upgrading to spring 2.5.6</t>
  </si>
  <si>
    <t>c7977212f1605e416e9f2afb9259079745e3aed6</t>
  </si>
  <si>
    <t>Fri Nov 6 09:41:02 2009 +0000</t>
  </si>
  <si>
    <t>56f5968f3a05af87257c30808cc474783fc1b846</t>
  </si>
  <si>
    <t>Fri Nov 6 09:13:30 2009 +0000</t>
  </si>
  <si>
    <t>Solve the modification below:</t>
  </si>
  <si>
    <t>compass2/web/src/main/resources/ApplicationResources.properties,CAS_DELIMITER,compass2/web/src/main/webapp/WEB-INF/pages/mainMenu.jsp,CAS_DELIMITER</t>
  </si>
  <si>
    <t>b471548d307b0ec00c609c612a50d7d5832e0e79</t>
  </si>
  <si>
    <t>Fri Nov 6 08:55:20 2009 +0000</t>
  </si>
  <si>
    <t>Update csanyi-test profile properties</t>
  </si>
  <si>
    <t>31a6b90af7d2dcea99cb26b53469788430d39c7b</t>
  </si>
  <si>
    <t>Thu Nov 5 22:28:40 2009 +0000</t>
  </si>
  <si>
    <t>adding commons-codec-1.4 dependency</t>
  </si>
  <si>
    <t>8d6629c954b0c4bdeba2be53c112bd2cf5c759c9</t>
  </si>
  <si>
    <t>Thu Nov 5 22:28:09 2009 +0000</t>
  </si>
  <si>
    <t>adding export</t>
  </si>
  <si>
    <t>compass2/core/src/main/java/no/ovitas/compass2/service/impl/ExportDomainModel2GraphVizManagerImpl.java,CAS_DELIMITER</t>
  </si>
  <si>
    <t>2e4fc4d552fa66869f37910c07de4585d6eab407</t>
  </si>
  <si>
    <t>Thu Nov 5 21:17:23 2009 +0000</t>
  </si>
  <si>
    <t>compass2/core/src/test/java/no/ovitas/compass2/service/impl/ExportDomainModelTestCase.java,CAS_DELIMITER</t>
  </si>
  <si>
    <t>019c31b3ccad104f9a9131b9ea7125f99c514018</t>
  </si>
  <si>
    <t>Thu Nov 5 21:17:11 2009 +0000</t>
  </si>
  <si>
    <t>9116a37965a8db20e8075ec63629646b7a4ef2b9</t>
  </si>
  <si>
    <t>Thu Nov 5 21:17:00 2009 +0000</t>
  </si>
  <si>
    <t>compass2/core/src/main/java/no/ovitas/compass2/service/ExportDomainModelManager.java,CAS_DELIMITER,compass2/core/src/main/java/no/ovitas/compass2/service/KnowledgeBaseManager.java,CAS_DELIMITER,compass2/core/src/main/java/no/ovitas/compass2/service/impl/DefaultKBManagerImpl.java,CAS_DELIMITER,compass2/core/src/main/java/no/ovitas/compass2/service/impl/ExportDomainModel2GraphVizManagerImpl.java,CAS_DELIMITER</t>
  </si>
  <si>
    <t>f123f193f89e5422c3614611d2f35e524bf32a2f</t>
  </si>
  <si>
    <t>Thu Nov 5 13:47:56 2009 +0000</t>
  </si>
  <si>
    <t>6a3e7611019c506e79ee8d460d5cf138211d3fca</t>
  </si>
  <si>
    <t>Mon Oct 12 15:07:22 2009 +0000</t>
  </si>
  <si>
    <t>compass2/core/src/main/java/no/ovitas/compass2/util/lucene/VisitNorwayIndexer.java,CAS_DELIMITER</t>
  </si>
  <si>
    <t>c619edb590372ac1928963dbe894a4d3654f3eec</t>
  </si>
  <si>
    <t>Mon Oct 12 15:06:56 2009 +0000</t>
  </si>
  <si>
    <t>50b5e4ab3dc2c6a40b3ccbb353b8398670bbe6a1</t>
  </si>
  <si>
    <t>Mon Oct 12 15:06:40 2009 +0000</t>
  </si>
  <si>
    <t>updating result pages.</t>
  </si>
  <si>
    <t>29283a01f05138c3e16c5d23e4c9eede0e20018f</t>
  </si>
  <si>
    <t>Mon Oct 12 14:50:25 2009 +0000</t>
  </si>
  <si>
    <t>e671eca3be591ef8dbf19dbf4b2b40fffccce5ca</t>
  </si>
  <si>
    <t>Mon Oct 12 14:50:11 2009 +0000</t>
  </si>
  <si>
    <t>compass2/core/src/main/java/no/ovitas/compass2/service/impl/LuceneFTSManagerImpl.java,CAS_DELIMITER,compass2/core/src/main/java/no/ovitas/compass2/util/CompassDOMParser.java,CAS_DELIMITER,compass2/core/src/main/java/no/ovitas/compass2/util/lucene/VisitNorwayIndexer.java,CAS_DELIMITER</t>
  </si>
  <si>
    <t>6dc50089e6ea495990eaa6b11f2bae9aad32ca25</t>
  </si>
  <si>
    <t>Mon Oct 12 14:11:24 2009 +0000</t>
  </si>
  <si>
    <t>Modify profile properties</t>
  </si>
  <si>
    <t>23c84cecf1c32611445d9352764b2021b7ac228d</t>
  </si>
  <si>
    <t>Mon Oct 12 14:06:21 2009 +0000</t>
  </si>
  <si>
    <t>removing unused debug messages.</t>
  </si>
  <si>
    <t>ec21c3e9488d7f05e86bfd78326999b9ff73db8f</t>
  </si>
  <si>
    <t>Mon Oct 12 14:04:52 2009 +0000</t>
  </si>
  <si>
    <t>Remove bad annotation and override onSetUp function</t>
  </si>
  <si>
    <t>compass2/core/src/test/java/no/ovitas/compass2/service/impl/LuceneFTSManagerImplTestCase.java,CAS_DELIMITER</t>
  </si>
  <si>
    <t>b62a77aea5444f5d4ea206c6409d9432bd6801c7</t>
  </si>
  <si>
    <t>Mon Oct 12 14:00:07 2009 +0000</t>
  </si>
  <si>
    <t>["23c84cecf1c32611445d9352764b2021b7ac228d"]</t>
  </si>
  <si>
    <t>compass2/core/src/main/java/no/ovitas/compass2/model/LuceneHit.java,CAS_DELIMITER,compass2/core/src/main/java/no/ovitas/compass2/service/impl/LuceneFTSManagerImpl.java,CAS_DELIMITER</t>
  </si>
  <si>
    <t>085ce318b4a27b775622feae4515c7536a5d2fa0</t>
  </si>
  <si>
    <t>Mon Oct 12 08:01:18 2009 +0000</t>
  </si>
  <si>
    <t>enhancing test cases.</t>
  </si>
  <si>
    <t>a4eac4730be6ae2b7c134c7de765f53169744112</t>
  </si>
  <si>
    <t>Mon Oct 12 08:01:01 2009 +0000</t>
  </si>
  <si>
    <t>compass2/web/src/main/java/no/ovitas/compass2/webapp/action/FTSAction.java,CAS_DELIMITER,compass2/web/src/main/java/no/ovitas/compass2/webapp/action/SearchAction.java,CAS_DELIMITER</t>
  </si>
  <si>
    <t>8c9e08e4fe391a7485bffe0c7d1440647151f879</t>
  </si>
  <si>
    <t>Mon Oct 12 07:59:17 2009 +0000</t>
  </si>
  <si>
    <t>58097a83dce8ee4b790811dc9164bfd46e1b729d</t>
  </si>
  <si>
    <t>Mon Oct 12 07:59:05 2009 +0000</t>
  </si>
  <si>
    <t>compass2/core/src/test/java/no/ovitas/compass2/service/impl/LuceneFTSManagerImplTestCase.java,CAS_DELIMITER,compass2/core/src/test/resources/compass2.properties,CAS_DELIMITER</t>
  </si>
  <si>
    <t>dbd946ec49fd80d39f9f125f1a6876b6844b2b3d</t>
  </si>
  <si>
    <t>Mon Oct 12 05:28:57 2009 +0000</t>
  </si>
  <si>
    <t>adding csanyi-test profile</t>
  </si>
  <si>
    <t>19b68c7d9457a9e0992c0605c4de7ad8678aab0a</t>
  </si>
  <si>
    <t>Sun Oct 11 13:35:42 2009 +0000</t>
  </si>
  <si>
    <t>Adding VisitNorway content filtering support.</t>
  </si>
  <si>
    <t>90d05470a5825f5ac2642643e0e13874941b6755</t>
  </si>
  <si>
    <t>Sun Oct 11 13:32:20 2009 +0000</t>
  </si>
  <si>
    <t>02647c800cedd30d8cc37687b531c418932e2d09</t>
  </si>
  <si>
    <t>Sun Oct 11 13:32:04 2009 +0000</t>
  </si>
  <si>
    <t>["e671eca3be591ef8dbf19dbf4b2b40fffccce5ca", "6a3e7611019c506e79ee8d460d5cf138211d3fca"]</t>
  </si>
  <si>
    <t>compass2/core/src/main/java/no/ovitas/compass2/Constants.java,CAS_DELIMITER,compass2/core/src/main/java/no/ovitas/compass2/service/factory/ContentIndexerFactory.java,CAS_DELIMITER,compass2/core/src/main/java/no/ovitas/compass2/service/impl/LuceneFTSManagerImpl.java,CAS_DELIMITER,compass2/core/src/main/java/no/ovitas/compass2/util/CompassDOMConstants.java,CAS_DELIMITER,compass2/core/src/main/java/no/ovitas/compass2/util/CompassDOMErrorHandler.java,CAS_DELIMITER,compass2/core/src/main/java/no/ovitas/compass2/util/CompassDOMParser.java,CAS_DELIMITER,compass2/core/src/main/java/no/ovitas/compass2/util/lucene/BaseContenIndexer.java,CAS_DELIMITER,compass2/core/src/main/java/no/ovitas/compass2/util/lucene/ContentIndexer.java,CAS_DELIMITER,compass2/core/src/main/java/no/ovitas/compass2/util/lucene/TikaIndexer.java,CAS_DELIMITER,compass2/core/src/main/java/no/ovitas/compass2/util/lucene/TxtIndexer.java,CAS_DELIMITER,compass2/core/src/main/java/no/ovitas/compass2/util/lucene/VisitNorwayIndexer.java,CAS_DELIMITER</t>
  </si>
  <si>
    <t>982c5a72bb215875d959a020a0307189f41ae204</t>
  </si>
  <si>
    <t>Wed Jun 10 19:39:10 2009 +0000</t>
  </si>
  <si>
    <t>compass2/core/src/main/java/no/ovitas/compass2/Constants.java,CAS_DELIMITER,compass2/core/src/main/java/no/ovitas/compass2/model/Hit.java,CAS_DELIMITER,compass2/core/src/main/java/no/ovitas/compass2/model/LuceneHit.java,CAS_DELIMITER,compass2/core/src/main/resources/no/ovitas/compass2/service/impl/config.properties,CAS_DELIMITER</t>
  </si>
  <si>
    <t>a4cf581886c05d025a102225cd01c323ea6fa224</t>
  </si>
  <si>
    <t>Wed Jun 10 16:55:23 2009 +0000</t>
  </si>
  <si>
    <t>compass2/web/src/main/java/no/ovitas/compass2/webapp/action/FileReaderAction.java,CAS_DELIMITER,compass2/web/src/main/resources/ApplicationResources.properties,CAS_DELIMITER,compass2/web/src/main/resources/struts.xml,CAS_DELIMITER,compass2/web/src/main/webapp/WEB-INF/pages/mainMenu.jsp,CAS_DELIMITER</t>
  </si>
  <si>
    <t>be01121631ca81df0ecad255eb160d2aedc2d8fd</t>
  </si>
  <si>
    <t>Wed Jun 10 16:55:07 2009 +0000</t>
  </si>
  <si>
    <t>compass2/core/src/main/java/no/ovitas/compass2/model/DocumentDetails.java,CAS_DELIMITER,compass2/core/src/main/java/no/ovitas/compass2/model/Hit.java,CAS_DELIMITER,compass2/core/src/main/java/no/ovitas/compass2/model/LuceneHit.java,CAS_DELIMITER,compass2/core/src/main/java/no/ovitas/compass2/service/CompassManager.java,CAS_DELIMITER,compass2/core/src/main/java/no/ovitas/compass2/service/FullTextSearchManager.java,CAS_DELIMITER,compass2/core/src/main/java/no/ovitas/compass2/service/impl/CompassManagerImpl.java,CAS_DELIMITER,compass2/core/src/main/java/no/ovitas/compass2/service/impl/LuceneFTSManagerImpl.java,CAS_DELIMITER</t>
  </si>
  <si>
    <t>abfe6509d1b00e24a1186af2cecf50c76ee51d32</t>
  </si>
  <si>
    <t>Wed Jun 10 14:42:45 2009 +0000</t>
  </si>
  <si>
    <t>821ab55d19cd027e3ea07a2d14c9b98d91fbcfb9</t>
  </si>
  <si>
    <t>Wed Jun 10 14:42:29 2009 +0000</t>
  </si>
  <si>
    <t>594d43d5a2a9ac3aff4a58fa4ea3c9354eedc212</t>
  </si>
  <si>
    <t>Wed Jun 10 10:51:34 2009 +0000</t>
  </si>
  <si>
    <t>compass2/web/src/main/java/no/ovitas/compass2/webapp/action/FTSAction.java,CAS_DELIMITER</t>
  </si>
  <si>
    <t>50be331a55c5de4a01d8c35af10e0e8df9509e5d</t>
  </si>
  <si>
    <t>Wed Jun 10 10:51:20 2009 +0000</t>
  </si>
  <si>
    <t>a41c6b1f158cae351db9bcf75db96316a272deb7</t>
  </si>
  <si>
    <t>Wed Jun 10 09:01:57 2009 +0000</t>
  </si>
  <si>
    <t>compass2/web/src/main/java/no/ovitas/compass2/webapp/action/BaseAction.java,CAS_DELIMITER,compass2/web/src/main/java/no/ovitas/compass2/webapp/action/FTSAction.java,CAS_DELIMITER,compass2/web/src/main/resources/struts.xml,CAS_DELIMITER</t>
  </si>
  <si>
    <t>9aae75020cc489c437ba620a486321e9e3cc6805</t>
  </si>
  <si>
    <t>Tue Jun 9 08:30:34 2009 +0000</t>
  </si>
  <si>
    <t>wordnetindex for creating spellchecker index.</t>
  </si>
  <si>
    <t>compass2/etc/wordnetindex.zip,CAS_DELIMITER</t>
  </si>
  <si>
    <t>ab297018be6eff1d7afbda4d30631ac4ef0fbf8a</t>
  </si>
  <si>
    <t>Tue Jun 9 08:14:56 2009 +0000</t>
  </si>
  <si>
    <t>finalizing</t>
  </si>
  <si>
    <t>943f7e71fb2885e9e405bbaf9c034323570544f4</t>
  </si>
  <si>
    <t>Tue Jun 9 07:58:58 2009 +0000</t>
  </si>
  <si>
    <t>compass2/web/src/main/java/no/ovitas/compass2/webapp/action/SearchAction.java,CAS_DELIMITER,compass2/web/src/main/resources/ApplicationResources.properties,CAS_DELIMITER,compass2/web/src/main/resources/no/ovitas/compass2/webapp/action/SearchAction-validation.xml,CAS_DELIMITER</t>
  </si>
  <si>
    <t>b0670e809fe5b4228df318a3325bd826e5abd590</t>
  </si>
  <si>
    <t>Tue Jun 9 07:23:33 2009 +0000</t>
  </si>
  <si>
    <t>compass2/web/src/main/java/no/ovitas/compass2/webapp/action/SearchAction.java,CAS_DELIMITER,compass2/web/src/main/resources/ApplicationResources.properties,CAS_DELIMITER,compass2/web/src/main/resources/no/ovitas/compass2/webapp/action/SearchAction-validation.xml,CAS_DELIMITER,compass2/web/src/main/resources/struts.xml,CAS_DELIMITER,compass2/web/src/main/webapp/WEB-INF/pages/mainMenu.jsp,CAS_DELIMITER,compass2/web/src/main/webapp/WEB-INF/pages/resultPage.jsp,CAS_DELIMITER</t>
  </si>
  <si>
    <t>0203998d71505f02d496af7c6bf32395b716e519</t>
  </si>
  <si>
    <t>Laszlo Felfoldi</t>
  </si>
  <si>
    <t>felfoldi@mail.thot-soft.com</t>
  </si>
  <si>
    <t>Tue Jun 9 03:58:44 2009 +0000</t>
  </si>
  <si>
    <t>soft maxTopicNumberToExpand implemented</t>
  </si>
  <si>
    <t>compass2/core/src/main/java/no/ovitas/compass2/service/KnowledgeBaseManager.java,CAS_DELIMITER,compass2/core/src/main/java/no/ovitas/compass2/service/impl/CompassManagerImpl.java,CAS_DELIMITER,compass2/core/src/main/java/no/ovitas/compass2/service/impl/DefaultKBManagerImpl.java,CAS_DELIMITER</t>
  </si>
  <si>
    <t>b4f338abdd74cefd2147a32da691f5a408a94f5f</t>
  </si>
  <si>
    <t>Mon Jun 8 17:53:14 2009 +0000</t>
  </si>
  <si>
    <t>adding jsonplugin support</t>
  </si>
  <si>
    <t>289884ca4076b591e4d57a13e4cac6cd0f11a043</t>
  </si>
  <si>
    <t>Mon Jun 8 17:46:03 2009 +0000</t>
  </si>
  <si>
    <t>adding extra field</t>
  </si>
  <si>
    <t>compass2/core/src/main/java/no/ovitas/compass2/service/CompassManager.java,CAS_DELIMITER,compass2/core/src/main/java/no/ovitas/compass2/service/impl/CompassManagerImpl.java,CAS_DELIMITER</t>
  </si>
  <si>
    <t>b88e8e104f980db0f18edb68ec9ae6a227917236</t>
  </si>
  <si>
    <t>Mon Jun 8 17:45:48 2009 +0000</t>
  </si>
  <si>
    <t>compass2/web/src/main/java/no/ovitas/compass2/webapp/action/SearchAction.java,CAS_DELIMITER,compass2/web/src/main/resources/ApplicationResources.properties,CAS_DELIMITER,compass2/web/src/main/resources/no/ovitas/compass2/webapp/action/SearchAction-validation.xml,CAS_DELIMITER,compass2/web/src/main/webapp/WEB-INF/pages/mainMenu.jsp,CAS_DELIMITER,compass2/web/src/main/webapp/WEB-INF/pages/resultPage.jsp,CAS_DELIMITER</t>
  </si>
  <si>
    <t>f3a01b159d83a165dc85b2a5a81c42830bb11c70</t>
  </si>
  <si>
    <t>Mon Jun 8 13:01:21 2009 +0000</t>
  </si>
  <si>
    <t>mispelling corrected</t>
  </si>
  <si>
    <t>4616a5178988ca4e4ee479e0d9d2e5ff63b93877</t>
  </si>
  <si>
    <t>Mon Jun 8 12:59:13 2009 +0000</t>
  </si>
  <si>
    <t>maxTopicNumberToExpand and useRandomWeight added</t>
  </si>
  <si>
    <t>65f893947830b614032bf27ac0195b5d9b47b209</t>
  </si>
  <si>
    <t>Mon Jun 8 12:58:45 2009 +0000</t>
  </si>
  <si>
    <t>89983d451c3f0da7cefdfafeb696e6ab9db55cde</t>
  </si>
  <si>
    <t>Mon Jun 8 12:23:38 2009 +0000</t>
  </si>
  <si>
    <t>maxTopicNumberToExpand and useRandomWeight implemented</t>
  </si>
  <si>
    <t>compass2/core/src/main/java/no/ovitas/compass2/dao/xml/KBBuilderXtmDaoXml.java,CAS_DELIMITER,compass2/core/src/main/java/no/ovitas/compass2/service/impl/DefaultKBManagerImpl.java,CAS_DELIMITER,compass2/core/src/main/java/no/ovitas/compass2/util/TopicUtil.java,CAS_DELIMITER</t>
  </si>
  <si>
    <t>dc37053f3a6aad4567e56278b6a65c69faaa6336</t>
  </si>
  <si>
    <t>Mon Jun 8 11:41:31 2009 +0000</t>
  </si>
  <si>
    <t>new properties added</t>
  </si>
  <si>
    <t>4431a28ee27fcee4a01ec346934ad0405c0332f1</t>
  </si>
  <si>
    <t>Mon Jun 8 04:48:10 2009 +0000</t>
  </si>
  <si>
    <t>code adaptation for the needs of xtm files</t>
  </si>
  <si>
    <t>compass2/core/src/main/java/no/ovitas/compass2/dao/xml/KBBuilderXtmDaoXml.java,CAS_DELIMITER,compass2/core/src/main/java/no/ovitas/compass2/service/impl/DefaultKBManagerImpl.java,CAS_DELIMITER,compass2/core/src/main/java/no/ovitas/compass2/service/impl/LuceneFTSManagerImpl.java,CAS_DELIMITER,compass2/core/src/main/java/no/ovitas/compass2/util/TopicUtil.java,CAS_DELIMITER</t>
  </si>
  <si>
    <t>94d2d936b1ff4e4ae145f950f2e817d77c2dbbef</t>
  </si>
  <si>
    <t>Wed Jun 3 05:39:55 2009 +0000</t>
  </si>
  <si>
    <t>Xtml file handling added</t>
  </si>
  <si>
    <t>compass2/core/src/main/resources/applicationContext-dao.xml,CAS_DELIMITER</t>
  </si>
  <si>
    <t>e9ccfe6c8927fc22557c13ab3a189cc0fb56b122</t>
  </si>
  <si>
    <t>Wed Jun 3 05:39:25 2009 +0000</t>
  </si>
  <si>
    <t>compass2/core/src/main/java/no/ovitas/compass2/dao/xml/KBBuilderXtmDaoXml.java,CAS_DELIMITER,compass2/core/src/main/java/no/ovitas/compass2/model/KnowledgeBaseHolder.java,CAS_DELIMITER,compass2/core/src/main/java/no/ovitas/compass2/service/impl/DefaultKBManagerImpl.java,CAS_DELIMITER,compass2/core/src/main/java/no/ovitas/compass2/service/impl/XTM2Compass2KBManagerImpl.java,CAS_DELIMITER</t>
  </si>
  <si>
    <t>bc16b60f2c139e5f52e1d2abf1b223a74b8e0569</t>
  </si>
  <si>
    <t>magyar@mail.thot-soft.org</t>
  </si>
  <si>
    <t>Tue May 26 14:19:13 2009 +0000</t>
  </si>
  <si>
    <t>adding precompiled spell index</t>
  </si>
  <si>
    <t>compass2/etc/spellindex.zip,CAS_DELIMITER</t>
  </si>
  <si>
    <t>15d73db59fd6ec2cf1613f422ec05a596ece6170</t>
  </si>
  <si>
    <t>Tue May 26 14:10:43 2009 +0000</t>
  </si>
  <si>
    <t>XTM2Compass2TM</t>
  </si>
  <si>
    <t>0d88a958e8c7479446ca1a00662c8b6d3fb58161</t>
  </si>
  <si>
    <t>Tue May 26 14:10:21 2009 +0000</t>
  </si>
  <si>
    <t>compass2/core/src/main/java/no/ovitas/compass2/service/impl/XTM2Compass2KBManagerImpl.java,CAS_DELIMITER,compass2/core/src/main/resources/no/ovitas/compass2/service/impl/config.properties,CAS_DELIMITER</t>
  </si>
  <si>
    <t>81a3f821dbe560e195103becdb148a8f07405dfb</t>
  </si>
  <si>
    <t>Tue May 26 10:41:14 2009 +0000</t>
  </si>
  <si>
    <t>initial import</t>
  </si>
  <si>
    <t>["e671eca3be591ef8dbf19dbf4b2b40fffccce5ca", "ea365bbe726ddac567f7d479e8acb6b3f31eaf30", "db4534b6792e3f76f4dfd0ff05486656effbca05"]</t>
  </si>
  <si>
    <t>compass2/core/.settings/org.eclipse.jdt.core.prefs,CAS_DELIMITER,compass2/core/.settings/org.eclipse.wst.common.component,CAS_DELIMITER,compass2/core/.settings/org.eclipse.wst.common.project.facet.core.xml,CAS_DELIMITER,compass2/core/compass-base.dtd,CAS_DELIMITER,compass2/core/pom.xml,CAS_DELIMITER,compass2/core/src/main/java/no/ovitas/compass2/Configuration.java,CAS_DELIMITER,compass2/core/src/main/java/no/ovitas/compass2/Constants.java,CAS_DELIMITER,compass2/core/src/main/java/no/ovitas/compass2/dao/KBBuilderDao.java,CAS_DELIMITER,compass2/core/src/main/java/no/ovitas/compass2/dao/xml/KBBuilderDaoXml.java,CAS_DELIMITER,compass2/core/src/main/java/no/ovitas/compass2/exception/ConfigParameterMissingException.java,CAS_DELIMITER,compass2/core/src/main/java/no/ovitas/compass2/exception/ConfigurationException.java,CAS_DELIMITER,compass2/core/src/main/java/no/ovitas/compass2/model/BaseObject.java,CAS_DELIMITER,compass2/core/src/main/java/no/ovitas/compass2/model/Hit.java,CAS_DELIMITER,compass2/core/src/main/java/no/ovitas/compass2/model/KnowledgeBaseHolder.java,CAS_DELIMITER,compass2/core/src/main/java/no/ovitas/compass2/model/LabelValue.java,CAS_DELIMITER,compass2/core/src/main/java/no/ovitas/compass2/model/LuceneHit.java,CAS_DELIMITER,compass2/core/src/main/java/no/ovitas/compass2/model/Relation.java,CAS_DELIMITER,compass2/core/src/main/java/no/ovitas/compass2/model/RelationType.java,CAS_DELIMITER,compass2/core/src/main/java/no/ovitas/compass2/model/ResultObject.java,CAS_DELIMITER,compass2/core/src/main/java/no/ovitas/compass2/model/Topic.java,CAS_DELIMITER,compass2/core/src/main/java/no/ovitas/compass2/model/TopicTreeNode.java,CAS_DELIMITER,compass2/core/src/main/java/no/ovitas/compass2/service/CompassManager.java,CAS_DELIMITER,compass2/core/src/main/java/no/ovitas/compass2/service/ConfigurationManager.java,CAS_DELIMITER,compass2/core/src/main/java/no/ovitas/compass2/service/FullTextSearchManager.java,CAS_DELIMITER,compass2/core/src/main/java/no/ovitas/compass2/service/KnowledgeBaseManager.java,CAS_DELIMITER,compass2/core/src/main/java/no/ovitas/compass2/service/LanguageToolsManager.java,CAS_DELIMITER,compass2/core/src/main/java/no/ovitas/compass2/service/factory/CompassManagerFactory.java,CAS_DELIMITER,compass2/core/src/main/java/no/ovitas/compass2/service/factory/FTSFactory.java,CAS_DELIMITER,compass2/core/src/main/java/no/ovitas/compass2/service/factory/KBFactory.java,CAS_DELIMITER,compass2/core/src/main/java/no/ovitas/compass2/service/factory/LTFactory.java,CAS_DELIMITER,compass2/core/src/main/java/no/ovitas/compass2/service/impl/CompassManagerImpl.java,CAS_DELIMITER,compass2/core/src/main/java/no/ovitas/compass2/service/impl/ConfigurationManagerImpl.java,CAS_DELIMITER,compass2/core/src/main/java/no/ovitas/compass2/service/impl/DefaultKBManagerImpl.java,CAS_DELIMITER,compass2/core/src/main/java/no/ovitas/compass2/service/impl/LuceneFTSManagerImpl.java,CAS_DELIMITER,compass2/core/src/main/java/no/ovitas/compass2/service/impl/LuceneLTManagerImpl.java,CAS_DELIMITER,compass2/core/src/main/java/no/ovitas/compass2/util/CompassUtil.java,CAS_DELIMITER,compass2/core/src/main/java/no/ovitas/compass2/util/ConvertUtil.java,CAS_DELIMITER,compass2/core/src/main/java/no/ovitas/compass2/util/CurrencyConverter.java,CAS_DELIMITER,compass2/core/src/main/java/no/ovitas/compass2/util/DateConverter.java,CAS_DELIMITER,compass2/core/src/main/java/no/ovitas/compass2/util/DateUtil.java,CAS_DELIMITER,compass2/core/src/main/java/no/ovitas/compass2/util/TimestampConverter.java,CAS_DELIMITER,compass2/core/src/main/java/no/ovitas/compass2/util/TopicUtil.java,CAS_DELIMITER,compass2/core/src/main/java/no/ovitas/compass2/util/XmlUtil.java,CAS_DELIMITER,compass2/core/src/main/java/no/ovitas/compass2/util/lucene/PagerHitCollector.java,CAS_DELIMITER,compass2/core/src/main/java/no/ovitas/compass2/util/lucene/TikaIndexer.java,CAS_DELIMITER,compass2/core/src/main/java/no/ovitas/compass2/util/lucene/TxtIndexer.java,CAS_DELIMITER,compass2/core/src/main/resources/applicationContext-dao.xml,CAS_DELIMITER,compass2/core/src/main/resources/applicationContext-service.xml,CAS_DELIMITER,compass2/core/src/main/resources/applicationContext.xml,CAS_DELIMITER,compass2/core/src/main/resources/compass.properties,CAS_DELIMITER,compass2/core/src/main/resources/log4j.xml,CAS_DELIMITER,compass2/core/src/main/resources/no/ovitas/compass2/service/impl/config.properties,CAS_DELIMITER,compass2/core/src/site/site.xml,CAS_DELIMITER,compass2/core/src/test/java/no/ovitas/compass2/dao/KBLoaderDaoTestCase.java,CAS_DELIMITER,compass2/core/src/test/java/no/ovitas/compass2/service/impl/BaseManagerTestCase.java,CAS_DELIMITER,compass2/core/src/test/java/no/ovitas/compass2/service/impl/CompassManagerTestCase.java,CAS_DELIMITER,compass2/core/src/test/java/no/ovitas/compass2/service/impl/ConfigurationManagerImplTest.java,CAS_DELIMITER,compass2/core/src/test/java/no/ovitas/compass2/service/impl/FTSFactoryTestCase.java,CAS_DELIMITER,compass2/core/src/test/java/no/ovitas/compass2/service/impl/KBFactoryTestCase.java,CAS_DELIMITER,compass2/core/src/test/java/no/ovitas/compass2/service/impl/LTFactoryTestCase.java,CAS_DELIMITER,compass2/core/src/test/java/no/ovitas/compass2/service/impl/LuceneFTSManagerImplTestCase.java,CAS_DELIMITER,compass2/core/src/test/java/no/ovitas/compass2/service/impl/LuceneLTManagerImplTestCase.java,CAS_DELIMITER,compass2/core/src/test/resources/applicationContext-resources.xml,CAS_DELIMITER,compass2/core/src/test/resources/applicationContext-test.xml,CAS_DELIMITER,compass2/core/src/test/resources/compass-base.dtd,CAS_DELIMITER,compass2/core/src/test/resources/compass-basetest.xml,CAS_DELIMITER,compass2/core/src/test/resources/log4j.xml,CAS_DELIMITER,compass2/doc/design/compass2.eap,CAS_DELIMITER,compass2/doc/dtds/compass-base.dtd,CAS_DELIMITER,compass2/doc/dtds/compass-basetest.xml,CAS_DELIMITER,compass2/pom.xml,CAS_DELIMITER,compass2/src/site/site.xml,CAS_DELIMITER,compass2/web/.settings/org.eclipse.jdt.core.prefs,CAS_DELIMITER,compass2/web/.settings/org.eclipse.wst.common.component,CAS_DELIMITER,compass2/web/.settings/org.eclipse.wst.common.project.facet.core.xml,CAS_DELIMITER,compass2/web/pom.xml,CAS_DELIMITER,compass2/web/src/main/java/no/ovitas/compass2/webapp/action/BaseAction.java,CAS_DELIMITER,compass2/web/src/main/java/no/ovitas/compass2/webapp/action/SearchAction.java,CAS_DELIMITER,compass2/web/src/main/java/no/ovitas/compass2/webapp/action/XMainAction.java,CAS_DELIMITER,compass2/web/src/main/java/no/ovitas/compass2/webapp/filter/LocaleFilter.java,CAS_DELIMITER,compass2/web/src/main/java/no/ovitas/compass2/webapp/filter/LocaleRequestWrapper.java,CAS_DELIMITER,compass2/web/src/main/java/no/ovitas/compass2/webapp/filter/StaticFilter.java,CAS_DELIMITER,compass2/web/src/main/java/no/ovitas/compass2/webapp/listener/StartupListener.java,CAS_DELIMITER,compass2/web/src/main/java/no/ovitas/compass2/webapp/taglib/ConstantsTag.java,CAS_DELIMITER,compass2/web/src/main/java/no/ovitas/compass2/webapp/taglib/ConstantsTei.java,CAS_DELIMITER,compass2/web/src/main/java/no/ovitas/compass2/webapp/taglib/CountryTag.java,CAS_DELIMITER,compass2/web/src/main/java/no/ovitas/compass2/webapp/util/RequestUtil.java,CAS_DELIMITER,compass2/web/src/main/resources/ApplicationResources.properties,CAS_DELIMITER,compass2/web/src/main/resources/ApplicationResources_de.properties,CAS_DELIMITER,compass2/web/src/main/resources/ApplicationResources_en.properties,CAS_DELIMITER,compass2/web/src/main/resources/ApplicationResources_es.properties,CAS_DELIMITER,compass2/web/src/main/resources/ApplicationResources_fr.properties,CAS_DELIMITER,compass2/web/src/main/resources/ApplicationResources_it.properties,CAS_DELIMITER,compass2/web/src/main/resources/ApplicationResources_ko.properties,CAS_DELIMITER,compass2/web/src/main/resources/ApplicationResources_nl.properties,CAS_DELIMITER,compass2/web/src/main/resources/ApplicationResources_no.properties,CAS_DELIMITER,compass2/web/src/main/resources/ApplicationResources_pt.properties,CAS_DELIMITER,compass2/web/src/main/resources/ApplicationResources_pt_BR.properties,CAS_DELIMITER,compass2/web/src/main/resources/ApplicationResources_tr.properties,CAS_DELIMITER,compass2/web/src/main/resources/ApplicationResources_zh.properties,CAS_DELIMITER,compass2/web/src/main/resources/ApplicationResources_zh_CN.properties,CAS_DELIMITER,compass2/web/src/main/resources/ApplicationResources_zh_TW.properties,CAS_DELIMITER,compass2/web/src/main/resources/applicationContext-resources.xml,CAS_DELIMITER,compass2/web/src/main/resources/displaytag.properties,CAS_DELIMITER,compass2/web/src/main/resources/displaytag_es.properties,CAS_DELIMITER,compass2/web/src/main/resources/displaytag_fr.properties,CAS_DELIMITER,compass2/web/src/main/resources/displaytag_pt.properties,CAS_DELIMITER,compass2/web/src/main/resources/displaytag_tr.properties,CAS_DELIMITER,compass2/web/src/main/resources/displaytag_zh.properties,CAS_DELIMITER,compass2/web/src/main/resources/displaytag_zh_CN.properties,CAS_DELIMITER,compass2/web/src/main/resources/ehcache.xml,CAS_DELIMITER,compass2/web/src/main/resources/errors.properties,CAS_DELIMITER,compass2/web/src/main/resources/errors_de.properties,CAS_DELIMITER,compass2/web/src/main/resources/errors_es.properties,CAS_DELIMITER,compass2/web/src/main/resources/errors_fr.properties,CAS_DELIMITER,compass2/web/src/main/resources/errors_it.properties,CAS_DELIMITER,compass2/web/src/main/resources/errors_ko.properties,CAS_DELIMITER,compass2/web/src/main/resources/errors_nl.properties,CAS_DELIMITER,compass2/web/src/main/resources/errors_no.properties,CAS_DELIMITER,compass2/web/src/main/resources/errors_pt.properties,CAS_DELIMITER,compass2/web/src/main/resources/errors_pt_BR.properties,CAS_DELIMITER,compass2/web/src/main/resources/errors_tr.properties,CAS_DELIMITER,compass2/web/src/main/resources/errors_zh.properties,CAS_DELIMITER,compass2/web/src/main/resources/errors_zh_CN.properties,CAS_DELIMITER,compass2/web/src/main/resources/errors_zh_TW.properties,CAS_DELIMITER,compass2/web/src/main/resources/hibernate.cfg.xml,CAS_DELIMITER,compass2/web/src/main/resources/jdbc.properties,CAS_DELIMITER,compass2/web/src/main/resources/log4j.xml,CAS_DELIMITER,compass2/web/src/main/resources/mail.properties,CAS_DELIMITER,compass2/web/src/main/resources/oscache.properties,CAS_DELIMITER,compass2/web/src/main/resources/sql-map-config.xml,CAS_DELIMITER,compass2/web/src/main/resources/struts.xml,CAS_DELIMITER,compass2/web/src/main/resources/velocity.properties,CAS_DELIMITER,compass2/web/src/main/resources/xwork-conversion.properties,CAS_DELIMITER,compass2/web/src/main/webapp/403.jsp,CAS_DELIMITER,compass2/web/src/main/webapp/404.jsp,CAS_DELIMITER,compass2/web/src/main/webapp/WEB-INF/applicationContext-struts.xml,CAS_DELIMITER,compass2/web/src/main/webapp/WEB-INF/applicationContext.xml,CAS_DELIMITER,compass2/web/src/main/webapp/WEB-INF/decorators.xml,CAS_DELIMITER,compass2/web/src/main/webapp/WEB-INF/dwr.xml,CAS_DELIMITER,compass2/web/src/main/webapp/WEB-INF/pages/mainMenu.jsp,CAS_DELIMITER,compass2/web/src/main/webapp/WEB-INF/pages/resultPage.jsp,CAS_DELIMITER,compass2/web/src/main/webapp/WEB-INF/resin-web.xml,CAS_DELIMITER,compass2/web/src/main/webapp/WEB-INF/sitemesh.xml,CAS_DELIMITER,compass2/web/src/main/webapp/WEB-INF/urlrewrite.xml,CAS_DELIMITER,compass2/web/src/main/webapp/WEB-INF/web.xml,CAS_DELIMITER,compass2/web/src/main/webapp/WEB-INF/xfire-servlet.xml,CAS_DELIMITER,compass2/web/src/main/webapp/common/footer.jsp,CAS_DELIMITER,compass2/web/src/main/webapp/common/header.jsp,CAS_DELIMITER,compass2/web/src/main/webapp/common/messages.jsp,CAS_DELIMITER,compass2/web/src/main/webapp/common/meta.jsp,CAS_DELIMITER,compass2/web/src/main/webapp/common/taglibs.jsp,CAS_DELIMITER,compass2/web/src/main/webapp/common/tree.jsp,CAS_DELIMITER,compass2/web/src/main/webapp/decorators/default.jsp,CAS_DELIMITER,compass2/web/src/main/webapp/error.jsp,CAS_DELIMITER,compass2/web/src/main/webapp/images/403.jpg,CAS_DELIMITER,compass2/web/src/main/webapp/images/404.jpg,CAS_DELIMITER,compass2/web/src/main/webapp/images/aquadot.jpg,CAS_DELIMITER,compass2/web/src/main/webapp/images/arrow-down.gif,CAS_DELIMITER,compass2/web/src/main/webapp/images/arrow.gif,CAS_DELIMITER,compass2/web/src/main/webapp/images/arrow_down.png,CAS_DELIMITER,compass2/web/src/main/webapp/images/arrow_off.png,CAS_DELIMITER,compass2/web/src/main/webapp/images/arrow_up.png,CAS_DELIMITER,compass2/web/src/main/webapp/images/asc.gif,CAS_DELIMITER,compass2/web/src/main/webapp/images/default/box/corners-blue.gif,CAS_DELIMITER,compass2/web/src/main/webapp/images/default/box/corners.gif,CAS_DELIMITER,compass2/web/src/main/webapp/images/default/box/l-blue.gif,CAS_DELIMITER,compass2/web/src/main/webapp/images/default/box/l.gif,CAS_DELIMITER,compass2/web/src/main/webapp/images/default/box/r-blue.gif,CAS_DELIMITER,compass2/web/src/main/webapp/images/default/box/r.gif,CAS_DELIMITER,compass2/web/src/main/webapp/images/default/box/tb-blue.gif,CAS_DELIMITER,compass2/web/src/main/webapp/images/default/box/tb.gif,CAS_DELIMITER,compass2/web/src/main/webapp/images/default/button/btn-arrow.gif,CAS_DELIMITER,compass2/web/src/main/webapp/images/default/button/btn-sprite.gif,CAS_DELIMITER,compass2/web/src/main/webapp/images/default/dd/drop-add.gif,CAS_DELIMITER,compass2/web/src/main/webapp/images/default/dd/drop-no.gif,CAS_DELIMITER,compass2/web/src/main/webapp/images/default/dd/drop-yes.gif,CAS_DELIMITER,compass2/web/src/main/webapp/images/default/editor/tb-sprite.gif,CAS_DELIMITER,compass2/web/src/main/webapp/images/default/form/checkbox.gif,CAS_DELIMITER,compass2/web/src/main/webapp/images/default/form/clear-trigger.gif,CAS_DELIMITER,compass2/web/src/main/webapp/images/default/form/clear-trigger.psd,CAS_DELIMITER,compass2/web/src/main/webapp/images/default/form/date-trigger.gif,CAS_DELIMITER,compass2/web/src/main/webapp/images/default/form/date-trigger.psd,CAS_DELIMITER,compass2/web/src/main/webapp/images/default/form/error-tip-corners.gif,CAS_DELIMITER,compass2/web/src/main/webapp/images/default/form/exclamation.gif,CAS_DELIMITER,compass2/web/src/main/webapp/images/default/form/radio.gif,CAS_DELIMITER,compass2/web/src/main/webapp/images/default/form/search-trigger.gif,CAS_DELIMITER,compass2/web/src/main/webapp/images/default/form/search-trigger.psd,CAS_DELIMITER,compass2/web/src/main/webapp/images/default/form/text-bg.gif,CAS_DELIMITER,compass2/web/src/main/webapp/images/default/form/trigger-tpl.gif,CAS_DELIMITER,compass2/web/src/main/webapp/images/default/form/trigger.gif,CAS_DELIMITER,compass2/web/src/main/webapp/images/default/form/trigger.psd,CAS_DELIMITER,compass2/web/src/main/webapp/images/default/gradient-bg.gif,CAS_DELIMITER,compass2/web/src/main/webapp/images/default/grid/arrow-left-white.gif,CAS_DELIMITER,compass2/web/src/main/webapp/images/default/grid/arrow-right-white.gif,CAS_DELIMITER,compass2/web/src/main/webapp/images/default/grid/col-move-bottom.gif,CAS_DELIMITER,compass2/web/src/main/webapp/images/default/grid/col-move-top.gif,CAS_DELIMITER,compass2/web/src/main/webapp/images/default/grid/columns.gif,CAS_DELIMITER,compass2/web/src/main/webapp/images/default/grid/dirty.gif,CAS_DELIMITER,compass2/web/src/main/webapp/images/default/grid/done.gif,CAS_DELIMITER,compass2/web/src/main/webapp/images/default/grid/drop-no.gif,CAS_DELIMITER,compass2/web/src/main/webapp/images/default/grid/drop-yes.gif,CAS_DELIMITER,compass2/web/src/main/webapp/images/default/grid/footer-bg.gif,CAS_DELIMITER,compass2/web/src/main/webapp/images/default/grid/grid-blue-hd.gif,CAS_DELIMITER,compass2/web/src/main/webapp/images/default/grid/grid-blue-split.gif,CAS_DELIMITER,compass2/web/src/main/webapp/images/default/grid/grid-hrow.gif,CAS_DELIMITER,compass2/web/src/main/webapp/images/default/grid/grid-loading.gif,CAS_DELIMITER,compass2/web/src/main/webapp/images/default/grid/grid-split.gif,CAS_DELIMITER,compass2/web/src/main/webapp/images/default/grid/grid-vista-hd.gif,CAS_DELIMITER,compass2/web/src/main/webapp/images/default/grid/grid3-hd-btn.gif,CAS_DELIMITER,compass2/web/src/main/webapp/images/default/grid/grid3-hrow-over.gif,CAS_DELIMITER,compass2/web/src/main/webapp/images/default/grid/grid3-hrow.gif,CAS_DELIMITER,compass2/web/src/main/webapp/images/default/grid/grid3-special-col-bg.gif,CAS_DELIMITER,compass2/web/src/main/webapp/images/default/grid/grid3-special-col-sel-bg.gif,CAS_DELIMITER,compass2/web/src/main/webapp/images/default/grid/group-by.gif,CAS_DELIMITER,compass2/web/src/main/webapp/images/default/grid/group-expand-sprite.gif,CAS_DELIMITER,compass2/web/src/main/webapp/images/default/grid/hd-pop.gif,CAS_DELIMITER,compass2/web/src/main/webapp/images/default/grid/hmenu-asc.gif,CAS_DELIMITER,compass2/web/src/main/webapp/images/default/grid/hmenu-desc.gif,CAS_DELIMITER,compass2/web/src/main/webapp/images/default/grid/hmenu-lock.gif,CAS_DELIMITER,compass2/web/src/main/webapp/images/default/grid/hmenu-lock.png,CAS_DELIMITER,compass2/web/src/main/webapp/images/default/grid/hmenu-unlock.gif,CAS_DELIMITER,compass2/web/src/main/webapp/images/default/grid/hmenu-unlock.png,CAS_DELIMITER,compass2/web/src/main/webapp/images/default/grid/invalid_line.gif,CAS_DELIMITER,compass2/web/src/main/webapp/images/default/grid/loading.gif,CAS_DELIMITER,compass2/web/src/main/webapp/images/default/grid/mso-hd.gif,CAS_DELIMITER,compass2/web/src/main/webapp/images/default/grid/nowait.gif,CAS_DELIMITER,compass2/web/src/main/webapp/images/default/grid/page-first-disabled.gif,CAS_DELIMITER,compass2/web/src/main/webapp/images/default/grid/page-first.gif,CAS_DELIMITER,compass2/web/src/main/webapp/images/default/grid/page-last-disabled.gif,CAS_DELIMITER,compass2/web/src/main/webapp/images/default/grid/page-last.gif,CAS_DELIMITER,compass2/web/src/main/webapp/images/default/grid/page-next-disabled.gif,CAS_DELIMITER,compass2/web/src/main/webapp/images/default/grid/page-next.gif,CAS_DELIMITER,compass2/web/src/main/webapp/images/default/grid/page-prev-disabled.gif,CAS_DELIMITER,compass2/web/src/main/webapp/images/default/grid/page-prev.gif,CAS_DELIMITER,compass2/web/src/main/webapp/images/default/grid/pick-button.gif,CAS_DELIMITER,compass2/web/src/main/webapp/images/default/grid/refresh.gif,CAS_DELIMITER,compass2/web/src/main/webapp/images/default/grid/row-check-sprite.gif,CAS_DELIMITER,compass2/web/src/main/webapp/images/default/grid/row-expand-sprite.gif,CAS_DELIMITER,compass2/web/src/main/webapp/images/default/grid/row-over.gif,CAS_DELIMITER,compass2/web/src/main/webapp/images/default/grid/row-sel.gif,CAS_DELIMITER,compass2/web/src/main/webapp/images/default/grid/sort_asc.gif,CAS_DELIMITER,compass2/web/src/main/webapp/images/default/grid/sort_desc.gif,CAS_DELIMITER,compass2/web/src/main/webapp/images/default/grid/wait.gif,CAS_DELIMITER,compass2/web/src/main/webapp/images/default/layout/collapse.gif,CAS_DELIMITER,compass2/web/src/main/webapp/images/default/layout/expand.gif,CAS_DELIMITER,compass2/web/src/main/webapp/images/default/layout/gradient-bg.gif,CAS_DELIMITER,compass2/web/src/main/webapp/images/default/layout/mini-bottom.gif,CAS_DELIMITER,compass2/web/src/main/webapp/images/default/layout/mini-left.gif,CAS_DELIMITER,compass2/web/src/main/webapp/images/default/layout/mini-right.gif,CAS_DELIMITER,compass2/web/src/main/webapp/images/default/layout/mini-top.gif,CAS_DELIMITER,compass2/web/src/main/webapp/images/default/layout/ns-collapse.gif,CAS_DELIMITER,compass2/web/src/main/webapp/images/default/layout/ns-expand.gif,CAS_DELIMITER,compass2/web/src/main/webapp/images/default/layout/panel-close.gif,CAS_DELIMITER,compass2/web/src/main/webapp/images/default/layout/panel-title-bg.gif,CAS_DELIMITER,compass2/web/src/main/webapp/images/default/layout/panel-title-light-bg.gif,CAS_DELIMITER,compass2/web/src/main/webapp/images/default/layout/stick.gif,CAS_DELIMITER,compass2/web/src/main/webapp/images/default/layout/stuck.gif,CAS_DELIMITER,compass2/web/src/main/webapp/images/default/layout/tab-close-on.gif,CAS_DELIMITER,compass2/web/src/main/webapp/images/default/layout/tab-close.gif,CAS_DELIMITER,compass2/web/src/main/webapp/images/default/menu/checked.gif,CAS_DELIMITER,compass2/web/src/main/webapp/images/default/menu/group-checked.gif,CAS_DELIMITER,compass2/web/src/main/webapp/images/default/menu/item-over.gif,CAS_DELIMITER,compass2/web/src/main/webapp/images/default/menu/menu-parent.gif,CAS_DELIMITER,compass2/web/src/main/webapp/images/default/menu/menu.gif,CAS_DELIMITER,compass2/web/src/main/webapp/images/default/menu/unchecked.gif,CAS_DELIMITER,compass2/web/src/main/webapp/images/default/panel/corners-sprite.gif,CAS_DELIMITER,compass2/web/src/main/webapp/images/default/panel/left-right.gif,CAS_DELIMITER,compass2/web/src/main/webapp/images/default/panel/light-hd.gif,CAS_DELIMITER,compass2/web/src/main/webapp/images/default/panel/tool-sprite-tpl.gif,CAS_DELIMITER,compass2/web/src/main/webapp/images/default/panel/tool-sprites.gif,CAS_DELIMITER,compass2/web/src/main/webapp/images/default/panel/tools-sprites-trans.gif,CAS_DELIMITER,compass2/web/src/main/webapp/images/default/panel/top-bottom.gif,CAS_DELIMITER,compass2/web/src/main/webapp/images/default/panel/top-bottom.png,CAS_DELIMITER,compass2/web/src/main/webapp/images/default/panel/white-corners-sprite.gif,CAS_DELIMITER,compass2/web/src/main/webapp/images/default/panel/white-left-right.gif,CAS_DELIMITER,compass2/web/src/main/webapp/images/default/panel/white-top-bottom.gif,CAS_DELIMITER,compass2/web/src/main/webapp/images/default/progress/progress-bg.gif,CAS_DELIMITER,compass2/web/src/main/webapp/images/default/qtip/bg.gif,CAS_DELIMITER,compass2/web/src/main/webapp/images/default/qtip/close.gif,CAS_DELIMITER,compass2/web/src/main/webapp/images/default/qtip/tip-sprite.gif,CAS_DELIMITER,compass2/web/src/main/webapp/images/default/s.gif,CAS_DELIMITER,compass2/web/src/main/webapp/images/default/shadow-c.png,CAS_DELIMITER,compass2/web/src/main/webapp/images/default/shadow-c.psd,CAS_DELIMITER,compass2/web/src/main/webapp/images/default/shadow-lr.png,CAS_DELIMITER,compass2/web/src/main/webapp/images/default/shadow.png,CAS_DELIMITER,compass2/web/src/main/webapp/images/default/shared/blue-loading.gif,CAS_DELIMITER,compass2/web/src/main/webapp/images/default/shared/calendar.gif,CAS_DELIMITER,compass2/web/src/main/webapp/images/default/shared/glass-bg.gif,CAS_DELIMITER,compass2/web/src/main/webapp/images/default/shared/hd-sprite.gif,CAS_DELIMITER,compass2/web/src/main/webapp/images/default/shared/large-loading.gif,CAS_DELIMITER,compass2/web/src/main/webapp/images/default/shared/left-btn.gif,CAS_DELIMITER,compass2/web/src/main/webapp/images/default/shared/loading-balls.gif,CAS_DELIMITER,compass2/web/src/main/webapp/images/default/shared/right-btn.gif,CAS_DELIMITER,compass2/web/src/main/webapp/images/default/shared/warning.gif,CAS_DELIMITER,compass2/web/src/main/webapp/images/default/sizer/e-handle-dark.gif,CAS_DELIMITER,compass2/web/src/main/webapp/images/default/sizer/e-handle.gif,CAS_DELIMITER,compass2/web/src/main/webapp/images/default/sizer/ne-handle-dark.gif,CAS_DELIMITER,compass2/web/src/main/webapp/images/default/sizer/ne-handle.gif,CAS_DELIMITER,compass2/web/src/main/webapp/images/default/sizer/nw-handle-dark.gif,CAS_DELIMITER,compass2/web/src/main/webapp/images/default/sizer/nw-handle.gif,CAS_DELIMITER,compass2/web/src/main/webapp/images/default/sizer/s-handle-dark.gif,CAS_DELIMITER,compass2/web/src/main/webapp/images/default/sizer/s-handle.gif,CAS_DELIMITER,compass2/web/src/main/webapp/images/default/sizer/se-handle-dark.gif,CAS_DELIMITER,compass2/web/src/main/webapp/images/default/sizer/se-handle.gif,CAS_DELIMITER,compass2/web/src/main/webapp/images/default/sizer/square.gif,CAS_DELIMITER,compass2/web/src/main/webapp/images/default/sizer/sw-handle-dark.gif,CAS_DELIMITER,compass2/web/src/main/webapp/images/default/sizer/sw-handle.gif,CAS_DELIMITER,compass2/web/src/main/webapp/images/default/slider/slider-bg.png,CAS_DELIMITER,compass2/web/src/main/webapp/images/default/slider/slider-thumb.png,CAS_DELIMITER,compass2/web/src/main/webapp/images/default/slider/slider-v-bg.png,CAS_DELIMITER,compass2/web/src/main/webapp/images/default/slider/slider-v-thumb.png,CAS_DELIMITER,compass2/web/src/main/webapp/images/default/tabs/scroll-left.gif,CAS_DELIMITER,compass2/web/src/main/webapp/images/default/tabs/scroll-right.gif,CAS_DELIMITER,compass2/web/src/main/webapp/images/default/tabs/scroller-bg.gif,CAS_DELIMITER,compass2/web/src/main/webapp/images/default/tabs/tab-btm-inactive-left-bg.gif,CAS_DELIMITER,compass2/web/src/main/webapp/images/default/tabs/tab-btm-inactive-right-bg.gif,CAS_DELIMITER,compass2/web/src/main/webapp/images/default/tabs/tab-btm-left-bg.gif,CAS_DELIMITER,compass2/web/src/main/webapp/images/default/tabs/tab-btm-right-bg.gif,CAS_DELIMITER,compass2/web/src/main/webapp/images/default/tabs/tab-close.gif,CAS_DELIMITER,compass2/web/src/main/webapp/images/default/tabs/tab-strip-bg.gif,CAS_DELIMITER,compass2/web/src/main/webapp/images/default/tabs/tab-strip-bg.png,CAS_DELIMITER,compass2/web/src/main/webapp/images/default/tabs/tab-strip-btm-bg.gif,CAS_DELIMITER,compass2/web/src/main/webapp/images/default/tabs/tabs-sprite.gif,CAS_DELIMITER,compass2/web/src/main/webapp/images/default/toolbar/bg.gif,CAS_DELIMITER,compass2/web/src/main/webapp/images/default/toolbar/btn-arrow-light.gif,CAS_DELIMITER,compass2/web/src/main/webapp/images/default/toolbar/btn-arrow.gif,CAS_DELIMITER,compass2/web/src/main/webapp/images/default/toolbar/btn-over-bg.gif,CAS_DELIMITER,compass2/web/src/main/webapp/images/default/toolbar/gray-bg.gif,CAS_DELIMITER,compass2/web/src/main/webapp/images/default/toolbar/tb-bg.gif,CAS_DELIMITER,compass2/web/src/main/webapp/images/default/toolbar/tb-btn-sprite.gif,CAS_DELIMITER,compass2/web/src/main/webapp/images/default/tree/arrows.gif,CAS_DELIMITER,compass2/web/src/main/webapp/images/default/tree/drop-add.gif,CAS_DELIMITER,compass2/web/src/main/webapp/images/default/tree/drop-between.gif,CAS_DELIMITER,compass2/web/src/main/webapp/images/default/tree/drop-no.gif,CAS_DELIMITER,compass2/web/src/main/webapp/images/default/tree/drop-over.gif,CAS_DELIMITER,compass2/web/src/main/webapp/images/default/tree/drop-under.gif,CAS_DELIMITER,compass2/web/src/main/webapp/images/default/tree/drop-yes.gif,CAS_DELIMITER,compass2/web/src/main/webapp/images/default/tree/elbow-end-minus-nl.gif,CAS_DELIMITER,compass2/web/src/main/webapp/images/default/tree/elbow-end-minus.gif,CAS_DELIMITER,compass2/web/src/main/webapp/images/default/tree/elbow-end-plus-nl.gif,CAS_DELIMITER,compass2/web/src/main/webapp/images/default/tree/elbow-end-plus.gif,CAS_DELIMITER,compass2/web/src/main/webapp/images/default/tree/elbow-end.gif,CAS_DELIMITER,compass2/web/src/main/webapp/images/default/tree/elbow-line.gif,CAS_DELIMITER,compass2/web/src/main/webapp/images/default/tree/elbow-minus-nl.gif,CAS_DELIMITER,compass2/web/src/main/webapp/images/default/tree/elbow-minus.gif,CAS_DELIMITER,compass2/web/src/main/webapp/images/default/tree/elbow-plus-nl.gif,CAS_DELIMITER,compass2/web/src/main/webapp/images/default/tree/elbow-plus.gif,CAS_DELIMITER,compass2/web/src/main/webapp/images/default/tree/elbow.gif,CAS_DELIMITER,compass2/web/src/main/webapp/images/default/tree/folder-open.gif,CAS_DELIMITER,compass2/web/src/main/webapp/images/default/tree/folder.gif,CAS_DELIMITER,compass2/web/src/main/webapp/images/default/tree/leaf.gif,CAS_DELIMITER,compass2/web/src/main/webapp/images/default/tree/loading.gif,CAS_DELIMITER,compass2/web/src/main/webapp/images/default/tree/s.gif,CAS_DELIMITER,compass2/web/src/main/webapp/images/default/window/icon-error.gif,CAS_DELIMITER,compass2/web/src/main/webapp/images/default/window/icon-info.gif,CAS_DELIMITER,compass2/web/src/main/webapp/images/default/window/icon-question.gif,CAS_DELIMITER,compass2/web/src/main/webapp/images/default/window/icon-warning.gif,CAS_DELIMITER,compass2/web/src/main/webapp/images/default/window/left-corners.png,CAS_DELIMITER,compass2/web/src/main/webapp/images/default/window/left-corners.psd,CAS_DELIMITER,compass2/web/src/main/webapp/images/default/window/left-right.png,CAS_DELIMITER,compass2/web/src/main/webapp/images/default/window/left-right.psd,CAS_DELIMITER,compass2/web/src/main/webapp/images/default/window/right-corners.png,CAS_DELIMITER,compass2/web/src/main/webapp/images/default/window/right-corners.psd,CAS_DELIMITER,compass2/web/src/main/webapp/images/default/window/top-bottom.png,CAS_DELIMITER,compass2/web/src/main/webapp/images/default/window/top-bottom.psd,CAS_DELIMITER,compass2/web/src/main/webapp/images/desc.gif,CAS_DELIMITER,compass2/web/src/main/webapp/images/favicon.ico,CAS_DELIMITER,compass2/web/src/main/webapp/images/fieldbg.gif,CAS_DELIMITER,compass2/web/src/main/webapp/images/ico_file_csv.png,CAS_DELIMITER,compass2/web/src/main/webapp/images/ico_file_excel.png,CAS_DELIMITER,compass2/web/src/main/webapp/images/ico_file_pdf.png,CAS_DELIMITER,compass2/web/src/main/webapp/images/ico_file_xml.png,CAS_DELIMITER,compass2/web/src/main/webapp/images/iconCalendar.gif,CAS_DELIMITER,compass2/web/src/main/webapp/images/iconEmail.gif,CAS_DELIMITER,compass2/web/src/main/webapp/images/iconHelp.gif,CAS_DELIMITER,compass2/web/src/main/webapp/images/iconInformation.gif,CAS_DELIMITER,compass2/web/src/main/webapp/images/iconWarning.gif,CAS_DELIMITER,compass2/web/src/main/webapp/images/logo.gif,CAS_DELIMITER,compass2/web/src/main/webapp/images/minus.gif,CAS_DELIMITER,compass2/web/src/main/webapp/images/plus.gif,CAS_DELIMITER,compass2/web/src/main/webapp/images/square.gif,CAS_DELIMITER,compass2/web/src/main/webapp/images/valid-xhtml10.png,CAS_DELIMITER,compass2/web/src/main/webapp/images/vcss.png,CAS_DELIMITER,compass2/web/src/main/webapp/index.jsp,CAS_DELIMITER,compass2/web/src/main/webapp/scripts/README.txt,CAS_DELIMITER,compass2/web/src/main/webapp/scripts/builder.js,CAS_DELIMITER,compass2/web/src/main/webapp/scripts/calendar/calendar-setup.js,CAS_DELIMITER,compass2/web/src/main/webapp/scripts/calendar/calendar.js,CAS_DELIMITER,compass2/web/src/main/webapp/scripts/calendar/lang/calendar-af.js,CAS_DELIMITER,compass2/web/src/main/webapp/scripts/calendar/lang/calendar-al.js,CAS_DELIMITER,compass2/web/src/main/webapp/scripts/calendar/lang/calendar-bg.js,CAS_DELIMITER,compass2/web/src/main/webapp/scripts/calendar/lang/calendar-big5-utf8.js,CAS_DELIMITER,compass2/web/src/main/webapp/scripts/calendar/lang/calendar-big5.js,CAS_DELIMITER,compass2/web/src/main/webapp/scripts/calendar/lang/calendar-br.js,CAS_DELIMITER,compass2/web/src/main/webapp/scripts/calendar/lang/calendar-ca.js,CAS_DELIMITER,compass2/web/src/main/webapp/scripts/calendar/lang/calendar-cs-utf8.js,CAS_DELIMITER,compass2/web/src/main/webapp/scripts/calendar/lang/calendar-cs-win.js,CAS_DELIMITER,compass2/web/src/main/webapp/scripts/calendar/lang/calendar-da.js,CAS_DELIMITER,compass2/web/src/main/webapp/scripts/calendar/lang/calendar-de.js,CAS_DELIMITER,compass2/web/src/main/webapp/scripts/calendar/lang/calendar-du.js,CAS_DELIMITER,compass2/web/src/main/webapp/scripts/calendar/lang/calendar-el.js,CAS_DELIMITER,compass2/web/src/main/webapp/scripts/calendar/lang/calendar-en.js,CAS_DELIMITER,compass2/web/src/main/webapp/scripts/calendar/lang/calendar-es.js,CAS_DELIMITER,compass2/web/src/main/webapp/scripts/calendar/lang/calendar-fi.js,CAS_DELIMITER,compass2/web/src/main/webapp/scripts/calendar/lang/calendar-fr.js,CAS_DELIMITER,compass2/web/src/main/webapp/scripts/calendar/lang/calendar-he-utf8.js,CAS_DELIMITER,compass2/web/src/main/webapp/scripts/calendar/lang/calendar-hr-utf8.js,CAS_DELIMITER,compass2/web/src/main/webapp/scripts/calendar/lang/calendar-hr.js,CAS_DELIMITER,compass2/web/src/main/webapp/scripts/calendar/lang/calendar-hu.js,CAS_DELIMITER,compass2/web/src/main/webapp/scripts/calendar/lang/calendar-it.js,CAS_DELIMITER,compass2/web/src/main/webapp/scripts/calendar/lang/calendar-jp.js,CAS_DELIMITER,compass2/web/src/main/webapp/scripts/calendar/lang/calendar-ko-utf8.js,CAS_DELIMITER,compass2/web/src/main/webapp/scripts/calendar/lang/calendar-ko.js,CAS_DELIMITER,compass2/web/src/main/webapp/scripts/calendar/lang/calendar-lt-utf8.js,CAS_DELIMITER,compass2/web/src/main/webapp/scripts/calendar/lang/calendar-lt.js,CAS_DELIMITER,compass2/web/src/main/webapp/scripts/calendar/lang/calendar-lv.js,CAS_DELIMITER,compass2/web/src/main/webapp/scripts/calendar/lang/calendar-nl.js,CAS_DELIMITER,compass2/web/src/main/webapp/scripts/calendar/lang/calendar-no.js,CAS_DELIMITER,compass2/web/src/main/webapp/scripts/calendar/lang/calendar-pl-utf8.js,CAS_DELIMITER,compass2/web/src/main/webapp/scripts/calendar/lang/calendar-pl.js,CAS_DELIMITER,compass2/web/src/main/webapp/scripts/calendar/lang/calendar-pt.js,CAS_DELIMITER,compass2/web/src/main/webapp/scripts/calendar/lang/calendar-ro.js,CAS_DELIMITER,compass2/web/src/main/webapp/scripts/calendar/lang/calendar-ru.js,CAS_DELIMITER,compass2/web/src/main/webapp/scripts/</t>
  </si>
  <si>
    <t>alend"</t>
  </si>
  <si>
    <t>4cbaa5b59c09c6c46de3a923fe31acf415f9a6f7</t>
  </si>
  <si>
    <t>Tue May 26 10:38:54 2009 +0000</t>
  </si>
  <si>
    <t>Initial import.</t>
  </si>
  <si>
    <t>NULL</t>
  </si>
  <si>
    <t>ca25e6b0c269f183876fa76ef9b2db339bf48e50</t>
  </si>
  <si>
    <t>Mon Feb 2 12:27:56 2009 +0000</t>
  </si>
  <si>
    <t>Add Compass2 folder</t>
  </si>
  <si>
    <t>Averages</t>
  </si>
  <si>
    <t>All</t>
  </si>
  <si>
    <t>Bug Introd</t>
  </si>
  <si>
    <t>Commit Hash</t>
  </si>
  <si>
    <t>Author Name</t>
  </si>
  <si>
    <t>Author Email</t>
  </si>
  <si>
    <t>Author Date</t>
  </si>
  <si>
    <t>Commit Message</t>
  </si>
  <si>
    <t>Fix</t>
  </si>
  <si>
    <t>Classification</t>
  </si>
  <si>
    <t>Linked</t>
  </si>
  <si>
    <t>Contains Bugs</t>
  </si>
  <si>
    <t>Fixes</t>
  </si>
  <si>
    <t>Lines Added</t>
  </si>
  <si>
    <t>Lines Deleted</t>
  </si>
  <si>
    <t>Entrophy</t>
  </si>
  <si>
    <t># Modified Directories</t>
  </si>
  <si>
    <t># Modified Files</t>
  </si>
  <si>
    <t># Modified Subsystems</t>
  </si>
  <si>
    <t>Files Changed</t>
  </si>
  <si>
    <t>Commit Length</t>
  </si>
  <si>
    <t>Repo ID</t>
  </si>
  <si>
    <t>Recent Dev Exp</t>
  </si>
  <si>
    <t># Developers</t>
  </si>
  <si>
    <t>Author UNIX Date</t>
  </si>
  <si>
    <t>Total Lines</t>
  </si>
  <si>
    <t>Age from Last Change</t>
  </si>
  <si>
    <t># Unique Changes</t>
  </si>
  <si>
    <t>Subsytem Dev Exp</t>
  </si>
  <si>
    <t>Dev Exp</t>
  </si>
  <si>
    <t>Average</t>
  </si>
  <si>
    <t>Luke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</si>
</sst>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5" borderId="0" xfId="0" applyFill="1"/>
    <xf numFmtId="0" fontId="1" fillId="2" borderId="0" xfId="1"/>
    <xf numFmtId="0" fontId="3" fillId="4" borderId="0" xfId="3"/>
    <xf numFmtId="0" fontId="2" fillId="3" borderId="0" xfId="2"/>
    <xf numFmtId="0" fontId="1" fillId="5" borderId="0" xfId="1" applyFill="1"/>
    <xf numFmtId="0" fontId="3" fillId="5" borderId="0" xfId="3" applyFill="1"/>
    <xf numFmtId="0" fontId="2" fillId="5" borderId="0" xfId="2" applyFill="1"/>
    <xf numFmtId="0" fontId="4" fillId="5" borderId="0" xfId="0" applyFont="1" applyFill="1"/>
    <xf numFmtId="0" fontId="7" fillId="0" borderId="0" xfId="0" applyFont="1"/>
    <xf numFmtId="0" fontId="1" fillId="6" borderId="0" xfId="0" applyFont="1" applyFill="1"/>
    <xf numFmtId="11" fontId="7" fillId="0" borderId="0" xfId="0" applyNumberFormat="1" applyFont="1"/>
  </cellXfs>
  <cellStyles count="36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eutral" xfId="3" builtinId="2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8"/>
  <sheetViews>
    <sheetView workbookViewId="0">
      <selection sqref="A1:XFD618"/>
    </sheetView>
  </sheetViews>
  <sheetFormatPr baseColWidth="10" defaultRowHeight="15" x14ac:dyDescent="0"/>
  <cols>
    <col min="7" max="7" width="16.1640625" customWidth="1"/>
    <col min="8" max="8" width="17.1640625" customWidth="1"/>
    <col min="9" max="9" width="14.5" customWidth="1"/>
    <col min="10" max="10" width="18.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3" spans="1:28">
      <c r="A3" t="s">
        <v>28</v>
      </c>
      <c r="B3" t="s">
        <v>29</v>
      </c>
      <c r="C3">
        <v>1301488182</v>
      </c>
      <c r="D3" t="s">
        <v>30</v>
      </c>
      <c r="E3" t="s">
        <v>31</v>
      </c>
      <c r="F3" t="s">
        <v>32</v>
      </c>
      <c r="G3" t="b">
        <v>0</v>
      </c>
      <c r="H3" t="s">
        <v>33</v>
      </c>
      <c r="I3" t="b">
        <v>0</v>
      </c>
      <c r="J3" t="b">
        <v>0</v>
      </c>
      <c r="L3">
        <v>1</v>
      </c>
      <c r="M3">
        <v>2</v>
      </c>
      <c r="N3">
        <v>2</v>
      </c>
      <c r="O3">
        <v>1</v>
      </c>
      <c r="P3">
        <v>132</v>
      </c>
      <c r="Q3">
        <v>132</v>
      </c>
      <c r="R3" t="s">
        <v>34</v>
      </c>
      <c r="S3">
        <v>66</v>
      </c>
      <c r="T3">
        <v>2</v>
      </c>
      <c r="U3">
        <v>6.4171296299999998</v>
      </c>
      <c r="V3">
        <v>1</v>
      </c>
      <c r="W3">
        <v>5.5</v>
      </c>
      <c r="X3">
        <v>1.0779164560000001</v>
      </c>
      <c r="Y3">
        <v>5</v>
      </c>
      <c r="Z3">
        <v>0</v>
      </c>
      <c r="AA3" t="s">
        <v>35</v>
      </c>
      <c r="AB3">
        <v>54</v>
      </c>
    </row>
    <row r="5" spans="1:28">
      <c r="A5" t="s">
        <v>36</v>
      </c>
      <c r="B5" t="s">
        <v>29</v>
      </c>
      <c r="C5">
        <v>1301397539</v>
      </c>
      <c r="D5" t="s">
        <v>30</v>
      </c>
      <c r="E5" t="s">
        <v>37</v>
      </c>
      <c r="F5" t="s">
        <v>38</v>
      </c>
      <c r="G5" t="b">
        <v>0</v>
      </c>
      <c r="H5" t="s">
        <v>39</v>
      </c>
      <c r="I5" t="b">
        <v>0</v>
      </c>
      <c r="J5" t="b">
        <v>0</v>
      </c>
      <c r="L5">
        <v>1</v>
      </c>
      <c r="M5">
        <v>2</v>
      </c>
      <c r="N5">
        <v>4</v>
      </c>
      <c r="O5">
        <v>0</v>
      </c>
      <c r="P5">
        <v>0</v>
      </c>
      <c r="Q5">
        <v>0</v>
      </c>
      <c r="R5" t="s">
        <v>40</v>
      </c>
      <c r="S5">
        <v>0</v>
      </c>
      <c r="T5">
        <v>1</v>
      </c>
      <c r="U5">
        <v>0</v>
      </c>
      <c r="V5">
        <v>0</v>
      </c>
      <c r="W5">
        <v>2.5</v>
      </c>
      <c r="X5">
        <v>0</v>
      </c>
      <c r="Y5">
        <v>3</v>
      </c>
      <c r="Z5">
        <v>0</v>
      </c>
      <c r="AA5" t="s">
        <v>35</v>
      </c>
      <c r="AB5">
        <v>20</v>
      </c>
    </row>
    <row r="7" spans="1:28">
      <c r="A7" t="s">
        <v>41</v>
      </c>
      <c r="B7" t="s">
        <v>42</v>
      </c>
      <c r="C7">
        <v>1300382884</v>
      </c>
      <c r="D7" t="s">
        <v>43</v>
      </c>
      <c r="E7" t="s">
        <v>44</v>
      </c>
      <c r="F7" t="s">
        <v>45</v>
      </c>
      <c r="G7" t="b">
        <v>0</v>
      </c>
      <c r="H7" t="s">
        <v>33</v>
      </c>
      <c r="I7" t="b">
        <v>0</v>
      </c>
      <c r="J7" t="b">
        <v>0</v>
      </c>
      <c r="L7">
        <v>1</v>
      </c>
      <c r="M7">
        <v>1</v>
      </c>
      <c r="N7">
        <v>3</v>
      </c>
      <c r="O7">
        <v>0</v>
      </c>
      <c r="P7">
        <v>0</v>
      </c>
      <c r="Q7">
        <v>0</v>
      </c>
      <c r="R7" t="s">
        <v>46</v>
      </c>
      <c r="S7">
        <v>0</v>
      </c>
      <c r="T7">
        <v>2</v>
      </c>
      <c r="U7">
        <v>90.939309410000007</v>
      </c>
      <c r="V7">
        <v>4</v>
      </c>
      <c r="W7">
        <v>1353</v>
      </c>
      <c r="X7">
        <v>1.0038138619999999</v>
      </c>
      <c r="Y7">
        <v>922</v>
      </c>
      <c r="Z7">
        <v>0</v>
      </c>
      <c r="AA7" t="s">
        <v>35</v>
      </c>
      <c r="AB7">
        <v>10</v>
      </c>
    </row>
    <row r="9" spans="1:28">
      <c r="A9" t="s">
        <v>47</v>
      </c>
      <c r="B9" t="s">
        <v>42</v>
      </c>
      <c r="C9">
        <v>1300382492</v>
      </c>
      <c r="D9" t="s">
        <v>43</v>
      </c>
      <c r="E9" t="s">
        <v>48</v>
      </c>
      <c r="F9" t="s">
        <v>49</v>
      </c>
      <c r="G9" t="b">
        <v>0</v>
      </c>
      <c r="H9" t="s">
        <v>50</v>
      </c>
      <c r="I9" t="b">
        <v>0</v>
      </c>
      <c r="J9" t="b">
        <v>0</v>
      </c>
      <c r="L9">
        <v>1</v>
      </c>
      <c r="M9">
        <v>127</v>
      </c>
      <c r="N9">
        <v>912</v>
      </c>
      <c r="O9">
        <v>9.4120827330000001</v>
      </c>
      <c r="P9">
        <v>249477</v>
      </c>
      <c r="Q9">
        <v>0</v>
      </c>
      <c r="R9" t="s">
        <v>51</v>
      </c>
    </row>
    <row r="10" spans="1:28">
      <c r="A10" t="s">
        <v>52</v>
      </c>
      <c r="B10" t="s">
        <v>53</v>
      </c>
      <c r="L10">
        <v>8</v>
      </c>
    </row>
    <row r="12" spans="1:28">
      <c r="A12" t="s">
        <v>54</v>
      </c>
      <c r="B12" t="s">
        <v>42</v>
      </c>
      <c r="C12">
        <v>1300382471</v>
      </c>
      <c r="D12" t="s">
        <v>43</v>
      </c>
      <c r="E12" t="s">
        <v>55</v>
      </c>
      <c r="F12" t="s">
        <v>56</v>
      </c>
      <c r="G12" t="b">
        <v>0</v>
      </c>
      <c r="H12" t="s">
        <v>33</v>
      </c>
      <c r="I12" t="b">
        <v>0</v>
      </c>
      <c r="J12" t="b">
        <v>0</v>
      </c>
      <c r="L12">
        <v>1</v>
      </c>
      <c r="M12">
        <v>1</v>
      </c>
      <c r="N12">
        <v>3</v>
      </c>
      <c r="O12">
        <v>0</v>
      </c>
      <c r="P12">
        <v>0</v>
      </c>
      <c r="Q12">
        <v>0</v>
      </c>
      <c r="R12" t="s">
        <v>57</v>
      </c>
      <c r="S12">
        <v>0</v>
      </c>
      <c r="T12">
        <v>1</v>
      </c>
      <c r="U12">
        <v>0</v>
      </c>
      <c r="V12">
        <v>0</v>
      </c>
      <c r="W12">
        <v>438</v>
      </c>
      <c r="X12">
        <v>0</v>
      </c>
      <c r="Y12">
        <v>7</v>
      </c>
      <c r="Z12">
        <v>0</v>
      </c>
      <c r="AA12" t="s">
        <v>35</v>
      </c>
      <c r="AB12">
        <v>10</v>
      </c>
    </row>
    <row r="14" spans="1:28">
      <c r="A14" t="s">
        <v>58</v>
      </c>
      <c r="B14" t="s">
        <v>42</v>
      </c>
      <c r="C14">
        <v>1300379302</v>
      </c>
      <c r="D14" t="s">
        <v>43</v>
      </c>
      <c r="E14" t="s">
        <v>59</v>
      </c>
      <c r="F14" t="s">
        <v>60</v>
      </c>
      <c r="G14" t="b">
        <v>0</v>
      </c>
      <c r="H14" t="s">
        <v>33</v>
      </c>
      <c r="I14" t="b">
        <v>0</v>
      </c>
      <c r="J14" t="b">
        <v>0</v>
      </c>
      <c r="L14">
        <v>1</v>
      </c>
      <c r="M14">
        <v>1</v>
      </c>
      <c r="N14">
        <v>1</v>
      </c>
      <c r="O14">
        <v>0</v>
      </c>
      <c r="P14">
        <v>132</v>
      </c>
      <c r="Q14">
        <v>0</v>
      </c>
      <c r="R14" t="s">
        <v>61</v>
      </c>
      <c r="S14">
        <v>0</v>
      </c>
      <c r="T14">
        <v>1</v>
      </c>
      <c r="U14">
        <v>0</v>
      </c>
      <c r="V14">
        <v>0</v>
      </c>
      <c r="W14">
        <v>436</v>
      </c>
      <c r="X14">
        <v>0</v>
      </c>
      <c r="Y14">
        <v>4</v>
      </c>
      <c r="Z14">
        <v>0</v>
      </c>
      <c r="AA14" t="s">
        <v>35</v>
      </c>
      <c r="AB14">
        <v>22</v>
      </c>
    </row>
    <row r="16" spans="1:28">
      <c r="A16" t="s">
        <v>62</v>
      </c>
      <c r="B16" t="s">
        <v>63</v>
      </c>
      <c r="C16">
        <v>1300372593</v>
      </c>
      <c r="D16" t="s">
        <v>64</v>
      </c>
      <c r="E16" t="s">
        <v>65</v>
      </c>
      <c r="F16" t="s">
        <v>66</v>
      </c>
      <c r="G16" t="b">
        <v>0</v>
      </c>
      <c r="H16" t="s">
        <v>33</v>
      </c>
      <c r="I16" t="b">
        <v>0</v>
      </c>
      <c r="J16" t="b">
        <v>0</v>
      </c>
      <c r="L16">
        <v>4</v>
      </c>
      <c r="M16">
        <v>6</v>
      </c>
      <c r="N16">
        <v>7</v>
      </c>
      <c r="O16">
        <v>1.515477398</v>
      </c>
      <c r="P16">
        <v>57</v>
      </c>
      <c r="Q16">
        <v>17</v>
      </c>
      <c r="R16" t="s">
        <v>67</v>
      </c>
      <c r="S16">
        <v>255.2857143</v>
      </c>
      <c r="T16">
        <v>2</v>
      </c>
      <c r="U16">
        <v>6.1527794309999999</v>
      </c>
      <c r="V16">
        <v>14</v>
      </c>
      <c r="W16">
        <v>3</v>
      </c>
      <c r="X16">
        <v>0.894097276</v>
      </c>
      <c r="Y16">
        <v>1</v>
      </c>
      <c r="Z16">
        <v>0</v>
      </c>
      <c r="AA16" t="s">
        <v>35</v>
      </c>
      <c r="AB16">
        <v>26</v>
      </c>
    </row>
    <row r="18" spans="1:28">
      <c r="A18" t="s">
        <v>68</v>
      </c>
      <c r="B18" t="s">
        <v>42</v>
      </c>
      <c r="C18">
        <v>1299848438</v>
      </c>
      <c r="D18" t="s">
        <v>43</v>
      </c>
      <c r="E18" t="s">
        <v>69</v>
      </c>
      <c r="F18" t="s">
        <v>70</v>
      </c>
      <c r="G18" t="b">
        <v>0</v>
      </c>
      <c r="H18" t="s">
        <v>33</v>
      </c>
      <c r="I18" t="b">
        <v>0</v>
      </c>
      <c r="J18" t="b">
        <v>0</v>
      </c>
      <c r="L18">
        <v>1</v>
      </c>
      <c r="M18">
        <v>1</v>
      </c>
      <c r="N18">
        <v>1</v>
      </c>
      <c r="O18">
        <v>0</v>
      </c>
      <c r="P18">
        <v>2</v>
      </c>
      <c r="Q18">
        <v>2</v>
      </c>
      <c r="R18" t="s">
        <v>71</v>
      </c>
      <c r="S18">
        <v>612</v>
      </c>
      <c r="T18">
        <v>2</v>
      </c>
      <c r="U18">
        <v>0.100532407</v>
      </c>
      <c r="V18">
        <v>1</v>
      </c>
      <c r="W18">
        <v>435</v>
      </c>
      <c r="X18">
        <v>10.947041219999999</v>
      </c>
      <c r="Y18">
        <v>92</v>
      </c>
      <c r="Z18">
        <v>0</v>
      </c>
      <c r="AA18" t="s">
        <v>35</v>
      </c>
      <c r="AB18">
        <v>31</v>
      </c>
    </row>
    <row r="20" spans="1:28">
      <c r="A20" t="s">
        <v>72</v>
      </c>
      <c r="B20" t="s">
        <v>42</v>
      </c>
      <c r="C20">
        <v>1299848397</v>
      </c>
      <c r="D20" t="s">
        <v>43</v>
      </c>
      <c r="E20" t="s">
        <v>73</v>
      </c>
      <c r="F20" t="s">
        <v>74</v>
      </c>
      <c r="G20" t="b">
        <v>0</v>
      </c>
      <c r="H20" t="s">
        <v>33</v>
      </c>
      <c r="I20" t="b">
        <v>0</v>
      </c>
      <c r="J20" t="b">
        <v>0</v>
      </c>
      <c r="L20">
        <v>1</v>
      </c>
      <c r="M20">
        <v>2</v>
      </c>
      <c r="N20">
        <v>2</v>
      </c>
      <c r="O20">
        <v>1</v>
      </c>
      <c r="P20">
        <v>2</v>
      </c>
      <c r="Q20">
        <v>0</v>
      </c>
      <c r="R20" t="s">
        <v>75</v>
      </c>
      <c r="S20">
        <v>0</v>
      </c>
      <c r="T20">
        <v>1</v>
      </c>
      <c r="U20">
        <v>0</v>
      </c>
      <c r="V20">
        <v>0</v>
      </c>
      <c r="W20">
        <v>433.5</v>
      </c>
      <c r="X20">
        <v>0</v>
      </c>
      <c r="Y20">
        <v>35</v>
      </c>
      <c r="Z20">
        <v>0</v>
      </c>
      <c r="AA20" t="s">
        <v>35</v>
      </c>
      <c r="AB20">
        <v>19</v>
      </c>
    </row>
    <row r="22" spans="1:28">
      <c r="A22" t="s">
        <v>76</v>
      </c>
      <c r="B22" t="s">
        <v>42</v>
      </c>
      <c r="C22">
        <v>1299839752</v>
      </c>
      <c r="D22" t="s">
        <v>43</v>
      </c>
      <c r="E22" t="s">
        <v>77</v>
      </c>
      <c r="F22" t="s">
        <v>78</v>
      </c>
      <c r="G22" t="b">
        <v>0</v>
      </c>
      <c r="H22" t="s">
        <v>50</v>
      </c>
      <c r="I22" t="b">
        <v>0</v>
      </c>
      <c r="J22" t="b">
        <v>0</v>
      </c>
      <c r="L22">
        <v>12</v>
      </c>
      <c r="M22">
        <v>111</v>
      </c>
      <c r="N22">
        <v>429</v>
      </c>
      <c r="O22">
        <v>7.1373164889999998</v>
      </c>
      <c r="P22">
        <v>51636</v>
      </c>
      <c r="Q22">
        <v>680</v>
      </c>
      <c r="R22" t="s">
        <v>79</v>
      </c>
    </row>
    <row r="23" spans="1:28">
      <c r="A23" t="s">
        <v>80</v>
      </c>
      <c r="K23">
        <v>19</v>
      </c>
    </row>
    <row r="25" spans="1:28">
      <c r="A25" t="s">
        <v>81</v>
      </c>
      <c r="B25" t="s">
        <v>42</v>
      </c>
      <c r="C25">
        <v>1299489113</v>
      </c>
      <c r="D25" t="s">
        <v>43</v>
      </c>
      <c r="E25" t="s">
        <v>82</v>
      </c>
      <c r="F25" t="s">
        <v>83</v>
      </c>
      <c r="G25" t="b">
        <v>0</v>
      </c>
      <c r="H25" t="s">
        <v>39</v>
      </c>
      <c r="I25" t="b">
        <v>0</v>
      </c>
      <c r="J25" t="b">
        <v>0</v>
      </c>
      <c r="L25">
        <v>1</v>
      </c>
      <c r="M25">
        <v>1</v>
      </c>
      <c r="N25">
        <v>4</v>
      </c>
      <c r="O25">
        <v>0</v>
      </c>
      <c r="P25">
        <v>0</v>
      </c>
      <c r="Q25">
        <v>0</v>
      </c>
      <c r="R25" t="s">
        <v>84</v>
      </c>
      <c r="S25">
        <v>0</v>
      </c>
      <c r="T25">
        <v>1</v>
      </c>
      <c r="U25">
        <v>0</v>
      </c>
      <c r="V25">
        <v>0</v>
      </c>
      <c r="W25">
        <v>1.5</v>
      </c>
      <c r="X25">
        <v>0</v>
      </c>
      <c r="Y25">
        <v>3</v>
      </c>
      <c r="Z25">
        <v>0</v>
      </c>
      <c r="AA25" t="s">
        <v>35</v>
      </c>
      <c r="AB25">
        <v>4</v>
      </c>
    </row>
    <row r="27" spans="1:28">
      <c r="A27" t="s">
        <v>85</v>
      </c>
      <c r="B27" t="s">
        <v>86</v>
      </c>
      <c r="C27">
        <v>1278598957</v>
      </c>
      <c r="D27" t="s">
        <v>87</v>
      </c>
      <c r="E27" t="s">
        <v>88</v>
      </c>
      <c r="F27" t="s">
        <v>89</v>
      </c>
      <c r="G27" t="b">
        <v>0</v>
      </c>
      <c r="H27" t="s">
        <v>33</v>
      </c>
      <c r="I27" t="b">
        <v>0</v>
      </c>
      <c r="J27" t="b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 t="s">
        <v>90</v>
      </c>
      <c r="S27">
        <v>0</v>
      </c>
      <c r="T27">
        <v>1</v>
      </c>
      <c r="U27">
        <v>219.920625</v>
      </c>
      <c r="V27">
        <v>1</v>
      </c>
      <c r="W27">
        <v>802</v>
      </c>
      <c r="X27">
        <v>1.0045470949999999</v>
      </c>
      <c r="Y27">
        <v>0</v>
      </c>
      <c r="Z27">
        <v>0</v>
      </c>
      <c r="AA27" t="s">
        <v>35</v>
      </c>
      <c r="AB27">
        <v>6</v>
      </c>
    </row>
    <row r="29" spans="1:28">
      <c r="A29" t="s">
        <v>91</v>
      </c>
      <c r="B29" t="s">
        <v>92</v>
      </c>
      <c r="C29">
        <v>1277991069</v>
      </c>
      <c r="D29" t="s">
        <v>93</v>
      </c>
      <c r="E29" t="s">
        <v>94</v>
      </c>
      <c r="F29" t="s">
        <v>95</v>
      </c>
      <c r="G29" t="b">
        <v>0</v>
      </c>
      <c r="H29" t="s">
        <v>50</v>
      </c>
      <c r="I29" t="b">
        <v>0</v>
      </c>
      <c r="J29" t="b">
        <v>0</v>
      </c>
      <c r="L29">
        <v>1</v>
      </c>
      <c r="M29">
        <v>1</v>
      </c>
      <c r="N29">
        <v>1</v>
      </c>
      <c r="O29">
        <v>0</v>
      </c>
      <c r="P29">
        <v>6</v>
      </c>
      <c r="Q29">
        <v>0</v>
      </c>
      <c r="R29" t="s">
        <v>96</v>
      </c>
      <c r="S29">
        <v>693</v>
      </c>
      <c r="T29">
        <v>1</v>
      </c>
      <c r="U29">
        <v>1.7060184999999999E-2</v>
      </c>
      <c r="V29">
        <v>5</v>
      </c>
      <c r="W29">
        <v>4</v>
      </c>
      <c r="X29">
        <v>59.616010850000002</v>
      </c>
      <c r="Y29">
        <v>1</v>
      </c>
      <c r="Z29">
        <v>0</v>
      </c>
      <c r="AA29" t="s">
        <v>35</v>
      </c>
      <c r="AB29">
        <v>26</v>
      </c>
    </row>
    <row r="31" spans="1:28">
      <c r="A31" t="s">
        <v>97</v>
      </c>
      <c r="B31" t="s">
        <v>92</v>
      </c>
      <c r="C31">
        <v>1277991003</v>
      </c>
      <c r="D31" t="s">
        <v>93</v>
      </c>
      <c r="E31" t="s">
        <v>98</v>
      </c>
      <c r="F31" t="s">
        <v>99</v>
      </c>
      <c r="G31" t="b">
        <v>1</v>
      </c>
      <c r="H31" t="s">
        <v>100</v>
      </c>
      <c r="I31" t="b">
        <v>1</v>
      </c>
      <c r="J31" t="b">
        <v>0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 t="s">
        <v>101</v>
      </c>
      <c r="S31">
        <v>33</v>
      </c>
      <c r="T31">
        <v>1</v>
      </c>
      <c r="U31">
        <v>212.8841204</v>
      </c>
      <c r="V31">
        <v>1</v>
      </c>
      <c r="W31">
        <v>3</v>
      </c>
      <c r="X31">
        <v>1.0046973910000001</v>
      </c>
      <c r="Y31">
        <v>2</v>
      </c>
      <c r="Z31">
        <v>0</v>
      </c>
      <c r="AA31" t="s">
        <v>35</v>
      </c>
      <c r="AB31">
        <v>14</v>
      </c>
    </row>
    <row r="33" spans="1:28">
      <c r="A33" t="s">
        <v>102</v>
      </c>
      <c r="B33" t="s">
        <v>92</v>
      </c>
      <c r="C33">
        <v>1277989695</v>
      </c>
      <c r="D33" t="s">
        <v>93</v>
      </c>
      <c r="E33" t="s">
        <v>103</v>
      </c>
      <c r="F33" t="s">
        <v>99</v>
      </c>
      <c r="G33" t="b">
        <v>1</v>
      </c>
      <c r="H33" t="s">
        <v>100</v>
      </c>
      <c r="I33" t="b">
        <v>1</v>
      </c>
      <c r="J33" t="b">
        <v>0</v>
      </c>
      <c r="L33">
        <v>1</v>
      </c>
      <c r="M33">
        <v>2</v>
      </c>
      <c r="N33">
        <v>2</v>
      </c>
      <c r="O33">
        <v>1</v>
      </c>
      <c r="P33">
        <v>2</v>
      </c>
      <c r="Q33">
        <v>2</v>
      </c>
      <c r="R33" t="s">
        <v>104</v>
      </c>
      <c r="S33">
        <v>44</v>
      </c>
      <c r="T33">
        <v>1</v>
      </c>
      <c r="U33">
        <v>212.86898149999999</v>
      </c>
      <c r="V33">
        <v>2</v>
      </c>
      <c r="W33">
        <v>1.5</v>
      </c>
      <c r="X33">
        <v>1.0035232940000001</v>
      </c>
      <c r="Y33">
        <v>1</v>
      </c>
      <c r="Z33">
        <v>0</v>
      </c>
      <c r="AA33" t="s">
        <v>35</v>
      </c>
      <c r="AB33">
        <v>14</v>
      </c>
    </row>
    <row r="35" spans="1:28">
      <c r="A35" t="s">
        <v>105</v>
      </c>
      <c r="B35" t="s">
        <v>92</v>
      </c>
      <c r="C35">
        <v>1277989595</v>
      </c>
      <c r="D35" t="s">
        <v>93</v>
      </c>
      <c r="E35" t="s">
        <v>106</v>
      </c>
      <c r="F35" t="s">
        <v>107</v>
      </c>
      <c r="G35" t="b">
        <v>0</v>
      </c>
      <c r="H35" t="s">
        <v>50</v>
      </c>
      <c r="I35" t="b">
        <v>0</v>
      </c>
      <c r="J35" t="b">
        <v>0</v>
      </c>
      <c r="L35">
        <v>1</v>
      </c>
      <c r="M35">
        <v>1</v>
      </c>
      <c r="N35">
        <v>1</v>
      </c>
      <c r="O35">
        <v>0</v>
      </c>
      <c r="P35">
        <v>27</v>
      </c>
      <c r="Q35">
        <v>0</v>
      </c>
      <c r="R35" t="s">
        <v>96</v>
      </c>
      <c r="S35">
        <v>666</v>
      </c>
      <c r="T35">
        <v>1</v>
      </c>
      <c r="U35">
        <v>211.0470139</v>
      </c>
      <c r="V35">
        <v>4</v>
      </c>
      <c r="W35">
        <v>0</v>
      </c>
      <c r="X35">
        <v>0</v>
      </c>
      <c r="Y35">
        <v>0</v>
      </c>
      <c r="Z35">
        <v>0</v>
      </c>
      <c r="AA35" t="s">
        <v>35</v>
      </c>
      <c r="AB35">
        <v>27</v>
      </c>
    </row>
    <row r="37" spans="1:28">
      <c r="A37" t="s">
        <v>108</v>
      </c>
      <c r="B37" t="s">
        <v>109</v>
      </c>
      <c r="C37">
        <v>1259851037</v>
      </c>
      <c r="D37" t="s">
        <v>110</v>
      </c>
      <c r="E37" t="s">
        <v>111</v>
      </c>
      <c r="F37" t="s">
        <v>112</v>
      </c>
      <c r="G37" t="b">
        <v>0</v>
      </c>
      <c r="H37" t="s">
        <v>50</v>
      </c>
      <c r="I37" t="b">
        <v>0</v>
      </c>
      <c r="J37" t="b">
        <v>0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 t="s">
        <v>113</v>
      </c>
      <c r="S37">
        <v>293</v>
      </c>
      <c r="T37">
        <v>1</v>
      </c>
      <c r="U37">
        <v>9.2511573999999999E-2</v>
      </c>
      <c r="V37">
        <v>2</v>
      </c>
      <c r="W37">
        <v>434</v>
      </c>
      <c r="X37">
        <v>11.809458279999999</v>
      </c>
      <c r="Y37">
        <v>13</v>
      </c>
      <c r="Z37">
        <v>0</v>
      </c>
      <c r="AA37" t="s">
        <v>35</v>
      </c>
      <c r="AB37">
        <v>34</v>
      </c>
    </row>
    <row r="39" spans="1:28">
      <c r="A39" t="s">
        <v>114</v>
      </c>
      <c r="B39" t="s">
        <v>109</v>
      </c>
      <c r="C39">
        <v>1259843122</v>
      </c>
      <c r="D39" t="s">
        <v>110</v>
      </c>
      <c r="E39" t="s">
        <v>115</v>
      </c>
      <c r="F39" t="s">
        <v>116</v>
      </c>
      <c r="G39" t="b">
        <v>0</v>
      </c>
      <c r="H39" t="s">
        <v>33</v>
      </c>
      <c r="I39" t="b">
        <v>0</v>
      </c>
      <c r="J39" t="b">
        <v>0</v>
      </c>
      <c r="L39">
        <v>1</v>
      </c>
      <c r="M39">
        <v>1</v>
      </c>
      <c r="N39">
        <v>1</v>
      </c>
      <c r="O39">
        <v>0</v>
      </c>
      <c r="P39">
        <v>51</v>
      </c>
      <c r="Q39">
        <v>6</v>
      </c>
      <c r="R39" t="s">
        <v>117</v>
      </c>
      <c r="S39">
        <v>167</v>
      </c>
      <c r="T39">
        <v>1</v>
      </c>
      <c r="U39">
        <v>2.8392013889999999</v>
      </c>
      <c r="V39">
        <v>1</v>
      </c>
      <c r="W39">
        <v>433</v>
      </c>
      <c r="X39">
        <v>1.352211718</v>
      </c>
      <c r="Y39">
        <v>12</v>
      </c>
      <c r="Z39">
        <v>0</v>
      </c>
      <c r="AA39" t="s">
        <v>35</v>
      </c>
      <c r="AB39">
        <v>58</v>
      </c>
    </row>
    <row r="41" spans="1:28">
      <c r="A41" t="s">
        <v>118</v>
      </c>
      <c r="B41" t="s">
        <v>109</v>
      </c>
      <c r="C41">
        <v>1259843066</v>
      </c>
      <c r="D41" t="s">
        <v>110</v>
      </c>
      <c r="E41" t="s">
        <v>119</v>
      </c>
      <c r="F41" t="s">
        <v>120</v>
      </c>
      <c r="G41" t="b">
        <v>0</v>
      </c>
      <c r="H41" t="s">
        <v>50</v>
      </c>
      <c r="I41" t="b">
        <v>0</v>
      </c>
      <c r="J41" t="b">
        <v>0</v>
      </c>
      <c r="L41">
        <v>1</v>
      </c>
      <c r="M41">
        <v>1</v>
      </c>
      <c r="N41">
        <v>1</v>
      </c>
      <c r="O41">
        <v>0</v>
      </c>
      <c r="P41">
        <v>141</v>
      </c>
      <c r="Q41">
        <v>0</v>
      </c>
      <c r="R41" t="s">
        <v>121</v>
      </c>
      <c r="S41">
        <v>0</v>
      </c>
      <c r="T41">
        <v>1</v>
      </c>
      <c r="U41">
        <v>0</v>
      </c>
      <c r="V41">
        <v>0</v>
      </c>
      <c r="W41">
        <v>432</v>
      </c>
      <c r="X41">
        <v>0</v>
      </c>
      <c r="Y41">
        <v>11</v>
      </c>
      <c r="Z41">
        <v>0</v>
      </c>
      <c r="AA41" t="s">
        <v>35</v>
      </c>
      <c r="AB41">
        <v>40</v>
      </c>
    </row>
    <row r="43" spans="1:28">
      <c r="A43" t="s">
        <v>122</v>
      </c>
      <c r="B43" t="s">
        <v>109</v>
      </c>
      <c r="C43">
        <v>1259843044</v>
      </c>
      <c r="D43" t="s">
        <v>110</v>
      </c>
      <c r="E43" t="s">
        <v>123</v>
      </c>
      <c r="F43" t="s">
        <v>124</v>
      </c>
      <c r="G43" t="b">
        <v>0</v>
      </c>
      <c r="H43" t="s">
        <v>50</v>
      </c>
      <c r="I43" t="b">
        <v>0</v>
      </c>
      <c r="J43" t="b">
        <v>0</v>
      </c>
      <c r="L43">
        <v>1</v>
      </c>
      <c r="M43">
        <v>1</v>
      </c>
      <c r="N43">
        <v>1</v>
      </c>
      <c r="O43">
        <v>0</v>
      </c>
      <c r="P43">
        <v>77</v>
      </c>
      <c r="Q43">
        <v>101</v>
      </c>
      <c r="R43" t="s">
        <v>113</v>
      </c>
      <c r="S43">
        <v>317</v>
      </c>
      <c r="T43">
        <v>1</v>
      </c>
      <c r="U43">
        <v>2.8382986109999999</v>
      </c>
      <c r="V43">
        <v>1</v>
      </c>
      <c r="W43">
        <v>431</v>
      </c>
      <c r="X43">
        <v>1.3523237459999999</v>
      </c>
      <c r="Y43">
        <v>10</v>
      </c>
      <c r="Z43">
        <v>0</v>
      </c>
      <c r="AA43" t="s">
        <v>35</v>
      </c>
      <c r="AB43">
        <v>34</v>
      </c>
    </row>
    <row r="45" spans="1:28">
      <c r="A45" t="s">
        <v>125</v>
      </c>
      <c r="B45" t="s">
        <v>109</v>
      </c>
      <c r="C45">
        <v>1259842978</v>
      </c>
      <c r="D45" t="s">
        <v>110</v>
      </c>
      <c r="E45" t="s">
        <v>126</v>
      </c>
      <c r="F45" t="s">
        <v>127</v>
      </c>
      <c r="G45" t="b">
        <v>0</v>
      </c>
      <c r="H45" t="s">
        <v>33</v>
      </c>
      <c r="I45" t="b">
        <v>0</v>
      </c>
      <c r="J45" t="b">
        <v>0</v>
      </c>
      <c r="L45">
        <v>1</v>
      </c>
      <c r="M45">
        <v>1</v>
      </c>
      <c r="N45">
        <v>1</v>
      </c>
      <c r="O45">
        <v>0</v>
      </c>
      <c r="P45">
        <v>1</v>
      </c>
      <c r="Q45">
        <v>1</v>
      </c>
      <c r="R45" t="s">
        <v>128</v>
      </c>
      <c r="S45">
        <v>60</v>
      </c>
      <c r="T45">
        <v>1</v>
      </c>
      <c r="U45">
        <v>2.837534722</v>
      </c>
      <c r="V45">
        <v>1</v>
      </c>
      <c r="W45">
        <v>430</v>
      </c>
      <c r="X45">
        <v>1.3524185950000001</v>
      </c>
      <c r="Y45">
        <v>9</v>
      </c>
      <c r="Z45">
        <v>0</v>
      </c>
      <c r="AA45" t="s">
        <v>35</v>
      </c>
      <c r="AB45">
        <v>31</v>
      </c>
    </row>
    <row r="47" spans="1:28">
      <c r="A47" t="s">
        <v>129</v>
      </c>
      <c r="B47" t="s">
        <v>109</v>
      </c>
      <c r="C47">
        <v>1259842944</v>
      </c>
      <c r="D47" t="s">
        <v>110</v>
      </c>
      <c r="E47" t="s">
        <v>130</v>
      </c>
      <c r="F47" t="s">
        <v>131</v>
      </c>
      <c r="G47" t="b">
        <v>0</v>
      </c>
      <c r="H47" t="s">
        <v>50</v>
      </c>
      <c r="I47" t="b">
        <v>0</v>
      </c>
      <c r="J47" t="b">
        <v>0</v>
      </c>
      <c r="L47">
        <v>1</v>
      </c>
      <c r="M47">
        <v>1</v>
      </c>
      <c r="N47">
        <v>1</v>
      </c>
      <c r="O47">
        <v>0</v>
      </c>
      <c r="P47">
        <v>45</v>
      </c>
      <c r="Q47">
        <v>1</v>
      </c>
      <c r="R47" t="s">
        <v>132</v>
      </c>
      <c r="S47">
        <v>53</v>
      </c>
      <c r="T47">
        <v>1</v>
      </c>
      <c r="U47">
        <v>2.8371412039999999</v>
      </c>
      <c r="V47">
        <v>1</v>
      </c>
      <c r="W47">
        <v>429</v>
      </c>
      <c r="X47">
        <v>1.3524674759999999</v>
      </c>
      <c r="Y47">
        <v>8</v>
      </c>
      <c r="Z47">
        <v>0</v>
      </c>
      <c r="AA47" t="s">
        <v>35</v>
      </c>
      <c r="AB47">
        <v>43</v>
      </c>
    </row>
    <row r="49" spans="1:28">
      <c r="A49" t="s">
        <v>133</v>
      </c>
      <c r="B49" t="s">
        <v>109</v>
      </c>
      <c r="C49">
        <v>1259842901</v>
      </c>
      <c r="D49" t="s">
        <v>110</v>
      </c>
      <c r="E49" t="s">
        <v>134</v>
      </c>
      <c r="F49" t="s">
        <v>135</v>
      </c>
      <c r="G49" t="b">
        <v>0</v>
      </c>
      <c r="H49" t="s">
        <v>33</v>
      </c>
      <c r="I49" t="b">
        <v>0</v>
      </c>
      <c r="J49" t="b">
        <v>0</v>
      </c>
      <c r="L49">
        <v>1</v>
      </c>
      <c r="M49">
        <v>1</v>
      </c>
      <c r="N49">
        <v>1</v>
      </c>
      <c r="O49">
        <v>0</v>
      </c>
      <c r="P49">
        <v>31</v>
      </c>
      <c r="Q49">
        <v>31</v>
      </c>
      <c r="R49" t="s">
        <v>136</v>
      </c>
      <c r="S49">
        <v>73</v>
      </c>
      <c r="T49">
        <v>1</v>
      </c>
      <c r="U49">
        <v>2.8366435189999999</v>
      </c>
      <c r="V49">
        <v>1</v>
      </c>
      <c r="W49">
        <v>428</v>
      </c>
      <c r="X49">
        <v>1.352529316</v>
      </c>
      <c r="Y49">
        <v>7</v>
      </c>
      <c r="Z49">
        <v>0</v>
      </c>
      <c r="AA49" t="s">
        <v>35</v>
      </c>
      <c r="AB49">
        <v>55</v>
      </c>
    </row>
    <row r="51" spans="1:28">
      <c r="A51" t="s">
        <v>137</v>
      </c>
      <c r="B51" t="s">
        <v>109</v>
      </c>
      <c r="C51">
        <v>1259755336</v>
      </c>
      <c r="D51" t="s">
        <v>110</v>
      </c>
      <c r="E51" t="s">
        <v>138</v>
      </c>
      <c r="F51" t="s">
        <v>139</v>
      </c>
      <c r="G51" t="b">
        <v>0</v>
      </c>
      <c r="H51" t="s">
        <v>50</v>
      </c>
      <c r="I51" t="b">
        <v>0</v>
      </c>
      <c r="J51" t="b">
        <v>0</v>
      </c>
      <c r="L51">
        <v>1</v>
      </c>
      <c r="M51">
        <v>1</v>
      </c>
      <c r="N51">
        <v>1</v>
      </c>
      <c r="O51">
        <v>0</v>
      </c>
      <c r="P51">
        <v>2</v>
      </c>
      <c r="Q51">
        <v>2</v>
      </c>
      <c r="R51" t="s">
        <v>140</v>
      </c>
      <c r="S51">
        <v>46</v>
      </c>
      <c r="T51">
        <v>1</v>
      </c>
      <c r="U51">
        <v>1.823159722</v>
      </c>
      <c r="V51">
        <v>1</v>
      </c>
      <c r="W51">
        <v>427</v>
      </c>
      <c r="X51">
        <v>1.5484982949999999</v>
      </c>
      <c r="Y51">
        <v>1</v>
      </c>
      <c r="Z51">
        <v>0</v>
      </c>
      <c r="AA51" t="s">
        <v>35</v>
      </c>
      <c r="AB51">
        <v>37</v>
      </c>
    </row>
    <row r="53" spans="1:28">
      <c r="A53" t="s">
        <v>141</v>
      </c>
      <c r="B53" t="s">
        <v>142</v>
      </c>
      <c r="C53">
        <v>1259755133</v>
      </c>
      <c r="D53" t="s">
        <v>143</v>
      </c>
      <c r="E53" t="s">
        <v>144</v>
      </c>
      <c r="F53" t="s">
        <v>145</v>
      </c>
      <c r="G53" t="b">
        <v>0</v>
      </c>
      <c r="H53" t="s">
        <v>33</v>
      </c>
      <c r="I53" t="b">
        <v>0</v>
      </c>
      <c r="J53" t="b">
        <v>0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 t="s">
        <v>96</v>
      </c>
      <c r="S53">
        <v>666</v>
      </c>
      <c r="T53">
        <v>1</v>
      </c>
      <c r="U53">
        <v>5.4050929999999997E-3</v>
      </c>
      <c r="V53">
        <v>3</v>
      </c>
      <c r="W53">
        <v>1117</v>
      </c>
      <c r="X53">
        <v>186.01070659999999</v>
      </c>
      <c r="Y53">
        <v>3</v>
      </c>
      <c r="Z53">
        <v>0</v>
      </c>
      <c r="AA53" t="s">
        <v>35</v>
      </c>
      <c r="AB53">
        <v>57</v>
      </c>
    </row>
    <row r="55" spans="1:28">
      <c r="A55" t="s">
        <v>146</v>
      </c>
      <c r="B55" t="s">
        <v>142</v>
      </c>
      <c r="C55">
        <v>1259754666</v>
      </c>
      <c r="D55" t="s">
        <v>143</v>
      </c>
      <c r="E55" t="s">
        <v>147</v>
      </c>
      <c r="F55" t="s">
        <v>148</v>
      </c>
      <c r="G55" t="b">
        <v>0</v>
      </c>
      <c r="H55" t="s">
        <v>50</v>
      </c>
      <c r="I55" t="b">
        <v>0</v>
      </c>
      <c r="J55" t="b">
        <v>0</v>
      </c>
      <c r="L55">
        <v>1</v>
      </c>
      <c r="M55">
        <v>1</v>
      </c>
      <c r="N55">
        <v>1</v>
      </c>
      <c r="O55">
        <v>0</v>
      </c>
      <c r="P55">
        <v>27</v>
      </c>
      <c r="Q55">
        <v>0</v>
      </c>
      <c r="R55" t="s">
        <v>96</v>
      </c>
      <c r="S55">
        <v>639</v>
      </c>
      <c r="T55">
        <v>1</v>
      </c>
      <c r="U55">
        <v>1.8107986110000001</v>
      </c>
      <c r="V55">
        <v>2</v>
      </c>
      <c r="W55">
        <v>1116</v>
      </c>
      <c r="X55">
        <v>1.552242527</v>
      </c>
      <c r="Y55">
        <v>2</v>
      </c>
      <c r="Z55">
        <v>0</v>
      </c>
      <c r="AA55" t="s">
        <v>35</v>
      </c>
      <c r="AB55">
        <v>18</v>
      </c>
    </row>
    <row r="57" spans="1:28">
      <c r="A57" t="s">
        <v>149</v>
      </c>
      <c r="B57" t="s">
        <v>109</v>
      </c>
      <c r="C57">
        <v>1259662216</v>
      </c>
      <c r="D57" t="s">
        <v>110</v>
      </c>
      <c r="E57" t="s">
        <v>150</v>
      </c>
      <c r="F57" t="s">
        <v>151</v>
      </c>
      <c r="G57" t="b">
        <v>0</v>
      </c>
      <c r="H57" t="s">
        <v>33</v>
      </c>
      <c r="I57" t="b">
        <v>0</v>
      </c>
      <c r="J57" t="b">
        <v>0</v>
      </c>
      <c r="L57">
        <v>1</v>
      </c>
      <c r="M57">
        <v>1</v>
      </c>
      <c r="N57">
        <v>1</v>
      </c>
      <c r="O57">
        <v>0</v>
      </c>
      <c r="P57">
        <v>14</v>
      </c>
      <c r="Q57">
        <v>2</v>
      </c>
      <c r="R57" t="s">
        <v>152</v>
      </c>
      <c r="S57">
        <v>108</v>
      </c>
      <c r="T57">
        <v>1</v>
      </c>
      <c r="U57">
        <v>5.1921295999999999E-2</v>
      </c>
      <c r="V57">
        <v>2</v>
      </c>
      <c r="W57">
        <v>426</v>
      </c>
      <c r="X57">
        <v>20.259919750000002</v>
      </c>
      <c r="Y57">
        <v>6</v>
      </c>
      <c r="Z57">
        <v>0</v>
      </c>
      <c r="AA57" t="s">
        <v>35</v>
      </c>
      <c r="AB57">
        <v>10</v>
      </c>
    </row>
    <row r="59" spans="1:28">
      <c r="A59" t="s">
        <v>153</v>
      </c>
      <c r="B59" t="s">
        <v>109</v>
      </c>
      <c r="C59">
        <v>1259658836</v>
      </c>
      <c r="D59" t="s">
        <v>110</v>
      </c>
      <c r="E59" t="s">
        <v>154</v>
      </c>
      <c r="F59" t="s">
        <v>155</v>
      </c>
      <c r="G59" t="b">
        <v>0</v>
      </c>
      <c r="H59" t="s">
        <v>33</v>
      </c>
      <c r="I59" t="b">
        <v>0</v>
      </c>
      <c r="J59" t="b">
        <v>0</v>
      </c>
      <c r="L59">
        <v>1</v>
      </c>
      <c r="M59">
        <v>1</v>
      </c>
      <c r="N59">
        <v>1</v>
      </c>
      <c r="O59">
        <v>0</v>
      </c>
      <c r="P59">
        <v>2</v>
      </c>
      <c r="Q59">
        <v>1</v>
      </c>
      <c r="R59" t="s">
        <v>156</v>
      </c>
      <c r="S59">
        <v>90</v>
      </c>
      <c r="T59">
        <v>1</v>
      </c>
      <c r="U59">
        <v>0.706261574</v>
      </c>
      <c r="V59">
        <v>1</v>
      </c>
      <c r="W59">
        <v>425</v>
      </c>
      <c r="X59">
        <v>2.4159060000000001</v>
      </c>
      <c r="Y59">
        <v>0</v>
      </c>
      <c r="Z59">
        <v>0</v>
      </c>
      <c r="AA59" t="s">
        <v>35</v>
      </c>
      <c r="AB59">
        <v>10</v>
      </c>
    </row>
    <row r="61" spans="1:28">
      <c r="A61" t="s">
        <v>157</v>
      </c>
      <c r="B61" t="s">
        <v>109</v>
      </c>
      <c r="C61">
        <v>1259658641</v>
      </c>
      <c r="D61" t="s">
        <v>110</v>
      </c>
      <c r="E61" t="s">
        <v>158</v>
      </c>
      <c r="F61" t="s">
        <v>155</v>
      </c>
      <c r="G61" t="b">
        <v>0</v>
      </c>
      <c r="H61" t="s">
        <v>33</v>
      </c>
      <c r="I61" t="b">
        <v>0</v>
      </c>
      <c r="J61" t="b">
        <v>0</v>
      </c>
      <c r="L61">
        <v>1</v>
      </c>
      <c r="M61">
        <v>2</v>
      </c>
      <c r="N61">
        <v>2</v>
      </c>
      <c r="O61">
        <v>0.99750254599999999</v>
      </c>
      <c r="P61">
        <v>13</v>
      </c>
      <c r="Q61">
        <v>4</v>
      </c>
      <c r="R61" t="s">
        <v>159</v>
      </c>
      <c r="S61">
        <v>252.5</v>
      </c>
      <c r="T61">
        <v>1</v>
      </c>
      <c r="U61">
        <v>0.70400463000000002</v>
      </c>
      <c r="V61">
        <v>2</v>
      </c>
      <c r="W61">
        <v>423.5</v>
      </c>
      <c r="X61">
        <v>2.065333903</v>
      </c>
      <c r="Y61">
        <v>5</v>
      </c>
      <c r="Z61">
        <v>0</v>
      </c>
      <c r="AA61" t="s">
        <v>35</v>
      </c>
      <c r="AB61">
        <v>10</v>
      </c>
    </row>
    <row r="63" spans="1:28">
      <c r="A63" t="s">
        <v>160</v>
      </c>
      <c r="B63" t="s">
        <v>109</v>
      </c>
      <c r="C63">
        <v>1259657775</v>
      </c>
      <c r="D63" t="s">
        <v>110</v>
      </c>
      <c r="E63" t="s">
        <v>161</v>
      </c>
      <c r="F63" t="s">
        <v>151</v>
      </c>
      <c r="G63" t="b">
        <v>0</v>
      </c>
      <c r="H63" t="s">
        <v>33</v>
      </c>
      <c r="I63" t="b">
        <v>0</v>
      </c>
      <c r="J63" t="b">
        <v>0</v>
      </c>
      <c r="L63">
        <v>1</v>
      </c>
      <c r="M63">
        <v>1</v>
      </c>
      <c r="N63">
        <v>1</v>
      </c>
      <c r="O63">
        <v>0</v>
      </c>
      <c r="P63">
        <v>6</v>
      </c>
      <c r="Q63">
        <v>1</v>
      </c>
      <c r="R63" t="s">
        <v>162</v>
      </c>
      <c r="S63">
        <v>131</v>
      </c>
      <c r="T63">
        <v>1</v>
      </c>
      <c r="U63">
        <v>0.69398148100000001</v>
      </c>
      <c r="V63">
        <v>1</v>
      </c>
      <c r="W63">
        <v>422</v>
      </c>
      <c r="X63">
        <v>2.4409606400000001</v>
      </c>
      <c r="Y63">
        <v>3</v>
      </c>
      <c r="Z63">
        <v>0</v>
      </c>
      <c r="AA63" t="s">
        <v>35</v>
      </c>
      <c r="AB63">
        <v>10</v>
      </c>
    </row>
    <row r="65" spans="1:28">
      <c r="A65" s="1" t="s">
        <v>163</v>
      </c>
      <c r="B65" t="s">
        <v>109</v>
      </c>
      <c r="C65">
        <v>1259657730</v>
      </c>
      <c r="D65" t="s">
        <v>110</v>
      </c>
      <c r="E65" t="s">
        <v>164</v>
      </c>
      <c r="F65" t="s">
        <v>151</v>
      </c>
      <c r="G65" t="b">
        <v>0</v>
      </c>
      <c r="H65" t="s">
        <v>33</v>
      </c>
      <c r="I65" t="b">
        <v>0</v>
      </c>
      <c r="J65" t="b">
        <v>0</v>
      </c>
      <c r="L65">
        <v>1</v>
      </c>
      <c r="M65">
        <v>1</v>
      </c>
      <c r="N65">
        <v>1</v>
      </c>
      <c r="O65">
        <v>0</v>
      </c>
      <c r="P65">
        <v>5</v>
      </c>
      <c r="Q65">
        <v>0</v>
      </c>
      <c r="R65" t="s">
        <v>152</v>
      </c>
      <c r="S65">
        <v>103</v>
      </c>
      <c r="T65">
        <v>1</v>
      </c>
      <c r="U65">
        <v>0.69346064799999996</v>
      </c>
      <c r="V65">
        <v>1</v>
      </c>
      <c r="W65">
        <v>421</v>
      </c>
      <c r="X65">
        <v>2.4420428940000001</v>
      </c>
      <c r="Y65">
        <v>2</v>
      </c>
      <c r="Z65">
        <v>0</v>
      </c>
      <c r="AA65" t="s">
        <v>35</v>
      </c>
      <c r="AB65">
        <v>10</v>
      </c>
    </row>
    <row r="67" spans="1:28">
      <c r="A67" t="s">
        <v>165</v>
      </c>
      <c r="B67" t="s">
        <v>109</v>
      </c>
      <c r="C67">
        <v>1259654480</v>
      </c>
      <c r="D67" t="s">
        <v>110</v>
      </c>
      <c r="E67" t="s">
        <v>166</v>
      </c>
      <c r="F67" t="s">
        <v>167</v>
      </c>
      <c r="G67" t="b">
        <v>1</v>
      </c>
      <c r="H67" t="s">
        <v>100</v>
      </c>
      <c r="I67" t="b">
        <v>1</v>
      </c>
      <c r="J67" t="b">
        <v>0</v>
      </c>
      <c r="L67">
        <v>1</v>
      </c>
      <c r="M67">
        <v>1</v>
      </c>
      <c r="N67">
        <v>2</v>
      </c>
      <c r="O67">
        <v>0.81525607700000002</v>
      </c>
      <c r="P67">
        <v>95</v>
      </c>
      <c r="Q67">
        <v>103</v>
      </c>
      <c r="R67" t="s">
        <v>168</v>
      </c>
      <c r="S67">
        <v>118</v>
      </c>
      <c r="T67">
        <v>1</v>
      </c>
      <c r="U67">
        <v>0.65584490699999998</v>
      </c>
      <c r="V67">
        <v>2</v>
      </c>
      <c r="W67">
        <v>419.5</v>
      </c>
      <c r="X67">
        <v>2.1435630460000001</v>
      </c>
      <c r="Y67">
        <v>1</v>
      </c>
      <c r="Z67">
        <v>0</v>
      </c>
      <c r="AA67" t="s">
        <v>35</v>
      </c>
      <c r="AB67">
        <v>11</v>
      </c>
    </row>
    <row r="69" spans="1:28">
      <c r="A69" t="s">
        <v>169</v>
      </c>
      <c r="B69" t="s">
        <v>142</v>
      </c>
      <c r="C69">
        <v>1259598213</v>
      </c>
      <c r="D69" t="s">
        <v>143</v>
      </c>
      <c r="E69" t="s">
        <v>170</v>
      </c>
      <c r="F69" t="s">
        <v>171</v>
      </c>
      <c r="G69" t="b">
        <v>0</v>
      </c>
      <c r="H69" t="s">
        <v>50</v>
      </c>
      <c r="I69" t="b">
        <v>0</v>
      </c>
      <c r="J69" t="b">
        <v>0</v>
      </c>
      <c r="L69">
        <v>1</v>
      </c>
      <c r="M69">
        <v>1</v>
      </c>
      <c r="N69">
        <v>1</v>
      </c>
      <c r="O69">
        <v>0</v>
      </c>
      <c r="P69">
        <v>26</v>
      </c>
      <c r="Q69">
        <v>8</v>
      </c>
      <c r="R69" t="s">
        <v>96</v>
      </c>
      <c r="S69">
        <v>621</v>
      </c>
      <c r="T69">
        <v>1</v>
      </c>
      <c r="U69">
        <v>4.6064809999999999E-3</v>
      </c>
      <c r="V69">
        <v>1</v>
      </c>
      <c r="W69">
        <v>1115</v>
      </c>
      <c r="X69">
        <v>218.0854271</v>
      </c>
      <c r="Y69">
        <v>1</v>
      </c>
      <c r="Z69">
        <v>0</v>
      </c>
      <c r="AA69" t="s">
        <v>35</v>
      </c>
      <c r="AB69">
        <v>27</v>
      </c>
    </row>
    <row r="71" spans="1:28">
      <c r="A71" t="s">
        <v>172</v>
      </c>
      <c r="B71" t="s">
        <v>142</v>
      </c>
      <c r="C71">
        <v>1259597815</v>
      </c>
      <c r="D71" t="s">
        <v>143</v>
      </c>
      <c r="E71" t="s">
        <v>173</v>
      </c>
      <c r="F71" t="s">
        <v>174</v>
      </c>
      <c r="G71" t="b">
        <v>0</v>
      </c>
      <c r="H71" t="s">
        <v>33</v>
      </c>
      <c r="I71" t="b">
        <v>0</v>
      </c>
      <c r="J71" t="b">
        <v>1</v>
      </c>
      <c r="K71" t="s">
        <v>175</v>
      </c>
      <c r="L71">
        <v>6</v>
      </c>
      <c r="M71">
        <v>76</v>
      </c>
      <c r="N71">
        <v>556</v>
      </c>
      <c r="O71">
        <v>3.3193873749999998</v>
      </c>
      <c r="P71">
        <v>104069</v>
      </c>
      <c r="Q71">
        <v>0</v>
      </c>
      <c r="R71" t="s">
        <v>176</v>
      </c>
    </row>
    <row r="72" spans="1:28">
      <c r="A72" t="s">
        <v>177</v>
      </c>
      <c r="K72">
        <v>28</v>
      </c>
    </row>
    <row r="74" spans="1:28">
      <c r="A74" t="s">
        <v>178</v>
      </c>
      <c r="B74" t="s">
        <v>142</v>
      </c>
      <c r="C74">
        <v>1259597799</v>
      </c>
      <c r="D74" t="s">
        <v>143</v>
      </c>
      <c r="E74" t="s">
        <v>179</v>
      </c>
      <c r="F74" t="s">
        <v>180</v>
      </c>
      <c r="G74" t="b">
        <v>0</v>
      </c>
      <c r="H74" t="s">
        <v>33</v>
      </c>
      <c r="I74" t="b">
        <v>0</v>
      </c>
      <c r="J74" t="b">
        <v>0</v>
      </c>
      <c r="L74">
        <v>1</v>
      </c>
      <c r="M74">
        <v>76</v>
      </c>
      <c r="N74">
        <v>556</v>
      </c>
      <c r="O74">
        <v>3.3193873749999998</v>
      </c>
      <c r="P74">
        <v>0</v>
      </c>
      <c r="Q74">
        <v>104069</v>
      </c>
      <c r="R74" t="s">
        <v>181</v>
      </c>
    </row>
    <row r="75" spans="1:28">
      <c r="A75" t="s">
        <v>182</v>
      </c>
      <c r="K75">
        <v>20</v>
      </c>
    </row>
    <row r="77" spans="1:28">
      <c r="A77" t="s">
        <v>183</v>
      </c>
      <c r="B77" t="s">
        <v>142</v>
      </c>
      <c r="C77">
        <v>1259596127</v>
      </c>
      <c r="D77" t="s">
        <v>143</v>
      </c>
      <c r="E77" t="s">
        <v>184</v>
      </c>
      <c r="F77" t="s">
        <v>185</v>
      </c>
      <c r="G77" t="b">
        <v>0</v>
      </c>
      <c r="H77" t="s">
        <v>50</v>
      </c>
      <c r="I77" t="b">
        <v>0</v>
      </c>
      <c r="J77" t="b">
        <v>0</v>
      </c>
      <c r="L77">
        <v>1</v>
      </c>
      <c r="M77">
        <v>1</v>
      </c>
      <c r="N77">
        <v>1</v>
      </c>
      <c r="O77">
        <v>0</v>
      </c>
      <c r="P77">
        <v>28</v>
      </c>
      <c r="Q77">
        <v>0</v>
      </c>
      <c r="R77" t="s">
        <v>186</v>
      </c>
      <c r="S77">
        <v>593</v>
      </c>
      <c r="T77">
        <v>3</v>
      </c>
      <c r="U77">
        <v>0.17184027800000001</v>
      </c>
      <c r="V77">
        <v>33</v>
      </c>
      <c r="W77">
        <v>2</v>
      </c>
      <c r="X77">
        <v>6.8193574459999997</v>
      </c>
      <c r="Y77">
        <v>2</v>
      </c>
      <c r="Z77">
        <v>0</v>
      </c>
      <c r="AA77" t="s">
        <v>35</v>
      </c>
      <c r="AB77">
        <v>19</v>
      </c>
    </row>
    <row r="79" spans="1:28">
      <c r="A79" t="s">
        <v>187</v>
      </c>
      <c r="B79" t="s">
        <v>86</v>
      </c>
      <c r="C79">
        <v>1259594440</v>
      </c>
      <c r="D79" t="s">
        <v>87</v>
      </c>
      <c r="E79" t="s">
        <v>188</v>
      </c>
      <c r="F79" t="s">
        <v>189</v>
      </c>
      <c r="G79" t="b">
        <v>1</v>
      </c>
      <c r="H79" t="s">
        <v>100</v>
      </c>
      <c r="I79" t="b">
        <v>1</v>
      </c>
      <c r="J79" t="b">
        <v>0</v>
      </c>
      <c r="L79">
        <v>1</v>
      </c>
      <c r="M79">
        <v>1</v>
      </c>
      <c r="N79">
        <v>1</v>
      </c>
      <c r="O79">
        <v>0</v>
      </c>
      <c r="P79">
        <v>1</v>
      </c>
      <c r="Q79">
        <v>1</v>
      </c>
      <c r="R79" t="s">
        <v>190</v>
      </c>
      <c r="S79">
        <v>167</v>
      </c>
      <c r="T79">
        <v>2</v>
      </c>
      <c r="U79">
        <v>3.0108333329999999</v>
      </c>
      <c r="V79">
        <v>11</v>
      </c>
      <c r="W79">
        <v>801</v>
      </c>
      <c r="X79">
        <v>1.332133961</v>
      </c>
      <c r="Y79">
        <v>801</v>
      </c>
      <c r="Z79">
        <v>0</v>
      </c>
      <c r="AA79" t="s">
        <v>35</v>
      </c>
      <c r="AB79">
        <v>6</v>
      </c>
    </row>
    <row r="81" spans="1:28">
      <c r="A81" t="s">
        <v>191</v>
      </c>
      <c r="B81" t="s">
        <v>86</v>
      </c>
      <c r="C81">
        <v>1259593352</v>
      </c>
      <c r="D81" t="s">
        <v>87</v>
      </c>
      <c r="E81" t="s">
        <v>192</v>
      </c>
      <c r="F81" t="s">
        <v>189</v>
      </c>
      <c r="G81" t="b">
        <v>1</v>
      </c>
      <c r="H81" t="s">
        <v>100</v>
      </c>
      <c r="I81" t="b">
        <v>1</v>
      </c>
      <c r="J81" t="b">
        <v>0</v>
      </c>
      <c r="L81">
        <v>1</v>
      </c>
      <c r="M81">
        <v>1</v>
      </c>
      <c r="N81">
        <v>1</v>
      </c>
      <c r="O81">
        <v>0</v>
      </c>
      <c r="P81">
        <v>5</v>
      </c>
      <c r="Q81">
        <v>5</v>
      </c>
      <c r="R81" t="s">
        <v>193</v>
      </c>
      <c r="S81">
        <v>389</v>
      </c>
      <c r="T81">
        <v>3</v>
      </c>
      <c r="U81">
        <v>0.13972222200000001</v>
      </c>
      <c r="V81">
        <v>26</v>
      </c>
      <c r="W81">
        <v>800</v>
      </c>
      <c r="X81">
        <v>8.1570576540000008</v>
      </c>
      <c r="Y81">
        <v>800</v>
      </c>
      <c r="Z81">
        <v>0</v>
      </c>
      <c r="AA81" t="s">
        <v>35</v>
      </c>
      <c r="AB81">
        <v>6</v>
      </c>
    </row>
    <row r="83" spans="1:28">
      <c r="A83" t="s">
        <v>194</v>
      </c>
      <c r="B83" t="s">
        <v>86</v>
      </c>
      <c r="C83">
        <v>1259593342</v>
      </c>
      <c r="D83" t="s">
        <v>87</v>
      </c>
      <c r="E83" t="s">
        <v>195</v>
      </c>
      <c r="F83" t="s">
        <v>189</v>
      </c>
      <c r="G83" t="b">
        <v>1</v>
      </c>
      <c r="H83" t="s">
        <v>100</v>
      </c>
      <c r="I83" t="b">
        <v>1</v>
      </c>
      <c r="J83" t="b">
        <v>0</v>
      </c>
      <c r="L83">
        <v>1</v>
      </c>
      <c r="M83">
        <v>1</v>
      </c>
      <c r="N83">
        <v>1</v>
      </c>
      <c r="O83">
        <v>0</v>
      </c>
      <c r="P83">
        <v>2</v>
      </c>
      <c r="Q83">
        <v>2</v>
      </c>
      <c r="R83" t="s">
        <v>196</v>
      </c>
      <c r="S83">
        <v>264</v>
      </c>
      <c r="T83">
        <v>3</v>
      </c>
      <c r="U83">
        <v>3.914803241</v>
      </c>
      <c r="V83">
        <v>9</v>
      </c>
      <c r="W83">
        <v>799</v>
      </c>
      <c r="X83">
        <v>1.25544068</v>
      </c>
      <c r="Y83">
        <v>799</v>
      </c>
      <c r="Z83">
        <v>0</v>
      </c>
      <c r="AA83" t="s">
        <v>35</v>
      </c>
      <c r="AB83">
        <v>6</v>
      </c>
    </row>
    <row r="85" spans="1:28">
      <c r="A85" t="s">
        <v>197</v>
      </c>
      <c r="B85" t="s">
        <v>86</v>
      </c>
      <c r="C85">
        <v>1259591955</v>
      </c>
      <c r="D85" t="s">
        <v>87</v>
      </c>
      <c r="E85" t="s">
        <v>198</v>
      </c>
      <c r="F85" t="s">
        <v>189</v>
      </c>
      <c r="G85" t="b">
        <v>1</v>
      </c>
      <c r="H85" t="s">
        <v>100</v>
      </c>
      <c r="I85" t="b">
        <v>1</v>
      </c>
      <c r="J85" t="b">
        <v>0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 t="s">
        <v>199</v>
      </c>
      <c r="S85">
        <v>195</v>
      </c>
      <c r="T85">
        <v>3</v>
      </c>
      <c r="U85">
        <v>5.0875694439999997</v>
      </c>
      <c r="V85">
        <v>7</v>
      </c>
      <c r="W85">
        <v>798</v>
      </c>
      <c r="X85">
        <v>1.196557514</v>
      </c>
      <c r="Y85">
        <v>798</v>
      </c>
      <c r="Z85">
        <v>0</v>
      </c>
      <c r="AA85" t="s">
        <v>35</v>
      </c>
      <c r="AB85">
        <v>6</v>
      </c>
    </row>
    <row r="87" spans="1:28">
      <c r="A87" t="s">
        <v>200</v>
      </c>
      <c r="B87" t="s">
        <v>109</v>
      </c>
      <c r="C87">
        <v>1259586658</v>
      </c>
      <c r="D87" t="s">
        <v>110</v>
      </c>
      <c r="E87" t="s">
        <v>201</v>
      </c>
      <c r="F87" t="s">
        <v>202</v>
      </c>
      <c r="G87" t="b">
        <v>1</v>
      </c>
      <c r="H87" t="s">
        <v>100</v>
      </c>
      <c r="I87" t="b">
        <v>1</v>
      </c>
      <c r="J87" t="b">
        <v>0</v>
      </c>
      <c r="L87">
        <v>1</v>
      </c>
      <c r="M87">
        <v>2</v>
      </c>
      <c r="N87">
        <v>2</v>
      </c>
      <c r="O87">
        <v>0.65002242200000004</v>
      </c>
      <c r="P87">
        <v>10</v>
      </c>
      <c r="Q87">
        <v>2</v>
      </c>
      <c r="R87" t="s">
        <v>203</v>
      </c>
      <c r="S87">
        <v>323</v>
      </c>
      <c r="T87">
        <v>3</v>
      </c>
      <c r="U87">
        <v>8.076417824</v>
      </c>
      <c r="V87">
        <v>32</v>
      </c>
      <c r="W87">
        <v>417.5</v>
      </c>
      <c r="X87">
        <v>1.2020346180000001</v>
      </c>
      <c r="Y87">
        <v>418</v>
      </c>
      <c r="Z87">
        <v>0</v>
      </c>
      <c r="AA87" t="s">
        <v>35</v>
      </c>
      <c r="AB87">
        <v>73</v>
      </c>
    </row>
    <row r="89" spans="1:28">
      <c r="A89" t="s">
        <v>204</v>
      </c>
      <c r="B89" t="s">
        <v>109</v>
      </c>
      <c r="C89">
        <v>1259581280</v>
      </c>
      <c r="D89" t="s">
        <v>110</v>
      </c>
      <c r="E89" t="s">
        <v>205</v>
      </c>
      <c r="F89" t="s">
        <v>206</v>
      </c>
      <c r="G89" t="b">
        <v>0</v>
      </c>
      <c r="H89" t="s">
        <v>50</v>
      </c>
      <c r="I89" t="b">
        <v>0</v>
      </c>
      <c r="J89" t="b">
        <v>0</v>
      </c>
      <c r="L89">
        <v>1</v>
      </c>
      <c r="M89">
        <v>4</v>
      </c>
      <c r="N89">
        <v>7</v>
      </c>
      <c r="O89">
        <v>1.9542028039999999</v>
      </c>
      <c r="P89">
        <v>28</v>
      </c>
      <c r="Q89">
        <v>4</v>
      </c>
      <c r="R89" t="s">
        <v>207</v>
      </c>
      <c r="S89">
        <v>210</v>
      </c>
      <c r="T89">
        <v>3</v>
      </c>
      <c r="U89">
        <v>4.303257275</v>
      </c>
      <c r="V89">
        <v>88</v>
      </c>
      <c r="W89">
        <v>413</v>
      </c>
      <c r="X89">
        <v>1.075669295</v>
      </c>
      <c r="Y89">
        <v>416</v>
      </c>
      <c r="Z89">
        <v>0</v>
      </c>
      <c r="AA89" t="s">
        <v>35</v>
      </c>
      <c r="AB89">
        <v>98</v>
      </c>
    </row>
    <row r="91" spans="1:28">
      <c r="A91" t="s">
        <v>208</v>
      </c>
      <c r="B91" t="s">
        <v>142</v>
      </c>
      <c r="C91">
        <v>1259580181</v>
      </c>
      <c r="D91" t="s">
        <v>143</v>
      </c>
      <c r="E91" t="s">
        <v>209</v>
      </c>
      <c r="F91" t="s">
        <v>210</v>
      </c>
      <c r="G91" t="b">
        <v>1</v>
      </c>
      <c r="H91" t="s">
        <v>100</v>
      </c>
      <c r="I91" t="b">
        <v>1</v>
      </c>
      <c r="J91" t="b">
        <v>0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 t="s">
        <v>211</v>
      </c>
      <c r="S91">
        <v>283</v>
      </c>
      <c r="T91">
        <v>2</v>
      </c>
      <c r="U91">
        <v>5.72744213</v>
      </c>
      <c r="V91">
        <v>8</v>
      </c>
      <c r="W91">
        <v>1</v>
      </c>
      <c r="X91">
        <v>1.17459801</v>
      </c>
      <c r="Y91">
        <v>1</v>
      </c>
      <c r="Z91">
        <v>0</v>
      </c>
      <c r="AA91" t="s">
        <v>35</v>
      </c>
      <c r="AB91">
        <v>29</v>
      </c>
    </row>
    <row r="93" spans="1:28">
      <c r="A93" t="s">
        <v>212</v>
      </c>
      <c r="B93" t="s">
        <v>142</v>
      </c>
      <c r="C93">
        <v>1259579305</v>
      </c>
      <c r="D93" t="s">
        <v>143</v>
      </c>
      <c r="E93" t="s">
        <v>213</v>
      </c>
      <c r="F93" t="s">
        <v>214</v>
      </c>
      <c r="G93" t="b">
        <v>0</v>
      </c>
      <c r="H93" t="s">
        <v>33</v>
      </c>
      <c r="I93" t="b">
        <v>0</v>
      </c>
      <c r="J93" t="b">
        <v>0</v>
      </c>
      <c r="L93">
        <v>1</v>
      </c>
      <c r="M93">
        <v>1</v>
      </c>
      <c r="N93">
        <v>1</v>
      </c>
      <c r="O93">
        <v>0</v>
      </c>
      <c r="P93">
        <v>2</v>
      </c>
      <c r="Q93">
        <v>2</v>
      </c>
      <c r="R93" t="s">
        <v>186</v>
      </c>
      <c r="S93">
        <v>589</v>
      </c>
      <c r="T93">
        <v>2</v>
      </c>
      <c r="U93">
        <v>3.8489120369999998</v>
      </c>
      <c r="V93">
        <v>31</v>
      </c>
      <c r="W93">
        <v>0</v>
      </c>
      <c r="X93">
        <v>0</v>
      </c>
      <c r="Y93">
        <v>0</v>
      </c>
      <c r="Z93">
        <v>0</v>
      </c>
      <c r="AA93" t="s">
        <v>35</v>
      </c>
      <c r="AB93">
        <v>42</v>
      </c>
    </row>
    <row r="95" spans="1:28">
      <c r="A95" t="s">
        <v>215</v>
      </c>
      <c r="B95" t="s">
        <v>109</v>
      </c>
      <c r="C95">
        <v>1259334304</v>
      </c>
      <c r="D95" t="s">
        <v>110</v>
      </c>
      <c r="E95" t="s">
        <v>216</v>
      </c>
      <c r="F95" t="s">
        <v>217</v>
      </c>
      <c r="G95" t="b">
        <v>0</v>
      </c>
      <c r="H95" t="s">
        <v>33</v>
      </c>
      <c r="I95" t="b">
        <v>0</v>
      </c>
      <c r="J95" t="b">
        <v>0</v>
      </c>
      <c r="L95">
        <v>1</v>
      </c>
      <c r="M95">
        <v>1</v>
      </c>
      <c r="N95">
        <v>1</v>
      </c>
      <c r="O95">
        <v>0</v>
      </c>
      <c r="P95">
        <v>9</v>
      </c>
      <c r="Q95">
        <v>4</v>
      </c>
      <c r="R95" t="s">
        <v>190</v>
      </c>
      <c r="S95">
        <v>162</v>
      </c>
      <c r="T95">
        <v>2</v>
      </c>
      <c r="U95">
        <v>0.93858796300000003</v>
      </c>
      <c r="V95">
        <v>10</v>
      </c>
      <c r="W95">
        <v>409</v>
      </c>
      <c r="X95">
        <v>2.0654302410000001</v>
      </c>
      <c r="Y95">
        <v>409</v>
      </c>
      <c r="Z95">
        <v>0</v>
      </c>
      <c r="AA95" t="s">
        <v>35</v>
      </c>
      <c r="AB95">
        <v>43</v>
      </c>
    </row>
    <row r="97" spans="1:28">
      <c r="A97" t="s">
        <v>218</v>
      </c>
      <c r="B97" t="s">
        <v>109</v>
      </c>
      <c r="C97">
        <v>1259334239</v>
      </c>
      <c r="D97" t="s">
        <v>110</v>
      </c>
      <c r="E97" t="s">
        <v>219</v>
      </c>
      <c r="F97" t="s">
        <v>220</v>
      </c>
      <c r="G97" t="b">
        <v>0</v>
      </c>
      <c r="H97" t="s">
        <v>33</v>
      </c>
      <c r="I97" t="b">
        <v>0</v>
      </c>
      <c r="J97" t="b">
        <v>0</v>
      </c>
      <c r="L97">
        <v>1</v>
      </c>
      <c r="M97">
        <v>1</v>
      </c>
      <c r="N97">
        <v>1</v>
      </c>
      <c r="O97">
        <v>0</v>
      </c>
      <c r="P97">
        <v>2</v>
      </c>
      <c r="Q97">
        <v>2</v>
      </c>
      <c r="R97" t="s">
        <v>221</v>
      </c>
      <c r="S97">
        <v>86</v>
      </c>
      <c r="T97">
        <v>3</v>
      </c>
      <c r="U97">
        <v>0.98774305600000001</v>
      </c>
      <c r="V97">
        <v>5</v>
      </c>
      <c r="W97">
        <v>408</v>
      </c>
      <c r="X97">
        <v>2.0124090410000002</v>
      </c>
      <c r="Y97">
        <v>408</v>
      </c>
      <c r="Z97">
        <v>0</v>
      </c>
      <c r="AA97" t="s">
        <v>35</v>
      </c>
      <c r="AB97">
        <v>72</v>
      </c>
    </row>
    <row r="99" spans="1:28">
      <c r="A99" t="s">
        <v>222</v>
      </c>
      <c r="B99" t="s">
        <v>109</v>
      </c>
      <c r="C99">
        <v>1259334145</v>
      </c>
      <c r="D99" t="s">
        <v>110</v>
      </c>
      <c r="E99" t="s">
        <v>223</v>
      </c>
      <c r="F99" t="s">
        <v>224</v>
      </c>
      <c r="G99" t="b">
        <v>0</v>
      </c>
      <c r="H99" t="s">
        <v>33</v>
      </c>
      <c r="I99" t="b">
        <v>0</v>
      </c>
      <c r="J99" t="b">
        <v>1</v>
      </c>
      <c r="K99" t="s">
        <v>225</v>
      </c>
      <c r="L99">
        <v>1</v>
      </c>
      <c r="M99">
        <v>1</v>
      </c>
      <c r="N99">
        <v>1</v>
      </c>
      <c r="O99">
        <v>0</v>
      </c>
      <c r="P99">
        <v>2</v>
      </c>
      <c r="Q99">
        <v>2</v>
      </c>
      <c r="R99" t="s">
        <v>226</v>
      </c>
      <c r="S99">
        <v>432</v>
      </c>
      <c r="T99">
        <v>3</v>
      </c>
      <c r="U99">
        <v>0.89701388900000001</v>
      </c>
      <c r="V99">
        <v>21</v>
      </c>
      <c r="W99">
        <v>407</v>
      </c>
      <c r="X99">
        <v>2.1148099400000002</v>
      </c>
      <c r="Y99">
        <v>407</v>
      </c>
      <c r="Z99">
        <v>0</v>
      </c>
      <c r="AA99" t="s">
        <v>35</v>
      </c>
      <c r="AB99">
        <v>27</v>
      </c>
    </row>
    <row r="101" spans="1:28">
      <c r="A101" t="s">
        <v>227</v>
      </c>
      <c r="B101" t="s">
        <v>109</v>
      </c>
      <c r="C101">
        <v>1259309077</v>
      </c>
      <c r="D101" t="s">
        <v>110</v>
      </c>
      <c r="E101" t="s">
        <v>228</v>
      </c>
      <c r="F101" t="s">
        <v>229</v>
      </c>
      <c r="G101" t="b">
        <v>0</v>
      </c>
      <c r="H101" t="s">
        <v>33</v>
      </c>
      <c r="I101" t="b">
        <v>0</v>
      </c>
      <c r="J101" t="b">
        <v>0</v>
      </c>
      <c r="L101">
        <v>1</v>
      </c>
      <c r="M101">
        <v>1</v>
      </c>
      <c r="N101">
        <v>1</v>
      </c>
      <c r="O101">
        <v>0</v>
      </c>
      <c r="P101">
        <v>2</v>
      </c>
      <c r="Q101">
        <v>1</v>
      </c>
      <c r="R101" t="s">
        <v>230</v>
      </c>
      <c r="S101">
        <v>105</v>
      </c>
      <c r="T101">
        <v>3</v>
      </c>
      <c r="U101">
        <v>2.8329513890000002</v>
      </c>
      <c r="V101">
        <v>3</v>
      </c>
      <c r="W101">
        <v>406</v>
      </c>
      <c r="X101">
        <v>1.352988761</v>
      </c>
      <c r="Y101">
        <v>406</v>
      </c>
      <c r="Z101">
        <v>0</v>
      </c>
      <c r="AA101" t="s">
        <v>35</v>
      </c>
      <c r="AB101">
        <v>44</v>
      </c>
    </row>
    <row r="103" spans="1:28">
      <c r="A103" t="s">
        <v>231</v>
      </c>
      <c r="B103" t="s">
        <v>109</v>
      </c>
      <c r="C103">
        <v>1259259018</v>
      </c>
      <c r="D103" t="s">
        <v>110</v>
      </c>
      <c r="E103" t="s">
        <v>232</v>
      </c>
      <c r="F103" t="s">
        <v>233</v>
      </c>
      <c r="G103" t="b">
        <v>0</v>
      </c>
      <c r="H103" t="s">
        <v>234</v>
      </c>
      <c r="I103" t="b">
        <v>0</v>
      </c>
      <c r="J103" t="b">
        <v>0</v>
      </c>
      <c r="L103">
        <v>1</v>
      </c>
      <c r="M103">
        <v>2</v>
      </c>
      <c r="N103">
        <v>3</v>
      </c>
      <c r="O103">
        <v>1.241010693</v>
      </c>
      <c r="P103">
        <v>15</v>
      </c>
      <c r="Q103">
        <v>9</v>
      </c>
      <c r="R103" t="s">
        <v>235</v>
      </c>
      <c r="S103">
        <v>40.666666669999998</v>
      </c>
      <c r="T103">
        <v>1</v>
      </c>
      <c r="U103">
        <v>137.9313812</v>
      </c>
      <c r="V103">
        <v>5</v>
      </c>
      <c r="W103">
        <v>404</v>
      </c>
      <c r="X103">
        <v>1.003518347</v>
      </c>
      <c r="Y103">
        <v>405</v>
      </c>
      <c r="Z103">
        <v>0</v>
      </c>
      <c r="AA103" t="s">
        <v>35</v>
      </c>
      <c r="AB103">
        <v>18</v>
      </c>
    </row>
    <row r="105" spans="1:28">
      <c r="A105" t="s">
        <v>236</v>
      </c>
      <c r="B105" t="s">
        <v>109</v>
      </c>
      <c r="C105">
        <v>1259256643</v>
      </c>
      <c r="D105" t="s">
        <v>110</v>
      </c>
      <c r="E105" t="s">
        <v>237</v>
      </c>
      <c r="F105" t="s">
        <v>238</v>
      </c>
      <c r="G105" t="b">
        <v>0</v>
      </c>
      <c r="H105" t="s">
        <v>33</v>
      </c>
      <c r="I105" t="b">
        <v>0</v>
      </c>
      <c r="J105" t="b">
        <v>0</v>
      </c>
      <c r="L105">
        <v>1</v>
      </c>
      <c r="M105">
        <v>1</v>
      </c>
      <c r="N105">
        <v>1</v>
      </c>
      <c r="O105">
        <v>0</v>
      </c>
      <c r="P105">
        <v>3</v>
      </c>
      <c r="Q105">
        <v>1</v>
      </c>
      <c r="R105" t="s">
        <v>226</v>
      </c>
      <c r="S105">
        <v>430</v>
      </c>
      <c r="T105">
        <v>3</v>
      </c>
      <c r="U105">
        <v>2.0069443999999999E-2</v>
      </c>
      <c r="V105">
        <v>20</v>
      </c>
      <c r="W105">
        <v>402</v>
      </c>
      <c r="X105">
        <v>50.826989619999999</v>
      </c>
      <c r="Y105">
        <v>402</v>
      </c>
      <c r="Z105">
        <v>0</v>
      </c>
      <c r="AA105" t="s">
        <v>35</v>
      </c>
      <c r="AB105">
        <v>23</v>
      </c>
    </row>
    <row r="107" spans="1:28">
      <c r="A107" t="s">
        <v>239</v>
      </c>
      <c r="B107" t="s">
        <v>109</v>
      </c>
      <c r="C107">
        <v>1259255998</v>
      </c>
      <c r="D107" t="s">
        <v>110</v>
      </c>
      <c r="E107" t="s">
        <v>240</v>
      </c>
      <c r="F107" t="s">
        <v>241</v>
      </c>
      <c r="G107" t="b">
        <v>0</v>
      </c>
      <c r="H107" t="s">
        <v>33</v>
      </c>
      <c r="I107" t="b">
        <v>0</v>
      </c>
      <c r="J107" t="b">
        <v>0</v>
      </c>
      <c r="L107">
        <v>1</v>
      </c>
      <c r="M107">
        <v>1</v>
      </c>
      <c r="N107">
        <v>1</v>
      </c>
      <c r="O107">
        <v>0</v>
      </c>
      <c r="P107">
        <v>2</v>
      </c>
      <c r="Q107">
        <v>0</v>
      </c>
      <c r="R107" t="s">
        <v>242</v>
      </c>
      <c r="S107">
        <v>137</v>
      </c>
      <c r="T107">
        <v>3</v>
      </c>
      <c r="U107">
        <v>8.2175925999999996E-2</v>
      </c>
      <c r="V107">
        <v>2</v>
      </c>
      <c r="W107">
        <v>401</v>
      </c>
      <c r="X107">
        <v>13.16901408</v>
      </c>
      <c r="Y107">
        <v>401</v>
      </c>
      <c r="Z107">
        <v>0</v>
      </c>
      <c r="AA107" t="s">
        <v>35</v>
      </c>
      <c r="AB107">
        <v>15</v>
      </c>
    </row>
    <row r="109" spans="1:28">
      <c r="A109" t="s">
        <v>243</v>
      </c>
      <c r="B109" t="s">
        <v>109</v>
      </c>
      <c r="C109">
        <v>1259255976</v>
      </c>
      <c r="D109" t="s">
        <v>110</v>
      </c>
      <c r="E109" t="s">
        <v>244</v>
      </c>
      <c r="F109" t="s">
        <v>245</v>
      </c>
      <c r="G109" t="b">
        <v>0</v>
      </c>
      <c r="H109" t="s">
        <v>33</v>
      </c>
      <c r="I109" t="b">
        <v>0</v>
      </c>
      <c r="J109" t="b">
        <v>0</v>
      </c>
      <c r="L109">
        <v>1</v>
      </c>
      <c r="M109">
        <v>1</v>
      </c>
      <c r="N109">
        <v>1</v>
      </c>
      <c r="O109">
        <v>0</v>
      </c>
      <c r="P109">
        <v>7</v>
      </c>
      <c r="Q109">
        <v>2</v>
      </c>
      <c r="R109" t="s">
        <v>246</v>
      </c>
      <c r="S109">
        <v>108</v>
      </c>
      <c r="T109">
        <v>3</v>
      </c>
      <c r="U109">
        <v>2.5347221999999999E-2</v>
      </c>
      <c r="V109">
        <v>6</v>
      </c>
      <c r="W109">
        <v>400</v>
      </c>
      <c r="X109">
        <v>40.452054789999998</v>
      </c>
      <c r="Y109">
        <v>400</v>
      </c>
      <c r="Z109">
        <v>0</v>
      </c>
      <c r="AA109" t="s">
        <v>35</v>
      </c>
      <c r="AB109">
        <v>27</v>
      </c>
    </row>
    <row r="111" spans="1:28">
      <c r="A111" t="s">
        <v>247</v>
      </c>
      <c r="B111" t="s">
        <v>109</v>
      </c>
      <c r="C111">
        <v>1259255103</v>
      </c>
      <c r="D111" t="s">
        <v>110</v>
      </c>
      <c r="E111" t="s">
        <v>248</v>
      </c>
      <c r="F111" t="s">
        <v>249</v>
      </c>
      <c r="G111" t="b">
        <v>0</v>
      </c>
      <c r="H111" t="s">
        <v>33</v>
      </c>
      <c r="I111" t="b">
        <v>0</v>
      </c>
      <c r="J111" t="b">
        <v>0</v>
      </c>
      <c r="L111">
        <v>1</v>
      </c>
      <c r="M111">
        <v>1</v>
      </c>
      <c r="N111">
        <v>1</v>
      </c>
      <c r="O111">
        <v>0</v>
      </c>
      <c r="P111">
        <v>5</v>
      </c>
      <c r="Q111">
        <v>5</v>
      </c>
      <c r="R111" t="s">
        <v>196</v>
      </c>
      <c r="S111">
        <v>264</v>
      </c>
      <c r="T111">
        <v>3</v>
      </c>
      <c r="U111">
        <v>2.24537E-3</v>
      </c>
      <c r="V111">
        <v>8</v>
      </c>
      <c r="W111">
        <v>399</v>
      </c>
      <c r="X111">
        <v>446.36082470000002</v>
      </c>
      <c r="Y111">
        <v>399</v>
      </c>
      <c r="Z111">
        <v>0</v>
      </c>
      <c r="AA111" t="s">
        <v>35</v>
      </c>
      <c r="AB111">
        <v>37</v>
      </c>
    </row>
    <row r="113" spans="1:28">
      <c r="A113" t="s">
        <v>250</v>
      </c>
      <c r="B113" t="s">
        <v>109</v>
      </c>
      <c r="C113">
        <v>1259254909</v>
      </c>
      <c r="D113" t="s">
        <v>110</v>
      </c>
      <c r="E113" t="s">
        <v>251</v>
      </c>
      <c r="F113" t="s">
        <v>249</v>
      </c>
      <c r="G113" t="b">
        <v>0</v>
      </c>
      <c r="H113" t="s">
        <v>33</v>
      </c>
      <c r="I113" t="b">
        <v>0</v>
      </c>
      <c r="J113" t="b">
        <v>0</v>
      </c>
      <c r="L113">
        <v>1</v>
      </c>
      <c r="M113">
        <v>2</v>
      </c>
      <c r="N113">
        <v>3</v>
      </c>
      <c r="O113">
        <v>1.27123035</v>
      </c>
      <c r="P113">
        <v>32</v>
      </c>
      <c r="Q113">
        <v>12</v>
      </c>
      <c r="R113" t="s">
        <v>252</v>
      </c>
      <c r="S113">
        <v>247</v>
      </c>
      <c r="T113">
        <v>3</v>
      </c>
      <c r="U113">
        <v>0.68967206800000003</v>
      </c>
      <c r="V113">
        <v>34</v>
      </c>
      <c r="W113">
        <v>397</v>
      </c>
      <c r="X113">
        <v>1.6597106129999999</v>
      </c>
      <c r="Y113">
        <v>398</v>
      </c>
      <c r="Z113">
        <v>0</v>
      </c>
      <c r="AA113" t="s">
        <v>35</v>
      </c>
      <c r="AB113">
        <v>37</v>
      </c>
    </row>
    <row r="115" spans="1:28">
      <c r="A115" t="s">
        <v>253</v>
      </c>
      <c r="B115" t="s">
        <v>109</v>
      </c>
      <c r="C115">
        <v>1259253786</v>
      </c>
      <c r="D115" t="s">
        <v>110</v>
      </c>
      <c r="E115" t="s">
        <v>254</v>
      </c>
      <c r="F115" t="s">
        <v>255</v>
      </c>
      <c r="G115" t="b">
        <v>0</v>
      </c>
      <c r="H115" t="s">
        <v>33</v>
      </c>
      <c r="I115" t="b">
        <v>0</v>
      </c>
      <c r="J115" t="b">
        <v>0</v>
      </c>
      <c r="L115">
        <v>1</v>
      </c>
      <c r="M115">
        <v>1</v>
      </c>
      <c r="N115">
        <v>1</v>
      </c>
      <c r="O115">
        <v>0</v>
      </c>
      <c r="P115">
        <v>3</v>
      </c>
      <c r="Q115">
        <v>3</v>
      </c>
      <c r="R115" t="s">
        <v>246</v>
      </c>
      <c r="S115">
        <v>108</v>
      </c>
      <c r="T115">
        <v>3</v>
      </c>
      <c r="U115">
        <v>3.4652778000000002E-2</v>
      </c>
      <c r="V115">
        <v>5</v>
      </c>
      <c r="W115">
        <v>395</v>
      </c>
      <c r="X115">
        <v>29.857715429999999</v>
      </c>
      <c r="Y115">
        <v>395</v>
      </c>
      <c r="Z115">
        <v>0</v>
      </c>
      <c r="AA115" t="s">
        <v>35</v>
      </c>
      <c r="AB115">
        <v>16</v>
      </c>
    </row>
    <row r="117" spans="1:28">
      <c r="A117" t="s">
        <v>256</v>
      </c>
      <c r="B117" t="s">
        <v>109</v>
      </c>
      <c r="C117">
        <v>1259253210</v>
      </c>
      <c r="D117" t="s">
        <v>110</v>
      </c>
      <c r="E117" t="s">
        <v>257</v>
      </c>
      <c r="F117" t="s">
        <v>258</v>
      </c>
      <c r="G117" t="b">
        <v>0</v>
      </c>
      <c r="H117" t="s">
        <v>33</v>
      </c>
      <c r="I117" t="b">
        <v>0</v>
      </c>
      <c r="J117" t="b">
        <v>0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1</v>
      </c>
      <c r="R117" t="s">
        <v>190</v>
      </c>
      <c r="S117">
        <v>162</v>
      </c>
      <c r="T117">
        <v>2</v>
      </c>
      <c r="U117">
        <v>2.4768519999999999E-3</v>
      </c>
      <c r="V117">
        <v>9</v>
      </c>
      <c r="W117">
        <v>394</v>
      </c>
      <c r="X117">
        <v>404.7383178</v>
      </c>
      <c r="Y117">
        <v>394</v>
      </c>
      <c r="Z117">
        <v>0</v>
      </c>
      <c r="AA117" t="s">
        <v>35</v>
      </c>
      <c r="AB117">
        <v>25</v>
      </c>
    </row>
    <row r="119" spans="1:28">
      <c r="A119" t="s">
        <v>259</v>
      </c>
      <c r="B119" t="s">
        <v>109</v>
      </c>
      <c r="C119">
        <v>1259252996</v>
      </c>
      <c r="D119" t="s">
        <v>110</v>
      </c>
      <c r="E119" t="s">
        <v>260</v>
      </c>
      <c r="F119" t="s">
        <v>261</v>
      </c>
      <c r="G119" t="b">
        <v>0</v>
      </c>
      <c r="H119" t="s">
        <v>33</v>
      </c>
      <c r="I119" t="b">
        <v>0</v>
      </c>
      <c r="J119" t="b">
        <v>1</v>
      </c>
      <c r="K119" t="s">
        <v>262</v>
      </c>
      <c r="L119">
        <v>1</v>
      </c>
      <c r="M119">
        <v>2</v>
      </c>
      <c r="N119">
        <v>2</v>
      </c>
      <c r="O119">
        <v>0.94268318900000003</v>
      </c>
      <c r="P119">
        <v>17</v>
      </c>
      <c r="Q119">
        <v>8</v>
      </c>
      <c r="R119" t="s">
        <v>263</v>
      </c>
      <c r="S119">
        <v>103</v>
      </c>
      <c r="T119">
        <v>2</v>
      </c>
      <c r="U119">
        <v>0.118368056</v>
      </c>
      <c r="V119">
        <v>10</v>
      </c>
      <c r="W119">
        <v>392.5</v>
      </c>
      <c r="X119">
        <v>9.5415845249999993</v>
      </c>
      <c r="Y119">
        <v>393</v>
      </c>
      <c r="Z119">
        <v>0</v>
      </c>
      <c r="AA119" t="s">
        <v>35</v>
      </c>
      <c r="AB119">
        <v>44</v>
      </c>
    </row>
    <row r="121" spans="1:28">
      <c r="A121" t="s">
        <v>264</v>
      </c>
      <c r="B121" t="s">
        <v>109</v>
      </c>
      <c r="C121">
        <v>1259252036</v>
      </c>
      <c r="D121" t="s">
        <v>110</v>
      </c>
      <c r="E121" t="s">
        <v>265</v>
      </c>
      <c r="F121" t="s">
        <v>266</v>
      </c>
      <c r="G121" t="b">
        <v>0</v>
      </c>
      <c r="H121" t="s">
        <v>33</v>
      </c>
      <c r="I121" t="b">
        <v>0</v>
      </c>
      <c r="J121" t="b">
        <v>0</v>
      </c>
      <c r="L121">
        <v>1</v>
      </c>
      <c r="M121">
        <v>1</v>
      </c>
      <c r="N121">
        <v>1</v>
      </c>
      <c r="O121">
        <v>0</v>
      </c>
      <c r="P121">
        <v>4</v>
      </c>
      <c r="Q121">
        <v>3</v>
      </c>
      <c r="R121" t="s">
        <v>267</v>
      </c>
      <c r="S121">
        <v>126</v>
      </c>
      <c r="T121">
        <v>3</v>
      </c>
      <c r="U121">
        <v>1.4398148E-2</v>
      </c>
      <c r="V121">
        <v>9</v>
      </c>
      <c r="W121">
        <v>391</v>
      </c>
      <c r="X121">
        <v>70.453376210000002</v>
      </c>
      <c r="Y121">
        <v>391</v>
      </c>
      <c r="Z121">
        <v>0</v>
      </c>
      <c r="AA121" t="s">
        <v>35</v>
      </c>
      <c r="AB121">
        <v>20</v>
      </c>
    </row>
    <row r="123" spans="1:28">
      <c r="A123" t="s">
        <v>268</v>
      </c>
      <c r="B123" t="s">
        <v>109</v>
      </c>
      <c r="C123">
        <v>1259251933</v>
      </c>
      <c r="D123" t="s">
        <v>110</v>
      </c>
      <c r="E123" t="s">
        <v>269</v>
      </c>
      <c r="F123" t="s">
        <v>270</v>
      </c>
      <c r="G123" t="b">
        <v>0</v>
      </c>
      <c r="H123" t="s">
        <v>50</v>
      </c>
      <c r="I123" t="b">
        <v>0</v>
      </c>
      <c r="J123" t="b">
        <v>0</v>
      </c>
      <c r="L123">
        <v>1</v>
      </c>
      <c r="M123">
        <v>1</v>
      </c>
      <c r="N123">
        <v>1</v>
      </c>
      <c r="O123">
        <v>0</v>
      </c>
      <c r="P123">
        <v>5</v>
      </c>
      <c r="Q123">
        <v>0</v>
      </c>
      <c r="R123" t="s">
        <v>271</v>
      </c>
      <c r="S123">
        <v>126</v>
      </c>
      <c r="T123">
        <v>2</v>
      </c>
      <c r="U123">
        <v>2.1578009260000002</v>
      </c>
      <c r="V123">
        <v>5</v>
      </c>
      <c r="W123">
        <v>390</v>
      </c>
      <c r="X123">
        <v>1.4634347809999999</v>
      </c>
      <c r="Y123">
        <v>390</v>
      </c>
      <c r="Z123">
        <v>0</v>
      </c>
      <c r="AA123" t="s">
        <v>35</v>
      </c>
      <c r="AB123">
        <v>19</v>
      </c>
    </row>
    <row r="125" spans="1:28">
      <c r="A125" t="s">
        <v>272</v>
      </c>
      <c r="B125" t="s">
        <v>86</v>
      </c>
      <c r="C125">
        <v>1259250792</v>
      </c>
      <c r="D125" t="s">
        <v>87</v>
      </c>
      <c r="E125" t="s">
        <v>273</v>
      </c>
      <c r="F125" t="s">
        <v>274</v>
      </c>
      <c r="G125" t="b">
        <v>0</v>
      </c>
      <c r="H125" t="s">
        <v>33</v>
      </c>
      <c r="I125" t="b">
        <v>0</v>
      </c>
      <c r="J125" t="b">
        <v>0</v>
      </c>
      <c r="L125">
        <v>1</v>
      </c>
      <c r="M125">
        <v>1</v>
      </c>
      <c r="N125">
        <v>2</v>
      </c>
      <c r="O125">
        <v>0.97602064799999999</v>
      </c>
      <c r="P125">
        <v>20</v>
      </c>
      <c r="Q125">
        <v>2</v>
      </c>
      <c r="R125" t="s">
        <v>275</v>
      </c>
      <c r="S125">
        <v>108</v>
      </c>
      <c r="T125">
        <v>3</v>
      </c>
      <c r="U125">
        <v>1.6146759260000001</v>
      </c>
      <c r="V125">
        <v>12</v>
      </c>
      <c r="W125">
        <v>796.5</v>
      </c>
      <c r="X125">
        <v>23.963699949999999</v>
      </c>
      <c r="Y125">
        <v>797</v>
      </c>
      <c r="Z125">
        <v>0</v>
      </c>
      <c r="AA125" t="s">
        <v>35</v>
      </c>
      <c r="AB125">
        <v>20</v>
      </c>
    </row>
    <row r="127" spans="1:28">
      <c r="A127" t="s">
        <v>276</v>
      </c>
      <c r="B127" t="s">
        <v>86</v>
      </c>
      <c r="C127">
        <v>1259249430</v>
      </c>
      <c r="D127" t="s">
        <v>87</v>
      </c>
      <c r="E127" t="s">
        <v>277</v>
      </c>
      <c r="F127" t="s">
        <v>274</v>
      </c>
      <c r="G127" t="b">
        <v>0</v>
      </c>
      <c r="H127" t="s">
        <v>33</v>
      </c>
      <c r="I127" t="b">
        <v>0</v>
      </c>
      <c r="J127" t="b">
        <v>0</v>
      </c>
      <c r="L127">
        <v>1</v>
      </c>
      <c r="M127">
        <v>1</v>
      </c>
      <c r="N127">
        <v>1</v>
      </c>
      <c r="O127">
        <v>0</v>
      </c>
      <c r="P127">
        <v>2</v>
      </c>
      <c r="Q127">
        <v>1</v>
      </c>
      <c r="R127" t="s">
        <v>226</v>
      </c>
      <c r="S127">
        <v>420</v>
      </c>
      <c r="T127">
        <v>3</v>
      </c>
      <c r="U127">
        <v>7.0520833000000005E-2</v>
      </c>
      <c r="V127">
        <v>18</v>
      </c>
      <c r="W127">
        <v>795</v>
      </c>
      <c r="X127">
        <v>15.18020679</v>
      </c>
      <c r="Y127">
        <v>795</v>
      </c>
      <c r="Z127">
        <v>0</v>
      </c>
      <c r="AA127" t="s">
        <v>35</v>
      </c>
      <c r="AB127">
        <v>20</v>
      </c>
    </row>
    <row r="129" spans="1:28">
      <c r="A129" t="s">
        <v>278</v>
      </c>
      <c r="B129" t="s">
        <v>86</v>
      </c>
      <c r="C129">
        <v>1259248898</v>
      </c>
      <c r="D129" t="s">
        <v>87</v>
      </c>
      <c r="E129" t="s">
        <v>279</v>
      </c>
      <c r="F129" t="s">
        <v>274</v>
      </c>
      <c r="G129" t="b">
        <v>0</v>
      </c>
      <c r="H129" t="s">
        <v>33</v>
      </c>
      <c r="I129" t="b">
        <v>0</v>
      </c>
      <c r="J129" t="b">
        <v>0</v>
      </c>
      <c r="L129">
        <v>1</v>
      </c>
      <c r="M129">
        <v>3</v>
      </c>
      <c r="N129">
        <v>4</v>
      </c>
      <c r="O129">
        <v>1.4592990809999999</v>
      </c>
      <c r="P129">
        <v>42</v>
      </c>
      <c r="Q129">
        <v>18</v>
      </c>
      <c r="R129" t="s">
        <v>280</v>
      </c>
      <c r="S129">
        <v>110.25</v>
      </c>
      <c r="T129">
        <v>3</v>
      </c>
      <c r="U129">
        <v>47.218637149999999</v>
      </c>
      <c r="V129">
        <v>17</v>
      </c>
      <c r="W129">
        <v>792.5</v>
      </c>
      <c r="X129">
        <v>1.005368649</v>
      </c>
      <c r="Y129">
        <v>794</v>
      </c>
      <c r="Z129">
        <v>0</v>
      </c>
      <c r="AA129" t="s">
        <v>35</v>
      </c>
      <c r="AB129">
        <v>20</v>
      </c>
    </row>
    <row r="131" spans="1:28">
      <c r="A131" t="s">
        <v>281</v>
      </c>
      <c r="B131" t="s">
        <v>86</v>
      </c>
      <c r="C131">
        <v>1259246759</v>
      </c>
      <c r="D131" t="s">
        <v>87</v>
      </c>
      <c r="E131" t="s">
        <v>282</v>
      </c>
      <c r="F131" t="s">
        <v>89</v>
      </c>
      <c r="G131" t="b">
        <v>0</v>
      </c>
      <c r="H131" t="s">
        <v>33</v>
      </c>
      <c r="I131" t="b">
        <v>0</v>
      </c>
      <c r="J131" t="b">
        <v>0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1</v>
      </c>
      <c r="R131" t="s">
        <v>186</v>
      </c>
      <c r="S131">
        <v>589</v>
      </c>
      <c r="T131">
        <v>2</v>
      </c>
      <c r="U131">
        <v>8.5011574000000006E-2</v>
      </c>
      <c r="V131">
        <v>30</v>
      </c>
      <c r="W131">
        <v>790</v>
      </c>
      <c r="X131">
        <v>12.76310415</v>
      </c>
      <c r="Y131">
        <v>790</v>
      </c>
      <c r="Z131">
        <v>0</v>
      </c>
      <c r="AA131" t="s">
        <v>35</v>
      </c>
      <c r="AB131">
        <v>6</v>
      </c>
    </row>
    <row r="133" spans="1:28">
      <c r="A133" t="s">
        <v>283</v>
      </c>
      <c r="B133" t="s">
        <v>86</v>
      </c>
      <c r="C133">
        <v>1259246277</v>
      </c>
      <c r="D133" t="s">
        <v>87</v>
      </c>
      <c r="E133" t="s">
        <v>284</v>
      </c>
      <c r="F133" t="s">
        <v>89</v>
      </c>
      <c r="G133" t="b">
        <v>0</v>
      </c>
      <c r="H133" t="s">
        <v>33</v>
      </c>
      <c r="I133" t="b">
        <v>0</v>
      </c>
      <c r="J133" t="b">
        <v>0</v>
      </c>
      <c r="L133">
        <v>1</v>
      </c>
      <c r="M133">
        <v>1</v>
      </c>
      <c r="N133">
        <v>1</v>
      </c>
      <c r="O133">
        <v>0</v>
      </c>
      <c r="P133">
        <v>9</v>
      </c>
      <c r="Q133">
        <v>0</v>
      </c>
      <c r="R133" t="s">
        <v>285</v>
      </c>
      <c r="S133">
        <v>43</v>
      </c>
      <c r="T133">
        <v>1</v>
      </c>
      <c r="U133">
        <v>184.1643866</v>
      </c>
      <c r="V133">
        <v>1</v>
      </c>
      <c r="W133">
        <v>789</v>
      </c>
      <c r="X133">
        <v>1.0054299310000001</v>
      </c>
      <c r="Y133">
        <v>789</v>
      </c>
      <c r="Z133">
        <v>0</v>
      </c>
      <c r="AA133" t="s">
        <v>35</v>
      </c>
      <c r="AB133">
        <v>6</v>
      </c>
    </row>
    <row r="135" spans="1:28">
      <c r="A135" t="s">
        <v>286</v>
      </c>
      <c r="B135" t="s">
        <v>109</v>
      </c>
      <c r="C135">
        <v>1259244732</v>
      </c>
      <c r="D135" t="s">
        <v>110</v>
      </c>
      <c r="E135" t="s">
        <v>287</v>
      </c>
      <c r="F135" t="s">
        <v>288</v>
      </c>
      <c r="G135" t="b">
        <v>0</v>
      </c>
      <c r="H135" t="s">
        <v>50</v>
      </c>
      <c r="I135" t="b">
        <v>0</v>
      </c>
      <c r="J135" t="b">
        <v>0</v>
      </c>
      <c r="L135">
        <v>1</v>
      </c>
      <c r="M135">
        <v>1</v>
      </c>
      <c r="N135">
        <v>1</v>
      </c>
      <c r="O135">
        <v>0</v>
      </c>
      <c r="P135">
        <v>3</v>
      </c>
      <c r="Q135">
        <v>0</v>
      </c>
      <c r="R135" t="s">
        <v>289</v>
      </c>
      <c r="S135">
        <v>94</v>
      </c>
      <c r="T135">
        <v>3</v>
      </c>
      <c r="U135">
        <v>1.6145832999999998E-2</v>
      </c>
      <c r="V135">
        <v>5</v>
      </c>
      <c r="W135">
        <v>389</v>
      </c>
      <c r="X135">
        <v>62.935483869999999</v>
      </c>
      <c r="Y135">
        <v>389</v>
      </c>
      <c r="Z135">
        <v>0</v>
      </c>
      <c r="AA135" t="s">
        <v>35</v>
      </c>
      <c r="AB135">
        <v>11</v>
      </c>
    </row>
    <row r="137" spans="1:28">
      <c r="A137" t="s">
        <v>290</v>
      </c>
      <c r="B137" t="s">
        <v>109</v>
      </c>
      <c r="C137">
        <v>1259243337</v>
      </c>
      <c r="D137" t="s">
        <v>110</v>
      </c>
      <c r="E137" t="s">
        <v>291</v>
      </c>
      <c r="F137" t="s">
        <v>292</v>
      </c>
      <c r="G137" t="b">
        <v>0</v>
      </c>
      <c r="H137" t="s">
        <v>33</v>
      </c>
      <c r="I137" t="b">
        <v>0</v>
      </c>
      <c r="J137" t="b">
        <v>0</v>
      </c>
      <c r="L137">
        <v>1</v>
      </c>
      <c r="M137">
        <v>3</v>
      </c>
      <c r="N137">
        <v>3</v>
      </c>
      <c r="O137">
        <v>1.2098003390000001</v>
      </c>
      <c r="P137">
        <v>22</v>
      </c>
      <c r="Q137">
        <v>3</v>
      </c>
      <c r="R137" t="s">
        <v>293</v>
      </c>
      <c r="S137">
        <v>174.33333329999999</v>
      </c>
      <c r="T137">
        <v>3</v>
      </c>
      <c r="U137">
        <v>0.27959104899999998</v>
      </c>
      <c r="V137">
        <v>22</v>
      </c>
      <c r="W137">
        <v>387</v>
      </c>
      <c r="X137">
        <v>2.200538839</v>
      </c>
      <c r="Y137">
        <v>388</v>
      </c>
      <c r="Z137">
        <v>0</v>
      </c>
      <c r="AA137" t="s">
        <v>35</v>
      </c>
      <c r="AB137">
        <v>48</v>
      </c>
    </row>
    <row r="139" spans="1:28">
      <c r="A139" t="s">
        <v>294</v>
      </c>
      <c r="B139" t="s">
        <v>86</v>
      </c>
      <c r="C139">
        <v>1259242837</v>
      </c>
      <c r="D139" t="s">
        <v>87</v>
      </c>
      <c r="E139" t="s">
        <v>295</v>
      </c>
      <c r="F139" t="s">
        <v>296</v>
      </c>
      <c r="G139" t="b">
        <v>0</v>
      </c>
      <c r="H139" t="s">
        <v>33</v>
      </c>
      <c r="I139" t="b">
        <v>0</v>
      </c>
      <c r="J139" t="b">
        <v>0</v>
      </c>
      <c r="L139">
        <v>1</v>
      </c>
      <c r="M139">
        <v>2</v>
      </c>
      <c r="N139">
        <v>3</v>
      </c>
      <c r="O139">
        <v>1.4918460069999999</v>
      </c>
      <c r="P139">
        <v>78</v>
      </c>
      <c r="Q139">
        <v>2</v>
      </c>
      <c r="R139" t="s">
        <v>297</v>
      </c>
      <c r="S139">
        <v>22.666666670000001</v>
      </c>
      <c r="T139">
        <v>3</v>
      </c>
      <c r="U139">
        <v>0.287692901</v>
      </c>
      <c r="V139">
        <v>3</v>
      </c>
      <c r="W139">
        <v>787</v>
      </c>
      <c r="X139">
        <v>0.71954762900000002</v>
      </c>
      <c r="Y139">
        <v>788</v>
      </c>
      <c r="Z139">
        <v>0</v>
      </c>
      <c r="AA139" t="s">
        <v>35</v>
      </c>
      <c r="AB139">
        <v>13</v>
      </c>
    </row>
    <row r="141" spans="1:28">
      <c r="A141" t="s">
        <v>298</v>
      </c>
      <c r="B141" t="s">
        <v>109</v>
      </c>
      <c r="C141">
        <v>1259239414</v>
      </c>
      <c r="D141" t="s">
        <v>110</v>
      </c>
      <c r="E141" t="s">
        <v>299</v>
      </c>
      <c r="F141" t="s">
        <v>300</v>
      </c>
      <c r="G141" t="b">
        <v>0</v>
      </c>
      <c r="H141" t="s">
        <v>234</v>
      </c>
      <c r="I141" t="b">
        <v>0</v>
      </c>
      <c r="J141" t="b">
        <v>0</v>
      </c>
      <c r="L141">
        <v>1</v>
      </c>
      <c r="M141">
        <v>1</v>
      </c>
      <c r="N141">
        <v>1</v>
      </c>
      <c r="O141">
        <v>0</v>
      </c>
      <c r="P141">
        <v>4</v>
      </c>
      <c r="Q141">
        <v>4</v>
      </c>
      <c r="R141" t="s">
        <v>186</v>
      </c>
      <c r="S141">
        <v>589</v>
      </c>
      <c r="T141">
        <v>2</v>
      </c>
      <c r="U141">
        <v>6.0254630000000003E-2</v>
      </c>
      <c r="V141">
        <v>29</v>
      </c>
      <c r="W141">
        <v>385</v>
      </c>
      <c r="X141">
        <v>17.596235109999999</v>
      </c>
      <c r="Y141">
        <v>385</v>
      </c>
      <c r="Z141">
        <v>0</v>
      </c>
      <c r="AA141" t="s">
        <v>35</v>
      </c>
      <c r="AB141">
        <v>33</v>
      </c>
    </row>
    <row r="143" spans="1:28">
      <c r="A143" t="s">
        <v>301</v>
      </c>
      <c r="B143" t="s">
        <v>109</v>
      </c>
      <c r="C143">
        <v>1259239261</v>
      </c>
      <c r="D143" t="s">
        <v>110</v>
      </c>
      <c r="E143" t="s">
        <v>302</v>
      </c>
      <c r="F143" t="s">
        <v>89</v>
      </c>
      <c r="G143" t="b">
        <v>0</v>
      </c>
      <c r="H143" t="s">
        <v>33</v>
      </c>
      <c r="I143" t="b">
        <v>0</v>
      </c>
      <c r="J143" t="b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3</v>
      </c>
      <c r="R143" t="s">
        <v>190</v>
      </c>
      <c r="S143">
        <v>157</v>
      </c>
      <c r="T143">
        <v>2</v>
      </c>
      <c r="U143">
        <v>4.6296299999999999E-4</v>
      </c>
      <c r="V143">
        <v>7</v>
      </c>
      <c r="W143">
        <v>384</v>
      </c>
      <c r="X143">
        <v>2161</v>
      </c>
      <c r="Y143">
        <v>384</v>
      </c>
      <c r="Z143">
        <v>0</v>
      </c>
      <c r="AA143" t="s">
        <v>35</v>
      </c>
      <c r="AB143">
        <v>6</v>
      </c>
    </row>
    <row r="145" spans="1:28">
      <c r="A145" t="s">
        <v>303</v>
      </c>
      <c r="B145" t="s">
        <v>109</v>
      </c>
      <c r="C145">
        <v>1259239221</v>
      </c>
      <c r="D145" t="s">
        <v>110</v>
      </c>
      <c r="E145" t="s">
        <v>304</v>
      </c>
      <c r="F145" t="s">
        <v>305</v>
      </c>
      <c r="G145" t="b">
        <v>0</v>
      </c>
      <c r="H145" t="s">
        <v>50</v>
      </c>
      <c r="I145" t="b">
        <v>0</v>
      </c>
      <c r="J145" t="b">
        <v>0</v>
      </c>
      <c r="L145">
        <v>1</v>
      </c>
      <c r="M145">
        <v>1</v>
      </c>
      <c r="N145">
        <v>1</v>
      </c>
      <c r="O145">
        <v>0</v>
      </c>
      <c r="P145">
        <v>9</v>
      </c>
      <c r="Q145">
        <v>6</v>
      </c>
      <c r="R145" t="s">
        <v>190</v>
      </c>
      <c r="S145">
        <v>154</v>
      </c>
      <c r="T145">
        <v>2</v>
      </c>
      <c r="U145">
        <v>6.1115624999999998</v>
      </c>
      <c r="V145">
        <v>6</v>
      </c>
      <c r="W145">
        <v>383</v>
      </c>
      <c r="X145">
        <v>1.1636242779999999</v>
      </c>
      <c r="Y145">
        <v>383</v>
      </c>
      <c r="Z145">
        <v>0</v>
      </c>
      <c r="AA145" t="s">
        <v>35</v>
      </c>
      <c r="AB145">
        <v>33</v>
      </c>
    </row>
    <row r="147" spans="1:28">
      <c r="A147" t="s">
        <v>306</v>
      </c>
      <c r="B147" t="s">
        <v>109</v>
      </c>
      <c r="C147">
        <v>1259234208</v>
      </c>
      <c r="D147" t="s">
        <v>110</v>
      </c>
      <c r="E147" t="s">
        <v>307</v>
      </c>
      <c r="F147" t="s">
        <v>300</v>
      </c>
      <c r="G147" t="b">
        <v>0</v>
      </c>
      <c r="H147" t="s">
        <v>234</v>
      </c>
      <c r="I147" t="b">
        <v>0</v>
      </c>
      <c r="J147" t="b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1</v>
      </c>
      <c r="R147" t="s">
        <v>186</v>
      </c>
      <c r="S147">
        <v>590</v>
      </c>
      <c r="T147">
        <v>2</v>
      </c>
      <c r="U147">
        <v>1.547453704</v>
      </c>
      <c r="V147">
        <v>28</v>
      </c>
      <c r="W147">
        <v>382</v>
      </c>
      <c r="X147">
        <v>1.646222887</v>
      </c>
      <c r="Y147">
        <v>382</v>
      </c>
      <c r="Z147">
        <v>0</v>
      </c>
      <c r="AA147" t="s">
        <v>35</v>
      </c>
      <c r="AB147">
        <v>33</v>
      </c>
    </row>
    <row r="149" spans="1:28">
      <c r="A149" t="s">
        <v>308</v>
      </c>
      <c r="B149" t="s">
        <v>109</v>
      </c>
      <c r="C149">
        <v>1259174687</v>
      </c>
      <c r="D149" t="s">
        <v>110</v>
      </c>
      <c r="E149" t="s">
        <v>309</v>
      </c>
      <c r="F149" t="s">
        <v>310</v>
      </c>
      <c r="G149" t="b">
        <v>0</v>
      </c>
      <c r="H149" t="s">
        <v>50</v>
      </c>
      <c r="I149" t="b">
        <v>0</v>
      </c>
      <c r="J149" t="b">
        <v>0</v>
      </c>
      <c r="L149">
        <v>1</v>
      </c>
      <c r="M149">
        <v>1</v>
      </c>
      <c r="N149">
        <v>1</v>
      </c>
      <c r="O149">
        <v>0</v>
      </c>
      <c r="P149">
        <v>5</v>
      </c>
      <c r="Q149">
        <v>1</v>
      </c>
      <c r="R149" t="s">
        <v>311</v>
      </c>
      <c r="S149">
        <v>313</v>
      </c>
      <c r="T149">
        <v>3</v>
      </c>
      <c r="U149">
        <v>3.4826388999999999E-2</v>
      </c>
      <c r="V149">
        <v>17</v>
      </c>
      <c r="W149">
        <v>381</v>
      </c>
      <c r="X149">
        <v>29.713858420000001</v>
      </c>
      <c r="Y149">
        <v>381</v>
      </c>
      <c r="Z149">
        <v>0</v>
      </c>
      <c r="AA149" t="s">
        <v>35</v>
      </c>
      <c r="AB149">
        <v>57</v>
      </c>
    </row>
    <row r="151" spans="1:28">
      <c r="A151" s="1" t="s">
        <v>312</v>
      </c>
      <c r="B151" t="s">
        <v>109</v>
      </c>
      <c r="C151">
        <v>1259174634</v>
      </c>
      <c r="D151" t="s">
        <v>110</v>
      </c>
      <c r="E151" t="s">
        <v>313</v>
      </c>
      <c r="F151" t="s">
        <v>314</v>
      </c>
      <c r="G151" t="b">
        <v>0</v>
      </c>
      <c r="H151" t="s">
        <v>33</v>
      </c>
      <c r="I151" t="b">
        <v>0</v>
      </c>
      <c r="J151" t="b">
        <v>0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14</v>
      </c>
      <c r="R151" t="s">
        <v>193</v>
      </c>
      <c r="S151">
        <v>401</v>
      </c>
      <c r="T151">
        <v>3</v>
      </c>
      <c r="U151">
        <v>7.3865740999999999E-2</v>
      </c>
      <c r="V151">
        <v>24</v>
      </c>
      <c r="W151">
        <v>380</v>
      </c>
      <c r="X151">
        <v>14.538075839999999</v>
      </c>
      <c r="Y151">
        <v>380</v>
      </c>
      <c r="Z151">
        <v>0</v>
      </c>
      <c r="AA151" t="s">
        <v>35</v>
      </c>
      <c r="AB151">
        <v>38</v>
      </c>
    </row>
    <row r="153" spans="1:28">
      <c r="A153" t="s">
        <v>315</v>
      </c>
      <c r="B153" t="s">
        <v>86</v>
      </c>
      <c r="C153">
        <v>1259171867</v>
      </c>
      <c r="D153" t="s">
        <v>87</v>
      </c>
      <c r="E153" t="s">
        <v>316</v>
      </c>
      <c r="F153" t="s">
        <v>296</v>
      </c>
      <c r="G153" t="b">
        <v>0</v>
      </c>
      <c r="H153" t="s">
        <v>33</v>
      </c>
      <c r="I153" t="b">
        <v>0</v>
      </c>
      <c r="J153" t="b">
        <v>0</v>
      </c>
      <c r="L153">
        <v>1</v>
      </c>
      <c r="M153">
        <v>2</v>
      </c>
      <c r="N153">
        <v>2</v>
      </c>
      <c r="O153">
        <v>0.94360163100000005</v>
      </c>
      <c r="P153">
        <v>26</v>
      </c>
      <c r="Q153">
        <v>10</v>
      </c>
      <c r="R153" t="s">
        <v>317</v>
      </c>
      <c r="S153">
        <v>247.5</v>
      </c>
      <c r="T153">
        <v>3</v>
      </c>
      <c r="U153">
        <v>2.7194965280000001</v>
      </c>
      <c r="V153">
        <v>22</v>
      </c>
      <c r="W153">
        <v>784.5</v>
      </c>
      <c r="X153">
        <v>1.18456724</v>
      </c>
      <c r="Y153">
        <v>785</v>
      </c>
      <c r="Z153">
        <v>0</v>
      </c>
      <c r="AA153" t="s">
        <v>35</v>
      </c>
      <c r="AB153">
        <v>13</v>
      </c>
    </row>
    <row r="155" spans="1:28">
      <c r="A155" t="s">
        <v>318</v>
      </c>
      <c r="B155" t="s">
        <v>109</v>
      </c>
      <c r="C155">
        <v>1259171678</v>
      </c>
      <c r="D155" t="s">
        <v>110</v>
      </c>
      <c r="E155" t="s">
        <v>319</v>
      </c>
      <c r="F155" t="s">
        <v>320</v>
      </c>
      <c r="G155" t="b">
        <v>0</v>
      </c>
      <c r="H155" t="s">
        <v>50</v>
      </c>
      <c r="I155" t="b">
        <v>0</v>
      </c>
      <c r="J155" t="b">
        <v>0</v>
      </c>
      <c r="L155">
        <v>1</v>
      </c>
      <c r="M155">
        <v>1</v>
      </c>
      <c r="N155">
        <v>1</v>
      </c>
      <c r="O155">
        <v>0</v>
      </c>
      <c r="P155">
        <v>1</v>
      </c>
      <c r="Q155">
        <v>2</v>
      </c>
      <c r="R155" t="s">
        <v>311</v>
      </c>
      <c r="S155">
        <v>314</v>
      </c>
      <c r="T155">
        <v>3</v>
      </c>
      <c r="U155">
        <v>5.3240700000000004E-4</v>
      </c>
      <c r="V155">
        <v>16</v>
      </c>
      <c r="W155">
        <v>379</v>
      </c>
      <c r="X155">
        <v>1879.2608700000001</v>
      </c>
      <c r="Y155">
        <v>379</v>
      </c>
      <c r="Z155">
        <v>0</v>
      </c>
      <c r="AA155" t="s">
        <v>35</v>
      </c>
      <c r="AB155">
        <v>38</v>
      </c>
    </row>
    <row r="157" spans="1:28">
      <c r="A157" t="s">
        <v>321</v>
      </c>
      <c r="B157" t="s">
        <v>109</v>
      </c>
      <c r="C157">
        <v>1259171632</v>
      </c>
      <c r="D157" t="s">
        <v>110</v>
      </c>
      <c r="E157" t="s">
        <v>322</v>
      </c>
      <c r="F157" t="s">
        <v>323</v>
      </c>
      <c r="G157" t="b">
        <v>0</v>
      </c>
      <c r="H157" t="s">
        <v>50</v>
      </c>
      <c r="I157" t="b">
        <v>0</v>
      </c>
      <c r="J157" t="b">
        <v>0</v>
      </c>
      <c r="L157">
        <v>1</v>
      </c>
      <c r="M157">
        <v>1</v>
      </c>
      <c r="N157">
        <v>1</v>
      </c>
      <c r="O157">
        <v>0</v>
      </c>
      <c r="P157">
        <v>47</v>
      </c>
      <c r="Q157">
        <v>6</v>
      </c>
      <c r="R157" t="s">
        <v>311</v>
      </c>
      <c r="S157">
        <v>273</v>
      </c>
      <c r="T157">
        <v>3</v>
      </c>
      <c r="U157">
        <v>0.82372685199999995</v>
      </c>
      <c r="V157">
        <v>15</v>
      </c>
      <c r="W157">
        <v>378</v>
      </c>
      <c r="X157">
        <v>2.2139946610000001</v>
      </c>
      <c r="Y157">
        <v>378</v>
      </c>
      <c r="Z157">
        <v>0</v>
      </c>
      <c r="AA157" t="s">
        <v>35</v>
      </c>
      <c r="AB157">
        <v>30</v>
      </c>
    </row>
    <row r="159" spans="1:28">
      <c r="A159" t="s">
        <v>324</v>
      </c>
      <c r="B159" t="s">
        <v>86</v>
      </c>
      <c r="C159">
        <v>1259168282</v>
      </c>
      <c r="D159" t="s">
        <v>87</v>
      </c>
      <c r="E159" t="s">
        <v>325</v>
      </c>
      <c r="F159" t="s">
        <v>296</v>
      </c>
      <c r="G159" t="b">
        <v>0</v>
      </c>
      <c r="H159" t="s">
        <v>33</v>
      </c>
      <c r="I159" t="b">
        <v>0</v>
      </c>
      <c r="J159" t="b">
        <v>0</v>
      </c>
      <c r="L159">
        <v>1</v>
      </c>
      <c r="M159">
        <v>1</v>
      </c>
      <c r="N159">
        <v>1</v>
      </c>
      <c r="O159">
        <v>0</v>
      </c>
      <c r="P159">
        <v>3</v>
      </c>
      <c r="Q159">
        <v>1</v>
      </c>
      <c r="R159" t="s">
        <v>326</v>
      </c>
      <c r="S159">
        <v>88</v>
      </c>
      <c r="T159">
        <v>2</v>
      </c>
      <c r="U159">
        <v>3.1129861110000001</v>
      </c>
      <c r="V159">
        <v>22</v>
      </c>
      <c r="W159">
        <v>783</v>
      </c>
      <c r="X159">
        <v>1.3212349699999999</v>
      </c>
      <c r="Y159">
        <v>783</v>
      </c>
      <c r="Z159">
        <v>0</v>
      </c>
      <c r="AA159" t="s">
        <v>35</v>
      </c>
      <c r="AB159">
        <v>13</v>
      </c>
    </row>
    <row r="161" spans="1:28">
      <c r="A161" s="1" t="s">
        <v>327</v>
      </c>
      <c r="B161" t="s">
        <v>86</v>
      </c>
      <c r="C161">
        <v>1259168267</v>
      </c>
      <c r="D161" t="s">
        <v>87</v>
      </c>
      <c r="E161" t="s">
        <v>328</v>
      </c>
      <c r="F161" t="s">
        <v>296</v>
      </c>
      <c r="G161" t="b">
        <v>0</v>
      </c>
      <c r="H161" t="s">
        <v>33</v>
      </c>
      <c r="I161" t="b">
        <v>0</v>
      </c>
      <c r="J161" t="b">
        <v>0</v>
      </c>
      <c r="L161">
        <v>1</v>
      </c>
      <c r="M161">
        <v>5</v>
      </c>
      <c r="N161">
        <v>7</v>
      </c>
      <c r="O161">
        <v>2.3810033829999999</v>
      </c>
      <c r="P161">
        <v>89</v>
      </c>
      <c r="Q161">
        <v>40</v>
      </c>
      <c r="R161" t="s">
        <v>329</v>
      </c>
      <c r="S161">
        <v>126.1428571</v>
      </c>
      <c r="T161">
        <v>3</v>
      </c>
      <c r="U161">
        <v>26.924854499999999</v>
      </c>
      <c r="V161">
        <v>37</v>
      </c>
      <c r="W161">
        <v>779</v>
      </c>
      <c r="X161">
        <v>1.0053717310000001</v>
      </c>
      <c r="Y161">
        <v>782</v>
      </c>
      <c r="Z161">
        <v>0</v>
      </c>
      <c r="AA161" t="s">
        <v>35</v>
      </c>
      <c r="AB161">
        <v>13</v>
      </c>
    </row>
    <row r="163" spans="1:28">
      <c r="A163" t="s">
        <v>330</v>
      </c>
      <c r="B163" t="s">
        <v>86</v>
      </c>
      <c r="C163">
        <v>1259168252</v>
      </c>
      <c r="D163" t="s">
        <v>87</v>
      </c>
      <c r="E163" t="s">
        <v>331</v>
      </c>
      <c r="F163" t="s">
        <v>296</v>
      </c>
      <c r="G163" t="b">
        <v>0</v>
      </c>
      <c r="H163" t="s">
        <v>33</v>
      </c>
      <c r="I163" t="b">
        <v>0</v>
      </c>
      <c r="J163" t="b">
        <v>0</v>
      </c>
      <c r="L163">
        <v>1</v>
      </c>
      <c r="M163">
        <v>1</v>
      </c>
      <c r="N163">
        <v>1</v>
      </c>
      <c r="O163">
        <v>0</v>
      </c>
      <c r="P163">
        <v>9</v>
      </c>
      <c r="Q163">
        <v>15</v>
      </c>
      <c r="R163" t="s">
        <v>193</v>
      </c>
      <c r="S163">
        <v>407</v>
      </c>
      <c r="T163">
        <v>3</v>
      </c>
      <c r="U163">
        <v>0.183865741</v>
      </c>
      <c r="V163">
        <v>23</v>
      </c>
      <c r="W163">
        <v>775</v>
      </c>
      <c r="X163">
        <v>6.4387511020000003</v>
      </c>
      <c r="Y163">
        <v>775</v>
      </c>
      <c r="Z163">
        <v>0</v>
      </c>
      <c r="AA163" t="s">
        <v>35</v>
      </c>
      <c r="AB163">
        <v>13</v>
      </c>
    </row>
    <row r="165" spans="1:28">
      <c r="A165" t="s">
        <v>332</v>
      </c>
      <c r="B165" t="s">
        <v>86</v>
      </c>
      <c r="C165">
        <v>1259160717</v>
      </c>
      <c r="D165" t="s">
        <v>87</v>
      </c>
      <c r="E165" t="s">
        <v>333</v>
      </c>
      <c r="F165" t="s">
        <v>189</v>
      </c>
      <c r="G165" t="b">
        <v>1</v>
      </c>
      <c r="H165" t="s">
        <v>100</v>
      </c>
      <c r="I165" t="b">
        <v>1</v>
      </c>
      <c r="J165" t="b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1</v>
      </c>
      <c r="R165" t="s">
        <v>334</v>
      </c>
      <c r="S165">
        <v>73</v>
      </c>
      <c r="T165">
        <v>2</v>
      </c>
      <c r="U165">
        <v>0.13857638899999999</v>
      </c>
      <c r="V165">
        <v>3</v>
      </c>
      <c r="W165">
        <v>774</v>
      </c>
      <c r="X165">
        <v>8.2162365319999999</v>
      </c>
      <c r="Y165">
        <v>774</v>
      </c>
      <c r="Z165">
        <v>0</v>
      </c>
      <c r="AA165" t="s">
        <v>35</v>
      </c>
      <c r="AB165">
        <v>6</v>
      </c>
    </row>
    <row r="167" spans="1:28">
      <c r="A167" t="s">
        <v>335</v>
      </c>
      <c r="B167" t="s">
        <v>109</v>
      </c>
      <c r="C167">
        <v>1259152811</v>
      </c>
      <c r="D167" t="s">
        <v>110</v>
      </c>
      <c r="E167" t="s">
        <v>336</v>
      </c>
      <c r="F167" t="s">
        <v>89</v>
      </c>
      <c r="G167" t="b">
        <v>0</v>
      </c>
      <c r="H167" t="s">
        <v>33</v>
      </c>
      <c r="I167" t="b">
        <v>0</v>
      </c>
      <c r="J167" t="b">
        <v>0</v>
      </c>
      <c r="L167">
        <v>1</v>
      </c>
      <c r="M167">
        <v>1</v>
      </c>
      <c r="N167">
        <v>1</v>
      </c>
      <c r="O167">
        <v>0</v>
      </c>
      <c r="P167">
        <v>6</v>
      </c>
      <c r="Q167">
        <v>1</v>
      </c>
      <c r="R167" t="s">
        <v>337</v>
      </c>
      <c r="S167">
        <v>83</v>
      </c>
      <c r="T167">
        <v>3</v>
      </c>
      <c r="U167">
        <v>7.693287E-2</v>
      </c>
      <c r="V167">
        <v>6</v>
      </c>
      <c r="W167">
        <v>377</v>
      </c>
      <c r="X167">
        <v>13.99834512</v>
      </c>
      <c r="Y167">
        <v>377</v>
      </c>
      <c r="Z167">
        <v>0</v>
      </c>
      <c r="AA167" t="s">
        <v>35</v>
      </c>
      <c r="AB167">
        <v>6</v>
      </c>
    </row>
    <row r="169" spans="1:28">
      <c r="A169" t="s">
        <v>338</v>
      </c>
      <c r="B169" t="s">
        <v>109</v>
      </c>
      <c r="C169">
        <v>1259152389</v>
      </c>
      <c r="D169" t="s">
        <v>110</v>
      </c>
      <c r="E169" t="s">
        <v>339</v>
      </c>
      <c r="F169" t="s">
        <v>340</v>
      </c>
      <c r="G169" t="b">
        <v>0</v>
      </c>
      <c r="H169" t="s">
        <v>50</v>
      </c>
      <c r="I169" t="b">
        <v>0</v>
      </c>
      <c r="J169" t="b">
        <v>0</v>
      </c>
      <c r="L169">
        <v>1</v>
      </c>
      <c r="M169">
        <v>1</v>
      </c>
      <c r="N169">
        <v>1</v>
      </c>
      <c r="O169">
        <v>0</v>
      </c>
      <c r="P169">
        <v>1</v>
      </c>
      <c r="Q169">
        <v>1</v>
      </c>
      <c r="R169" t="s">
        <v>199</v>
      </c>
      <c r="S169">
        <v>195</v>
      </c>
      <c r="T169">
        <v>3</v>
      </c>
      <c r="U169">
        <v>0.77712963000000002</v>
      </c>
      <c r="V169">
        <v>6</v>
      </c>
      <c r="W169">
        <v>376</v>
      </c>
      <c r="X169">
        <v>2.2867866079999999</v>
      </c>
      <c r="Y169">
        <v>376</v>
      </c>
      <c r="Z169">
        <v>0</v>
      </c>
      <c r="AA169" t="s">
        <v>35</v>
      </c>
      <c r="AB169">
        <v>15</v>
      </c>
    </row>
    <row r="171" spans="1:28">
      <c r="A171" t="s">
        <v>341</v>
      </c>
      <c r="B171" t="s">
        <v>109</v>
      </c>
      <c r="C171">
        <v>1259152366</v>
      </c>
      <c r="D171" t="s">
        <v>110</v>
      </c>
      <c r="E171" t="s">
        <v>342</v>
      </c>
      <c r="F171" t="s">
        <v>343</v>
      </c>
      <c r="G171" t="b">
        <v>0</v>
      </c>
      <c r="H171" t="s">
        <v>33</v>
      </c>
      <c r="I171" t="b">
        <v>0</v>
      </c>
      <c r="J171" t="b">
        <v>0</v>
      </c>
      <c r="L171">
        <v>1</v>
      </c>
      <c r="M171">
        <v>1</v>
      </c>
      <c r="N171">
        <v>1</v>
      </c>
      <c r="O171">
        <v>0</v>
      </c>
      <c r="P171">
        <v>1</v>
      </c>
      <c r="Q171">
        <v>18</v>
      </c>
      <c r="R171" t="s">
        <v>193</v>
      </c>
      <c r="S171">
        <v>424</v>
      </c>
      <c r="T171">
        <v>3</v>
      </c>
      <c r="U171">
        <v>0.600405093</v>
      </c>
      <c r="V171">
        <v>22</v>
      </c>
      <c r="W171">
        <v>375</v>
      </c>
      <c r="X171">
        <v>2.6655421690000001</v>
      </c>
      <c r="Y171">
        <v>375</v>
      </c>
      <c r="Z171">
        <v>0</v>
      </c>
      <c r="AA171" t="s">
        <v>35</v>
      </c>
      <c r="AB171">
        <v>22</v>
      </c>
    </row>
    <row r="173" spans="1:28">
      <c r="A173" t="s">
        <v>344</v>
      </c>
      <c r="B173" t="s">
        <v>109</v>
      </c>
      <c r="C173">
        <v>1259151863</v>
      </c>
      <c r="D173" t="s">
        <v>110</v>
      </c>
      <c r="E173" t="s">
        <v>345</v>
      </c>
      <c r="F173" t="s">
        <v>346</v>
      </c>
      <c r="G173" t="b">
        <v>0</v>
      </c>
      <c r="H173" t="s">
        <v>33</v>
      </c>
      <c r="I173" t="b">
        <v>0</v>
      </c>
      <c r="J173" t="b">
        <v>0</v>
      </c>
      <c r="L173">
        <v>1</v>
      </c>
      <c r="M173">
        <v>1</v>
      </c>
      <c r="N173">
        <v>1</v>
      </c>
      <c r="O173">
        <v>0</v>
      </c>
      <c r="P173">
        <v>1</v>
      </c>
      <c r="Q173">
        <v>1</v>
      </c>
      <c r="R173" t="s">
        <v>347</v>
      </c>
      <c r="S173">
        <v>41</v>
      </c>
      <c r="T173">
        <v>3</v>
      </c>
      <c r="U173">
        <v>2.5462999999999999E-4</v>
      </c>
      <c r="V173">
        <v>8</v>
      </c>
      <c r="W173">
        <v>374</v>
      </c>
      <c r="X173">
        <v>3928.272727</v>
      </c>
      <c r="Y173">
        <v>374</v>
      </c>
      <c r="Z173">
        <v>0</v>
      </c>
      <c r="AA173" t="s">
        <v>35</v>
      </c>
      <c r="AB173">
        <v>25</v>
      </c>
    </row>
    <row r="175" spans="1:28">
      <c r="A175" t="s">
        <v>348</v>
      </c>
      <c r="B175" t="s">
        <v>109</v>
      </c>
      <c r="C175">
        <v>1259151841</v>
      </c>
      <c r="D175" t="s">
        <v>110</v>
      </c>
      <c r="E175" t="s">
        <v>349</v>
      </c>
      <c r="F175" t="s">
        <v>346</v>
      </c>
      <c r="G175" t="b">
        <v>0</v>
      </c>
      <c r="H175" t="s">
        <v>33</v>
      </c>
      <c r="I175" t="b">
        <v>0</v>
      </c>
      <c r="J175" t="b">
        <v>0</v>
      </c>
      <c r="L175">
        <v>1</v>
      </c>
      <c r="M175">
        <v>1</v>
      </c>
      <c r="N175">
        <v>1</v>
      </c>
      <c r="O175">
        <v>0</v>
      </c>
      <c r="P175">
        <v>2</v>
      </c>
      <c r="Q175">
        <v>1</v>
      </c>
      <c r="R175" t="s">
        <v>347</v>
      </c>
      <c r="S175">
        <v>40</v>
      </c>
      <c r="T175">
        <v>3</v>
      </c>
      <c r="U175">
        <v>6.5706019000000004E-2</v>
      </c>
      <c r="V175">
        <v>7</v>
      </c>
      <c r="W175">
        <v>373</v>
      </c>
      <c r="X175">
        <v>16.219305970000001</v>
      </c>
      <c r="Y175">
        <v>373</v>
      </c>
      <c r="Z175">
        <v>0</v>
      </c>
      <c r="AA175" t="s">
        <v>35</v>
      </c>
      <c r="AB175">
        <v>25</v>
      </c>
    </row>
    <row r="177" spans="1:28">
      <c r="A177" t="s">
        <v>350</v>
      </c>
      <c r="B177" t="s">
        <v>109</v>
      </c>
      <c r="C177">
        <v>1259151388</v>
      </c>
      <c r="D177" t="s">
        <v>110</v>
      </c>
      <c r="E177" t="s">
        <v>351</v>
      </c>
      <c r="F177" t="s">
        <v>352</v>
      </c>
      <c r="G177" t="b">
        <v>0</v>
      </c>
      <c r="H177" t="s">
        <v>50</v>
      </c>
      <c r="I177" t="b">
        <v>0</v>
      </c>
      <c r="J177" t="b">
        <v>0</v>
      </c>
      <c r="L177">
        <v>1</v>
      </c>
      <c r="M177">
        <v>1</v>
      </c>
      <c r="N177">
        <v>2</v>
      </c>
      <c r="O177">
        <v>0.27619542800000002</v>
      </c>
      <c r="P177">
        <v>17</v>
      </c>
      <c r="Q177">
        <v>25</v>
      </c>
      <c r="R177" t="s">
        <v>353</v>
      </c>
      <c r="S177">
        <v>130</v>
      </c>
      <c r="T177">
        <v>3</v>
      </c>
      <c r="U177">
        <v>0.30234375000000002</v>
      </c>
      <c r="V177">
        <v>17</v>
      </c>
      <c r="W177">
        <v>371.5</v>
      </c>
      <c r="X177">
        <v>34.578958299999996</v>
      </c>
      <c r="Y177">
        <v>372</v>
      </c>
      <c r="Z177">
        <v>0</v>
      </c>
      <c r="AA177" t="s">
        <v>35</v>
      </c>
      <c r="AB177">
        <v>28</v>
      </c>
    </row>
    <row r="179" spans="1:28">
      <c r="A179" t="s">
        <v>354</v>
      </c>
      <c r="B179" t="s">
        <v>109</v>
      </c>
      <c r="C179">
        <v>1259150488</v>
      </c>
      <c r="D179" t="s">
        <v>110</v>
      </c>
      <c r="E179" t="s">
        <v>355</v>
      </c>
      <c r="F179" t="s">
        <v>356</v>
      </c>
      <c r="G179" t="b">
        <v>0</v>
      </c>
      <c r="H179" t="s">
        <v>50</v>
      </c>
      <c r="I179" t="b">
        <v>0</v>
      </c>
      <c r="J179" t="b">
        <v>0</v>
      </c>
      <c r="L179">
        <v>1</v>
      </c>
      <c r="M179">
        <v>1</v>
      </c>
      <c r="N179">
        <v>1</v>
      </c>
      <c r="O179">
        <v>0</v>
      </c>
      <c r="P179">
        <v>1</v>
      </c>
      <c r="Q179">
        <v>3</v>
      </c>
      <c r="R179" t="s">
        <v>357</v>
      </c>
      <c r="S179">
        <v>93</v>
      </c>
      <c r="T179">
        <v>3</v>
      </c>
      <c r="U179">
        <v>4.8495370000000001E-3</v>
      </c>
      <c r="V179">
        <v>8</v>
      </c>
      <c r="W179">
        <v>370</v>
      </c>
      <c r="X179">
        <v>207.2052506</v>
      </c>
      <c r="Y179">
        <v>370</v>
      </c>
      <c r="Z179">
        <v>0</v>
      </c>
      <c r="AA179" t="s">
        <v>35</v>
      </c>
      <c r="AB179">
        <v>21</v>
      </c>
    </row>
    <row r="181" spans="1:28">
      <c r="A181" t="s">
        <v>358</v>
      </c>
      <c r="B181" t="s">
        <v>109</v>
      </c>
      <c r="C181">
        <v>1259150069</v>
      </c>
      <c r="D181" t="s">
        <v>110</v>
      </c>
      <c r="E181" t="s">
        <v>359</v>
      </c>
      <c r="F181" t="s">
        <v>360</v>
      </c>
      <c r="G181" t="b">
        <v>0</v>
      </c>
      <c r="H181" t="s">
        <v>50</v>
      </c>
      <c r="I181" t="b">
        <v>0</v>
      </c>
      <c r="J181" t="b">
        <v>0</v>
      </c>
      <c r="L181">
        <v>1</v>
      </c>
      <c r="M181">
        <v>1</v>
      </c>
      <c r="N181">
        <v>4</v>
      </c>
      <c r="O181">
        <v>1.9749375010000001</v>
      </c>
      <c r="P181">
        <v>36</v>
      </c>
      <c r="Q181">
        <v>0</v>
      </c>
      <c r="R181" t="s">
        <v>361</v>
      </c>
      <c r="S181">
        <v>69.75</v>
      </c>
      <c r="T181">
        <v>3</v>
      </c>
      <c r="U181">
        <v>3.5694443999999999E-2</v>
      </c>
      <c r="V181">
        <v>21</v>
      </c>
      <c r="W181">
        <v>367.5</v>
      </c>
      <c r="X181">
        <v>15.61674245</v>
      </c>
      <c r="Y181">
        <v>369</v>
      </c>
      <c r="Z181">
        <v>0</v>
      </c>
      <c r="AA181" t="s">
        <v>35</v>
      </c>
      <c r="AB181">
        <v>25</v>
      </c>
    </row>
    <row r="183" spans="1:28">
      <c r="A183" t="s">
        <v>362</v>
      </c>
      <c r="B183" t="s">
        <v>109</v>
      </c>
      <c r="C183">
        <v>1259149448</v>
      </c>
      <c r="D183" t="s">
        <v>110</v>
      </c>
      <c r="E183" t="s">
        <v>363</v>
      </c>
      <c r="F183" t="s">
        <v>364</v>
      </c>
      <c r="G183" t="b">
        <v>1</v>
      </c>
      <c r="H183" t="s">
        <v>100</v>
      </c>
      <c r="I183" t="b">
        <v>1</v>
      </c>
      <c r="J183" t="b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14</v>
      </c>
      <c r="R183" t="s">
        <v>357</v>
      </c>
      <c r="S183">
        <v>94</v>
      </c>
      <c r="T183">
        <v>3</v>
      </c>
      <c r="U183">
        <v>3.8009258999999997E-2</v>
      </c>
      <c r="V183">
        <v>6</v>
      </c>
      <c r="W183">
        <v>365</v>
      </c>
      <c r="X183">
        <v>27.309378809999998</v>
      </c>
      <c r="Y183">
        <v>365</v>
      </c>
      <c r="Z183">
        <v>0</v>
      </c>
      <c r="AA183" t="s">
        <v>35</v>
      </c>
      <c r="AB183">
        <v>43</v>
      </c>
    </row>
    <row r="185" spans="1:28">
      <c r="A185" t="s">
        <v>365</v>
      </c>
      <c r="B185" t="s">
        <v>109</v>
      </c>
      <c r="C185">
        <v>1259149356</v>
      </c>
      <c r="D185" t="s">
        <v>110</v>
      </c>
      <c r="E185" t="s">
        <v>366</v>
      </c>
      <c r="F185" t="s">
        <v>89</v>
      </c>
      <c r="G185" t="b">
        <v>0</v>
      </c>
      <c r="H185" t="s">
        <v>33</v>
      </c>
      <c r="I185" t="b">
        <v>0</v>
      </c>
      <c r="J185" t="b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 t="s">
        <v>367</v>
      </c>
      <c r="S185">
        <v>95</v>
      </c>
      <c r="T185">
        <v>2</v>
      </c>
      <c r="U185">
        <v>7.0833329999999998E-3</v>
      </c>
      <c r="V185">
        <v>3</v>
      </c>
      <c r="W185">
        <v>364</v>
      </c>
      <c r="X185">
        <v>142.17647059999999</v>
      </c>
      <c r="Y185">
        <v>364</v>
      </c>
      <c r="Z185">
        <v>0</v>
      </c>
      <c r="AA185" t="s">
        <v>35</v>
      </c>
      <c r="AB185">
        <v>6</v>
      </c>
    </row>
    <row r="187" spans="1:28">
      <c r="A187" t="s">
        <v>368</v>
      </c>
      <c r="B187" t="s">
        <v>109</v>
      </c>
      <c r="C187">
        <v>1259148744</v>
      </c>
      <c r="D187" t="s">
        <v>110</v>
      </c>
      <c r="E187" t="s">
        <v>369</v>
      </c>
      <c r="F187" t="s">
        <v>370</v>
      </c>
      <c r="G187" t="b">
        <v>0</v>
      </c>
      <c r="H187" t="s">
        <v>50</v>
      </c>
      <c r="I187" t="b">
        <v>0</v>
      </c>
      <c r="J187" t="b">
        <v>0</v>
      </c>
      <c r="L187">
        <v>1</v>
      </c>
      <c r="M187">
        <v>1</v>
      </c>
      <c r="N187">
        <v>2</v>
      </c>
      <c r="O187">
        <v>0.32275695900000001</v>
      </c>
      <c r="P187">
        <v>32</v>
      </c>
      <c r="Q187">
        <v>2</v>
      </c>
      <c r="R187" t="s">
        <v>371</v>
      </c>
      <c r="S187">
        <v>69</v>
      </c>
      <c r="T187">
        <v>2</v>
      </c>
      <c r="U187">
        <v>0.55863425899999997</v>
      </c>
      <c r="V187">
        <v>4</v>
      </c>
      <c r="W187">
        <v>362.5</v>
      </c>
      <c r="X187">
        <v>2.3425599799999999</v>
      </c>
      <c r="Y187">
        <v>363</v>
      </c>
      <c r="Z187">
        <v>0</v>
      </c>
      <c r="AA187" t="s">
        <v>35</v>
      </c>
      <c r="AB187">
        <v>20</v>
      </c>
    </row>
    <row r="189" spans="1:28">
      <c r="A189" t="s">
        <v>372</v>
      </c>
      <c r="B189" t="s">
        <v>109</v>
      </c>
      <c r="C189">
        <v>1259147489</v>
      </c>
      <c r="D189" t="s">
        <v>110</v>
      </c>
      <c r="E189" t="s">
        <v>373</v>
      </c>
      <c r="F189" t="s">
        <v>374</v>
      </c>
      <c r="G189" t="b">
        <v>0</v>
      </c>
      <c r="H189" t="s">
        <v>50</v>
      </c>
      <c r="I189" t="b">
        <v>0</v>
      </c>
      <c r="J189" t="b">
        <v>0</v>
      </c>
      <c r="L189">
        <v>1</v>
      </c>
      <c r="M189">
        <v>1</v>
      </c>
      <c r="N189">
        <v>1</v>
      </c>
      <c r="O189">
        <v>0</v>
      </c>
      <c r="P189">
        <v>1</v>
      </c>
      <c r="Q189">
        <v>1</v>
      </c>
      <c r="R189" t="s">
        <v>375</v>
      </c>
      <c r="S189">
        <v>52</v>
      </c>
      <c r="T189">
        <v>3</v>
      </c>
      <c r="U189">
        <v>1.5335648E-2</v>
      </c>
      <c r="V189">
        <v>4</v>
      </c>
      <c r="W189">
        <v>361</v>
      </c>
      <c r="X189">
        <v>66.207547169999998</v>
      </c>
      <c r="Y189">
        <v>361</v>
      </c>
      <c r="Z189">
        <v>0</v>
      </c>
      <c r="AA189" t="s">
        <v>35</v>
      </c>
      <c r="AB189">
        <v>19</v>
      </c>
    </row>
    <row r="191" spans="1:28">
      <c r="A191" t="s">
        <v>376</v>
      </c>
      <c r="B191" t="s">
        <v>109</v>
      </c>
      <c r="C191">
        <v>1259147132</v>
      </c>
      <c r="D191" t="s">
        <v>110</v>
      </c>
      <c r="E191" t="s">
        <v>377</v>
      </c>
      <c r="F191" t="s">
        <v>378</v>
      </c>
      <c r="G191" t="b">
        <v>0</v>
      </c>
      <c r="H191" t="s">
        <v>50</v>
      </c>
      <c r="I191" t="b">
        <v>0</v>
      </c>
      <c r="J191" t="b">
        <v>0</v>
      </c>
      <c r="L191">
        <v>1</v>
      </c>
      <c r="M191">
        <v>1</v>
      </c>
      <c r="N191">
        <v>1</v>
      </c>
      <c r="O191">
        <v>0</v>
      </c>
      <c r="P191">
        <v>1</v>
      </c>
      <c r="Q191">
        <v>0</v>
      </c>
      <c r="R191" t="s">
        <v>379</v>
      </c>
      <c r="S191">
        <v>46</v>
      </c>
      <c r="T191">
        <v>1</v>
      </c>
      <c r="U191">
        <v>0.71383101900000001</v>
      </c>
      <c r="V191">
        <v>1</v>
      </c>
      <c r="W191">
        <v>360</v>
      </c>
      <c r="X191">
        <v>2.400891771</v>
      </c>
      <c r="Y191">
        <v>360</v>
      </c>
      <c r="Z191">
        <v>0</v>
      </c>
      <c r="AA191" t="s">
        <v>35</v>
      </c>
      <c r="AB191">
        <v>44</v>
      </c>
    </row>
    <row r="193" spans="1:28">
      <c r="A193" t="s">
        <v>380</v>
      </c>
      <c r="B193" t="s">
        <v>109</v>
      </c>
      <c r="C193">
        <v>1259146178</v>
      </c>
      <c r="D193" t="s">
        <v>110</v>
      </c>
      <c r="E193" t="s">
        <v>381</v>
      </c>
      <c r="F193" t="s">
        <v>382</v>
      </c>
      <c r="G193" t="b">
        <v>0</v>
      </c>
      <c r="H193" t="s">
        <v>50</v>
      </c>
      <c r="I193" t="b">
        <v>0</v>
      </c>
      <c r="J193" t="b">
        <v>0</v>
      </c>
      <c r="L193">
        <v>1</v>
      </c>
      <c r="M193">
        <v>1</v>
      </c>
      <c r="N193">
        <v>1</v>
      </c>
      <c r="O193">
        <v>0</v>
      </c>
      <c r="P193">
        <v>4</v>
      </c>
      <c r="Q193">
        <v>0</v>
      </c>
      <c r="R193" t="s">
        <v>383</v>
      </c>
      <c r="S193">
        <v>99</v>
      </c>
      <c r="T193">
        <v>3</v>
      </c>
      <c r="U193">
        <v>0.95337963000000003</v>
      </c>
      <c r="V193">
        <v>6</v>
      </c>
      <c r="W193">
        <v>359</v>
      </c>
      <c r="X193">
        <v>2.0489001120000001</v>
      </c>
      <c r="Y193">
        <v>359</v>
      </c>
      <c r="Z193">
        <v>0</v>
      </c>
      <c r="AA193" t="s">
        <v>35</v>
      </c>
      <c r="AB193">
        <v>11</v>
      </c>
    </row>
    <row r="195" spans="1:28">
      <c r="A195" t="s">
        <v>384</v>
      </c>
      <c r="B195" t="s">
        <v>109</v>
      </c>
      <c r="C195">
        <v>1259146164</v>
      </c>
      <c r="D195" t="s">
        <v>110</v>
      </c>
      <c r="E195" t="s">
        <v>385</v>
      </c>
      <c r="F195" t="s">
        <v>386</v>
      </c>
      <c r="G195" t="b">
        <v>0</v>
      </c>
      <c r="H195" t="s">
        <v>33</v>
      </c>
      <c r="I195" t="b">
        <v>0</v>
      </c>
      <c r="J195" t="b">
        <v>1</v>
      </c>
      <c r="K195" t="s">
        <v>387</v>
      </c>
      <c r="L195">
        <v>1</v>
      </c>
      <c r="M195">
        <v>1</v>
      </c>
      <c r="N195">
        <v>16</v>
      </c>
      <c r="O195">
        <v>3.9285951859999999</v>
      </c>
      <c r="P195">
        <v>95</v>
      </c>
      <c r="Q195">
        <v>43</v>
      </c>
      <c r="R195" t="s">
        <v>388</v>
      </c>
      <c r="S195">
        <v>54.75</v>
      </c>
      <c r="T195">
        <v>3</v>
      </c>
      <c r="U195">
        <v>0.45592086199999998</v>
      </c>
      <c r="V195">
        <v>55</v>
      </c>
      <c r="W195">
        <v>350.5</v>
      </c>
      <c r="X195">
        <v>2.4294093220000001</v>
      </c>
      <c r="Y195">
        <v>358</v>
      </c>
      <c r="Z195">
        <v>0</v>
      </c>
      <c r="AA195" t="s">
        <v>35</v>
      </c>
      <c r="AB195">
        <v>14</v>
      </c>
    </row>
    <row r="197" spans="1:28">
      <c r="A197" t="s">
        <v>389</v>
      </c>
      <c r="B197" t="s">
        <v>109</v>
      </c>
      <c r="C197">
        <v>1259144239</v>
      </c>
      <c r="D197" t="s">
        <v>110</v>
      </c>
      <c r="E197" t="s">
        <v>390</v>
      </c>
      <c r="F197" t="s">
        <v>391</v>
      </c>
      <c r="G197" t="b">
        <v>0</v>
      </c>
      <c r="H197" t="s">
        <v>33</v>
      </c>
      <c r="I197" t="b">
        <v>0</v>
      </c>
      <c r="J197" t="b">
        <v>0</v>
      </c>
      <c r="L197">
        <v>1</v>
      </c>
      <c r="M197">
        <v>1</v>
      </c>
      <c r="N197">
        <v>1</v>
      </c>
      <c r="O197">
        <v>0</v>
      </c>
      <c r="P197">
        <v>5</v>
      </c>
      <c r="Q197">
        <v>12</v>
      </c>
      <c r="R197" t="s">
        <v>392</v>
      </c>
      <c r="S197">
        <v>48</v>
      </c>
      <c r="T197">
        <v>3</v>
      </c>
      <c r="U197">
        <v>3.0034722E-2</v>
      </c>
      <c r="V197">
        <v>3</v>
      </c>
      <c r="W197">
        <v>342</v>
      </c>
      <c r="X197">
        <v>34.294797690000003</v>
      </c>
      <c r="Y197">
        <v>342</v>
      </c>
      <c r="Z197">
        <v>0</v>
      </c>
      <c r="AA197" t="s">
        <v>35</v>
      </c>
      <c r="AB197">
        <v>41</v>
      </c>
    </row>
    <row r="199" spans="1:28">
      <c r="A199" t="s">
        <v>393</v>
      </c>
      <c r="B199" t="s">
        <v>109</v>
      </c>
      <c r="C199">
        <v>1259142392</v>
      </c>
      <c r="D199" t="s">
        <v>110</v>
      </c>
      <c r="E199" t="s">
        <v>394</v>
      </c>
      <c r="F199" t="s">
        <v>386</v>
      </c>
      <c r="G199" t="b">
        <v>0</v>
      </c>
      <c r="H199" t="s">
        <v>33</v>
      </c>
      <c r="I199" t="b">
        <v>0</v>
      </c>
      <c r="J199" t="b">
        <v>0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2</v>
      </c>
      <c r="R199" t="s">
        <v>337</v>
      </c>
      <c r="S199">
        <v>84</v>
      </c>
      <c r="T199">
        <v>3</v>
      </c>
      <c r="U199">
        <v>8.6574070000000006E-3</v>
      </c>
      <c r="V199">
        <v>4</v>
      </c>
      <c r="W199">
        <v>341</v>
      </c>
      <c r="X199">
        <v>116.5080214</v>
      </c>
      <c r="Y199">
        <v>341</v>
      </c>
      <c r="Z199">
        <v>0</v>
      </c>
      <c r="AA199" t="s">
        <v>35</v>
      </c>
      <c r="AB199">
        <v>14</v>
      </c>
    </row>
    <row r="201" spans="1:28">
      <c r="A201" t="s">
        <v>395</v>
      </c>
      <c r="B201" t="s">
        <v>109</v>
      </c>
      <c r="C201">
        <v>1259141644</v>
      </c>
      <c r="D201" t="s">
        <v>110</v>
      </c>
      <c r="E201" t="s">
        <v>396</v>
      </c>
      <c r="F201" t="s">
        <v>397</v>
      </c>
      <c r="G201" t="b">
        <v>0</v>
      </c>
      <c r="H201" t="s">
        <v>50</v>
      </c>
      <c r="I201" t="b">
        <v>0</v>
      </c>
      <c r="J201" t="b">
        <v>0</v>
      </c>
      <c r="L201">
        <v>1</v>
      </c>
      <c r="M201">
        <v>1</v>
      </c>
      <c r="N201">
        <v>12</v>
      </c>
      <c r="O201">
        <v>3.475150389</v>
      </c>
      <c r="P201">
        <v>76</v>
      </c>
      <c r="Q201">
        <v>2</v>
      </c>
      <c r="R201" t="s">
        <v>398</v>
      </c>
      <c r="S201">
        <v>53</v>
      </c>
      <c r="T201">
        <v>3</v>
      </c>
      <c r="U201">
        <v>1.2041039739999999</v>
      </c>
      <c r="V201">
        <v>30</v>
      </c>
      <c r="W201">
        <v>334.5</v>
      </c>
      <c r="X201">
        <v>1.213315886</v>
      </c>
      <c r="Y201">
        <v>340</v>
      </c>
      <c r="Z201">
        <v>0</v>
      </c>
      <c r="AA201" t="s">
        <v>35</v>
      </c>
      <c r="AB201">
        <v>19</v>
      </c>
    </row>
    <row r="203" spans="1:28">
      <c r="A203" t="s">
        <v>399</v>
      </c>
      <c r="B203" t="s">
        <v>109</v>
      </c>
      <c r="C203">
        <v>1259141113</v>
      </c>
      <c r="D203" t="s">
        <v>110</v>
      </c>
      <c r="E203" t="s">
        <v>400</v>
      </c>
      <c r="F203" t="s">
        <v>401</v>
      </c>
      <c r="G203" t="b">
        <v>1</v>
      </c>
      <c r="H203" t="s">
        <v>100</v>
      </c>
      <c r="I203" t="b">
        <v>1</v>
      </c>
      <c r="J203" t="b">
        <v>0</v>
      </c>
      <c r="L203">
        <v>1</v>
      </c>
      <c r="M203">
        <v>1</v>
      </c>
      <c r="N203">
        <v>1</v>
      </c>
      <c r="O203">
        <v>0</v>
      </c>
      <c r="P203">
        <v>11</v>
      </c>
      <c r="Q203">
        <v>1</v>
      </c>
      <c r="R203" t="s">
        <v>402</v>
      </c>
      <c r="S203">
        <v>70</v>
      </c>
      <c r="T203">
        <v>3</v>
      </c>
      <c r="U203">
        <v>0.470497685</v>
      </c>
      <c r="V203">
        <v>3</v>
      </c>
      <c r="W203">
        <v>328</v>
      </c>
      <c r="X203">
        <v>3.125408969</v>
      </c>
      <c r="Y203">
        <v>328</v>
      </c>
      <c r="Z203">
        <v>0</v>
      </c>
      <c r="AA203" t="s">
        <v>35</v>
      </c>
      <c r="AB203">
        <v>25</v>
      </c>
    </row>
    <row r="205" spans="1:28">
      <c r="A205" t="s">
        <v>403</v>
      </c>
      <c r="B205" t="s">
        <v>109</v>
      </c>
      <c r="C205">
        <v>1259139628</v>
      </c>
      <c r="D205" t="s">
        <v>110</v>
      </c>
      <c r="E205" t="s">
        <v>404</v>
      </c>
      <c r="F205" t="s">
        <v>405</v>
      </c>
      <c r="G205" t="b">
        <v>0</v>
      </c>
      <c r="H205" t="s">
        <v>50</v>
      </c>
      <c r="I205" t="b">
        <v>0</v>
      </c>
      <c r="J205" t="b">
        <v>0</v>
      </c>
      <c r="L205">
        <v>1</v>
      </c>
      <c r="M205">
        <v>1</v>
      </c>
      <c r="N205">
        <v>4</v>
      </c>
      <c r="O205">
        <v>1.9986099100000001</v>
      </c>
      <c r="P205">
        <v>0</v>
      </c>
      <c r="Q205">
        <v>199</v>
      </c>
      <c r="R205" t="s">
        <v>406</v>
      </c>
      <c r="S205">
        <v>49.75</v>
      </c>
      <c r="T205">
        <v>3</v>
      </c>
      <c r="U205">
        <v>0.66833911999999995</v>
      </c>
      <c r="V205">
        <v>6</v>
      </c>
      <c r="W205">
        <v>325.5</v>
      </c>
      <c r="X205">
        <v>1.7071638920000001</v>
      </c>
      <c r="Y205">
        <v>327</v>
      </c>
      <c r="Z205">
        <v>0</v>
      </c>
      <c r="AA205" t="s">
        <v>35</v>
      </c>
      <c r="AB205">
        <v>34</v>
      </c>
    </row>
    <row r="207" spans="1:28">
      <c r="A207" t="s">
        <v>407</v>
      </c>
      <c r="B207" t="s">
        <v>86</v>
      </c>
      <c r="C207">
        <v>1259100508</v>
      </c>
      <c r="D207" t="s">
        <v>87</v>
      </c>
      <c r="E207" t="s">
        <v>408</v>
      </c>
      <c r="F207" t="s">
        <v>89</v>
      </c>
      <c r="G207" t="b">
        <v>0</v>
      </c>
      <c r="H207" t="s">
        <v>33</v>
      </c>
      <c r="I207" t="b">
        <v>0</v>
      </c>
      <c r="J207" t="b">
        <v>0</v>
      </c>
      <c r="L207">
        <v>1</v>
      </c>
      <c r="M207">
        <v>1</v>
      </c>
      <c r="N207">
        <v>1</v>
      </c>
      <c r="O207">
        <v>0</v>
      </c>
      <c r="P207">
        <v>10</v>
      </c>
      <c r="Q207">
        <v>4</v>
      </c>
      <c r="R207" t="s">
        <v>186</v>
      </c>
      <c r="S207">
        <v>584</v>
      </c>
      <c r="T207">
        <v>2</v>
      </c>
      <c r="U207">
        <v>0.175671296</v>
      </c>
      <c r="V207">
        <v>27</v>
      </c>
      <c r="W207">
        <v>773</v>
      </c>
      <c r="X207">
        <v>6.6924495979999996</v>
      </c>
      <c r="Y207">
        <v>773</v>
      </c>
      <c r="Z207">
        <v>0</v>
      </c>
      <c r="AA207" t="s">
        <v>35</v>
      </c>
      <c r="AB207">
        <v>6</v>
      </c>
    </row>
    <row r="209" spans="1:28">
      <c r="A209" t="s">
        <v>409</v>
      </c>
      <c r="B209" t="s">
        <v>86</v>
      </c>
      <c r="C209">
        <v>1259100491</v>
      </c>
      <c r="D209" t="s">
        <v>87</v>
      </c>
      <c r="E209" t="s">
        <v>410</v>
      </c>
      <c r="F209" t="s">
        <v>89</v>
      </c>
      <c r="G209" t="b">
        <v>0</v>
      </c>
      <c r="H209" t="s">
        <v>33</v>
      </c>
      <c r="I209" t="b">
        <v>0</v>
      </c>
      <c r="J209" t="b">
        <v>0</v>
      </c>
      <c r="L209">
        <v>1</v>
      </c>
      <c r="M209">
        <v>1</v>
      </c>
      <c r="N209">
        <v>1</v>
      </c>
      <c r="O209">
        <v>0</v>
      </c>
      <c r="P209">
        <v>7</v>
      </c>
      <c r="Q209">
        <v>9</v>
      </c>
      <c r="R209" t="s">
        <v>193</v>
      </c>
      <c r="S209">
        <v>426</v>
      </c>
      <c r="T209">
        <v>3</v>
      </c>
      <c r="U209">
        <v>0.26106481500000001</v>
      </c>
      <c r="V209">
        <v>21</v>
      </c>
      <c r="W209">
        <v>772</v>
      </c>
      <c r="X209">
        <v>4.8304663950000002</v>
      </c>
      <c r="Y209">
        <v>772</v>
      </c>
      <c r="Z209">
        <v>0</v>
      </c>
      <c r="AA209" t="s">
        <v>35</v>
      </c>
      <c r="AB209">
        <v>6</v>
      </c>
    </row>
    <row r="211" spans="1:28">
      <c r="A211" t="s">
        <v>411</v>
      </c>
      <c r="B211" t="s">
        <v>86</v>
      </c>
      <c r="C211">
        <v>1259100478</v>
      </c>
      <c r="D211" t="s">
        <v>87</v>
      </c>
      <c r="E211" t="s">
        <v>412</v>
      </c>
      <c r="F211" t="s">
        <v>89</v>
      </c>
      <c r="G211" t="b">
        <v>0</v>
      </c>
      <c r="H211" t="s">
        <v>33</v>
      </c>
      <c r="I211" t="b">
        <v>0</v>
      </c>
      <c r="J211" t="b">
        <v>0</v>
      </c>
      <c r="L211">
        <v>1</v>
      </c>
      <c r="M211">
        <v>1</v>
      </c>
      <c r="N211">
        <v>2</v>
      </c>
      <c r="O211">
        <v>0.88129089900000002</v>
      </c>
      <c r="P211">
        <v>5</v>
      </c>
      <c r="Q211">
        <v>5</v>
      </c>
      <c r="R211" t="s">
        <v>371</v>
      </c>
      <c r="S211">
        <v>69</v>
      </c>
      <c r="T211">
        <v>2</v>
      </c>
      <c r="U211">
        <v>0.176076389</v>
      </c>
      <c r="V211">
        <v>2</v>
      </c>
      <c r="W211">
        <v>770.5</v>
      </c>
      <c r="X211">
        <v>5.2595148890000001</v>
      </c>
      <c r="Y211">
        <v>771</v>
      </c>
      <c r="Z211">
        <v>0</v>
      </c>
      <c r="AA211" t="s">
        <v>35</v>
      </c>
      <c r="AB211">
        <v>6</v>
      </c>
    </row>
    <row r="213" spans="1:28">
      <c r="A213" t="s">
        <v>413</v>
      </c>
      <c r="B213" t="s">
        <v>86</v>
      </c>
      <c r="C213">
        <v>1259100462</v>
      </c>
      <c r="D213" t="s">
        <v>87</v>
      </c>
      <c r="E213" t="s">
        <v>414</v>
      </c>
      <c r="F213" t="s">
        <v>89</v>
      </c>
      <c r="G213" t="b">
        <v>0</v>
      </c>
      <c r="H213" t="s">
        <v>33</v>
      </c>
      <c r="I213" t="b">
        <v>0</v>
      </c>
      <c r="J213" t="b">
        <v>0</v>
      </c>
      <c r="L213">
        <v>1</v>
      </c>
      <c r="M213">
        <v>4</v>
      </c>
      <c r="N213">
        <v>11</v>
      </c>
      <c r="O213">
        <v>2.646074037</v>
      </c>
      <c r="P213">
        <v>106</v>
      </c>
      <c r="Q213">
        <v>82</v>
      </c>
      <c r="R213" t="s">
        <v>415</v>
      </c>
      <c r="S213">
        <v>115.6363636</v>
      </c>
      <c r="T213">
        <v>3</v>
      </c>
      <c r="U213">
        <v>17.264315029999999</v>
      </c>
      <c r="V213">
        <v>54</v>
      </c>
      <c r="W213">
        <v>764</v>
      </c>
      <c r="X213">
        <v>1.510067783</v>
      </c>
      <c r="Y213">
        <v>769</v>
      </c>
      <c r="Z213">
        <v>0</v>
      </c>
      <c r="AA213" t="s">
        <v>35</v>
      </c>
      <c r="AB213">
        <v>6</v>
      </c>
    </row>
    <row r="215" spans="1:28">
      <c r="A215" t="s">
        <v>416</v>
      </c>
      <c r="B215" t="s">
        <v>109</v>
      </c>
      <c r="C215">
        <v>1259087916</v>
      </c>
      <c r="D215" t="s">
        <v>110</v>
      </c>
      <c r="E215" t="s">
        <v>417</v>
      </c>
      <c r="F215" t="s">
        <v>89</v>
      </c>
      <c r="G215" t="b">
        <v>0</v>
      </c>
      <c r="H215" t="s">
        <v>33</v>
      </c>
      <c r="I215" t="b">
        <v>0</v>
      </c>
      <c r="J215" t="b">
        <v>0</v>
      </c>
      <c r="L215">
        <v>1</v>
      </c>
      <c r="M215">
        <v>1</v>
      </c>
      <c r="N215">
        <v>1</v>
      </c>
      <c r="O215">
        <v>0</v>
      </c>
      <c r="P215">
        <v>1</v>
      </c>
      <c r="Q215">
        <v>2</v>
      </c>
      <c r="R215" t="s">
        <v>418</v>
      </c>
      <c r="S215">
        <v>24</v>
      </c>
      <c r="T215">
        <v>2</v>
      </c>
      <c r="U215">
        <v>3.81944E-4</v>
      </c>
      <c r="V215">
        <v>8</v>
      </c>
      <c r="W215">
        <v>323</v>
      </c>
      <c r="X215">
        <v>2619.181818</v>
      </c>
      <c r="Y215">
        <v>323</v>
      </c>
      <c r="Z215">
        <v>0</v>
      </c>
      <c r="AA215" t="s">
        <v>35</v>
      </c>
      <c r="AB215">
        <v>6</v>
      </c>
    </row>
    <row r="217" spans="1:28">
      <c r="A217" t="s">
        <v>419</v>
      </c>
      <c r="B217" t="s">
        <v>109</v>
      </c>
      <c r="C217">
        <v>1259087883</v>
      </c>
      <c r="D217" t="s">
        <v>110</v>
      </c>
      <c r="E217" t="s">
        <v>420</v>
      </c>
      <c r="F217" t="s">
        <v>421</v>
      </c>
      <c r="G217" t="b">
        <v>0</v>
      </c>
      <c r="H217" t="s">
        <v>50</v>
      </c>
      <c r="I217" t="b">
        <v>0</v>
      </c>
      <c r="J217" t="b">
        <v>0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0</v>
      </c>
      <c r="R217" t="s">
        <v>418</v>
      </c>
      <c r="S217">
        <v>23</v>
      </c>
      <c r="T217">
        <v>2</v>
      </c>
      <c r="U217">
        <v>2.6643519000000001E-2</v>
      </c>
      <c r="V217">
        <v>7</v>
      </c>
      <c r="W217">
        <v>322</v>
      </c>
      <c r="X217">
        <v>38.532580359999997</v>
      </c>
      <c r="Y217">
        <v>322</v>
      </c>
      <c r="Z217">
        <v>0</v>
      </c>
      <c r="AA217" t="s">
        <v>35</v>
      </c>
      <c r="AB217">
        <v>31</v>
      </c>
    </row>
    <row r="219" spans="1:28">
      <c r="A219" t="s">
        <v>422</v>
      </c>
      <c r="B219" t="s">
        <v>109</v>
      </c>
      <c r="C219">
        <v>1259085594</v>
      </c>
      <c r="D219" t="s">
        <v>110</v>
      </c>
      <c r="E219" t="s">
        <v>423</v>
      </c>
      <c r="F219" t="s">
        <v>424</v>
      </c>
      <c r="G219" t="b">
        <v>0</v>
      </c>
      <c r="H219" t="s">
        <v>234</v>
      </c>
      <c r="I219" t="b">
        <v>0</v>
      </c>
      <c r="J219" t="b">
        <v>0</v>
      </c>
      <c r="L219">
        <v>1</v>
      </c>
      <c r="M219">
        <v>1</v>
      </c>
      <c r="N219">
        <v>1</v>
      </c>
      <c r="O219">
        <v>0</v>
      </c>
      <c r="P219">
        <v>51</v>
      </c>
      <c r="Q219">
        <v>0</v>
      </c>
      <c r="R219" t="s">
        <v>425</v>
      </c>
      <c r="S219">
        <v>0</v>
      </c>
      <c r="T219">
        <v>1</v>
      </c>
      <c r="U219">
        <v>0</v>
      </c>
      <c r="V219">
        <v>0</v>
      </c>
      <c r="W219">
        <v>321</v>
      </c>
      <c r="X219">
        <v>0</v>
      </c>
      <c r="Y219">
        <v>321</v>
      </c>
      <c r="Z219">
        <v>0</v>
      </c>
      <c r="AA219" t="s">
        <v>35</v>
      </c>
      <c r="AB219">
        <v>24</v>
      </c>
    </row>
    <row r="221" spans="1:28">
      <c r="A221" t="s">
        <v>426</v>
      </c>
      <c r="B221" t="s">
        <v>109</v>
      </c>
      <c r="C221">
        <v>1259085581</v>
      </c>
      <c r="D221" t="s">
        <v>110</v>
      </c>
      <c r="E221" t="s">
        <v>427</v>
      </c>
      <c r="F221" t="s">
        <v>421</v>
      </c>
      <c r="G221" t="b">
        <v>0</v>
      </c>
      <c r="H221" t="s">
        <v>50</v>
      </c>
      <c r="I221" t="b">
        <v>0</v>
      </c>
      <c r="J221" t="b">
        <v>0</v>
      </c>
      <c r="L221">
        <v>1</v>
      </c>
      <c r="M221">
        <v>1</v>
      </c>
      <c r="N221">
        <v>1</v>
      </c>
      <c r="O221">
        <v>0</v>
      </c>
      <c r="P221">
        <v>1</v>
      </c>
      <c r="Q221">
        <v>0</v>
      </c>
      <c r="R221" t="s">
        <v>418</v>
      </c>
      <c r="S221">
        <v>22</v>
      </c>
      <c r="T221">
        <v>2</v>
      </c>
      <c r="U221">
        <v>5.6724536999999998E-2</v>
      </c>
      <c r="V221">
        <v>6</v>
      </c>
      <c r="W221">
        <v>320</v>
      </c>
      <c r="X221">
        <v>18.62905529</v>
      </c>
      <c r="Y221">
        <v>320</v>
      </c>
      <c r="Z221">
        <v>0</v>
      </c>
      <c r="AA221" t="s">
        <v>35</v>
      </c>
      <c r="AB221">
        <v>31</v>
      </c>
    </row>
    <row r="223" spans="1:28">
      <c r="A223" t="s">
        <v>428</v>
      </c>
      <c r="B223" t="s">
        <v>109</v>
      </c>
      <c r="C223">
        <v>1259085457</v>
      </c>
      <c r="D223" t="s">
        <v>110</v>
      </c>
      <c r="E223" t="s">
        <v>429</v>
      </c>
      <c r="F223" t="s">
        <v>424</v>
      </c>
      <c r="G223" t="b">
        <v>0</v>
      </c>
      <c r="H223" t="s">
        <v>234</v>
      </c>
      <c r="I223" t="b">
        <v>0</v>
      </c>
      <c r="J223" t="b">
        <v>0</v>
      </c>
      <c r="L223">
        <v>1</v>
      </c>
      <c r="M223">
        <v>1</v>
      </c>
      <c r="N223">
        <v>2</v>
      </c>
      <c r="O223">
        <v>0.99808250799999998</v>
      </c>
      <c r="P223">
        <v>97</v>
      </c>
      <c r="Q223">
        <v>0</v>
      </c>
      <c r="R223" t="s">
        <v>430</v>
      </c>
      <c r="S223">
        <v>0</v>
      </c>
      <c r="T223">
        <v>1</v>
      </c>
      <c r="U223">
        <v>0</v>
      </c>
      <c r="V223">
        <v>0</v>
      </c>
      <c r="W223">
        <v>318.5</v>
      </c>
      <c r="X223">
        <v>0</v>
      </c>
      <c r="Y223">
        <v>319</v>
      </c>
      <c r="Z223">
        <v>0</v>
      </c>
      <c r="AA223" t="s">
        <v>35</v>
      </c>
      <c r="AB223">
        <v>24</v>
      </c>
    </row>
    <row r="225" spans="1:28">
      <c r="A225" t="s">
        <v>431</v>
      </c>
      <c r="B225" t="s">
        <v>109</v>
      </c>
      <c r="C225">
        <v>1259085384</v>
      </c>
      <c r="D225" t="s">
        <v>110</v>
      </c>
      <c r="E225" t="s">
        <v>432</v>
      </c>
      <c r="F225" t="s">
        <v>433</v>
      </c>
      <c r="G225" t="b">
        <v>0</v>
      </c>
      <c r="H225" t="s">
        <v>50</v>
      </c>
      <c r="I225" t="b">
        <v>0</v>
      </c>
      <c r="J225" t="b">
        <v>0</v>
      </c>
      <c r="L225">
        <v>1</v>
      </c>
      <c r="M225">
        <v>1</v>
      </c>
      <c r="N225">
        <v>1</v>
      </c>
      <c r="O225">
        <v>0</v>
      </c>
      <c r="P225">
        <v>51</v>
      </c>
      <c r="Q225">
        <v>0</v>
      </c>
      <c r="R225" t="s">
        <v>434</v>
      </c>
      <c r="S225">
        <v>0</v>
      </c>
      <c r="T225">
        <v>1</v>
      </c>
      <c r="U225">
        <v>0</v>
      </c>
      <c r="V225">
        <v>0</v>
      </c>
      <c r="W225">
        <v>317</v>
      </c>
      <c r="X225">
        <v>0</v>
      </c>
      <c r="Y225">
        <v>317</v>
      </c>
      <c r="Z225">
        <v>0</v>
      </c>
      <c r="AA225" t="s">
        <v>35</v>
      </c>
      <c r="AB225">
        <v>17</v>
      </c>
    </row>
    <row r="227" spans="1:28">
      <c r="A227" t="s">
        <v>435</v>
      </c>
      <c r="B227" t="s">
        <v>86</v>
      </c>
      <c r="C227">
        <v>1259085330</v>
      </c>
      <c r="D227" t="s">
        <v>87</v>
      </c>
      <c r="E227" t="s">
        <v>436</v>
      </c>
      <c r="F227" t="s">
        <v>437</v>
      </c>
      <c r="G227" t="b">
        <v>0</v>
      </c>
      <c r="H227" t="s">
        <v>33</v>
      </c>
      <c r="I227" t="b">
        <v>0</v>
      </c>
      <c r="J227" t="b">
        <v>0</v>
      </c>
      <c r="L227">
        <v>1</v>
      </c>
      <c r="M227">
        <v>2</v>
      </c>
      <c r="N227">
        <v>2</v>
      </c>
      <c r="O227">
        <v>0.99884553600000003</v>
      </c>
      <c r="P227">
        <v>22</v>
      </c>
      <c r="Q227">
        <v>3</v>
      </c>
      <c r="R227" t="s">
        <v>438</v>
      </c>
      <c r="S227">
        <v>424</v>
      </c>
      <c r="T227">
        <v>2</v>
      </c>
      <c r="U227">
        <v>6.3304397999999998E-2</v>
      </c>
      <c r="V227">
        <v>33</v>
      </c>
      <c r="W227">
        <v>757.5</v>
      </c>
      <c r="X227">
        <v>11.81830927</v>
      </c>
      <c r="Y227">
        <v>758</v>
      </c>
      <c r="Z227">
        <v>0</v>
      </c>
      <c r="AA227" t="s">
        <v>35</v>
      </c>
      <c r="AB227">
        <v>21</v>
      </c>
    </row>
    <row r="229" spans="1:28">
      <c r="A229" t="s">
        <v>439</v>
      </c>
      <c r="B229" t="s">
        <v>86</v>
      </c>
      <c r="C229">
        <v>1259085265</v>
      </c>
      <c r="D229" t="s">
        <v>87</v>
      </c>
      <c r="E229" t="s">
        <v>440</v>
      </c>
      <c r="F229" t="s">
        <v>437</v>
      </c>
      <c r="G229" t="b">
        <v>0</v>
      </c>
      <c r="H229" t="s">
        <v>33</v>
      </c>
      <c r="I229" t="b">
        <v>0</v>
      </c>
      <c r="J229" t="b">
        <v>0</v>
      </c>
      <c r="L229">
        <v>1</v>
      </c>
      <c r="M229">
        <v>2</v>
      </c>
      <c r="N229">
        <v>4</v>
      </c>
      <c r="O229">
        <v>1.9031161720000001</v>
      </c>
      <c r="P229">
        <v>138</v>
      </c>
      <c r="Q229">
        <v>138</v>
      </c>
      <c r="R229" t="s">
        <v>441</v>
      </c>
      <c r="S229">
        <v>34.5</v>
      </c>
      <c r="T229">
        <v>2</v>
      </c>
      <c r="U229">
        <v>2.8375202549999998</v>
      </c>
      <c r="V229">
        <v>8</v>
      </c>
      <c r="W229">
        <v>754.5</v>
      </c>
      <c r="X229">
        <v>0.55743181500000005</v>
      </c>
      <c r="Y229">
        <v>756</v>
      </c>
      <c r="Z229">
        <v>0</v>
      </c>
      <c r="AA229" t="s">
        <v>35</v>
      </c>
      <c r="AB229">
        <v>21</v>
      </c>
    </row>
    <row r="231" spans="1:28">
      <c r="A231" t="s">
        <v>442</v>
      </c>
      <c r="B231" t="s">
        <v>86</v>
      </c>
      <c r="C231">
        <v>1259085245</v>
      </c>
      <c r="D231" t="s">
        <v>87</v>
      </c>
      <c r="E231" t="s">
        <v>443</v>
      </c>
      <c r="F231" t="s">
        <v>437</v>
      </c>
      <c r="G231" t="b">
        <v>0</v>
      </c>
      <c r="H231" t="s">
        <v>33</v>
      </c>
      <c r="I231" t="b">
        <v>0</v>
      </c>
      <c r="J231" t="b">
        <v>0</v>
      </c>
      <c r="L231">
        <v>1</v>
      </c>
      <c r="M231">
        <v>4</v>
      </c>
      <c r="N231">
        <v>15</v>
      </c>
      <c r="O231">
        <v>2.636915997</v>
      </c>
      <c r="P231">
        <v>86</v>
      </c>
      <c r="Q231">
        <v>13</v>
      </c>
      <c r="R231" t="s">
        <v>444</v>
      </c>
      <c r="S231">
        <v>101.4</v>
      </c>
      <c r="T231">
        <v>3</v>
      </c>
      <c r="U231">
        <v>2.3105609569999999</v>
      </c>
      <c r="V231">
        <v>77</v>
      </c>
      <c r="W231">
        <v>745</v>
      </c>
      <c r="X231">
        <v>1.110064135</v>
      </c>
      <c r="Y231">
        <v>752</v>
      </c>
      <c r="Z231">
        <v>0</v>
      </c>
      <c r="AA231" t="s">
        <v>35</v>
      </c>
      <c r="AB231">
        <v>21</v>
      </c>
    </row>
    <row r="233" spans="1:28">
      <c r="A233" t="s">
        <v>445</v>
      </c>
      <c r="B233" t="s">
        <v>109</v>
      </c>
      <c r="C233">
        <v>1259080680</v>
      </c>
      <c r="D233" t="s">
        <v>110</v>
      </c>
      <c r="E233" t="s">
        <v>446</v>
      </c>
      <c r="F233" t="s">
        <v>447</v>
      </c>
      <c r="G233" t="b">
        <v>0</v>
      </c>
      <c r="H233" t="s">
        <v>50</v>
      </c>
      <c r="I233" t="b">
        <v>0</v>
      </c>
      <c r="J233" t="b">
        <v>0</v>
      </c>
      <c r="L233">
        <v>1</v>
      </c>
      <c r="M233">
        <v>2</v>
      </c>
      <c r="N233">
        <v>2</v>
      </c>
      <c r="O233">
        <v>0.91829583400000003</v>
      </c>
      <c r="P233">
        <v>5</v>
      </c>
      <c r="Q233">
        <v>1</v>
      </c>
      <c r="R233" t="s">
        <v>448</v>
      </c>
      <c r="S233">
        <v>296.5</v>
      </c>
      <c r="T233">
        <v>2</v>
      </c>
      <c r="U233">
        <v>22.07235532</v>
      </c>
      <c r="V233">
        <v>30</v>
      </c>
      <c r="W233">
        <v>315.5</v>
      </c>
      <c r="X233">
        <v>1.02265742</v>
      </c>
      <c r="Y233">
        <v>316</v>
      </c>
      <c r="Z233">
        <v>0</v>
      </c>
      <c r="AA233" t="s">
        <v>35</v>
      </c>
      <c r="AB233">
        <v>18</v>
      </c>
    </row>
    <row r="235" spans="1:28">
      <c r="A235" t="s">
        <v>449</v>
      </c>
      <c r="B235" t="s">
        <v>86</v>
      </c>
      <c r="C235">
        <v>1259079115</v>
      </c>
      <c r="D235" t="s">
        <v>87</v>
      </c>
      <c r="E235" t="s">
        <v>450</v>
      </c>
      <c r="F235" t="s">
        <v>437</v>
      </c>
      <c r="G235" t="b">
        <v>0</v>
      </c>
      <c r="H235" t="s">
        <v>33</v>
      </c>
      <c r="I235" t="b">
        <v>0</v>
      </c>
      <c r="J235" t="b">
        <v>0</v>
      </c>
      <c r="L235">
        <v>1</v>
      </c>
      <c r="M235">
        <v>1</v>
      </c>
      <c r="N235">
        <v>1</v>
      </c>
      <c r="O235">
        <v>0</v>
      </c>
      <c r="P235">
        <v>4</v>
      </c>
      <c r="Q235">
        <v>4</v>
      </c>
      <c r="R235" t="s">
        <v>186</v>
      </c>
      <c r="S235">
        <v>573</v>
      </c>
      <c r="T235">
        <v>2</v>
      </c>
      <c r="U235">
        <v>9.3171299999999999E-3</v>
      </c>
      <c r="V235">
        <v>24</v>
      </c>
      <c r="W235">
        <v>737</v>
      </c>
      <c r="X235">
        <v>108.3291925</v>
      </c>
      <c r="Y235">
        <v>737</v>
      </c>
      <c r="Z235">
        <v>0</v>
      </c>
      <c r="AA235" t="s">
        <v>35</v>
      </c>
      <c r="AB235">
        <v>21</v>
      </c>
    </row>
    <row r="237" spans="1:28">
      <c r="A237" t="s">
        <v>451</v>
      </c>
      <c r="B237" t="s">
        <v>86</v>
      </c>
      <c r="C237">
        <v>1259079041</v>
      </c>
      <c r="D237" t="s">
        <v>87</v>
      </c>
      <c r="E237" t="s">
        <v>452</v>
      </c>
      <c r="F237" t="s">
        <v>437</v>
      </c>
      <c r="G237" t="b">
        <v>0</v>
      </c>
      <c r="H237" t="s">
        <v>33</v>
      </c>
      <c r="I237" t="b">
        <v>0</v>
      </c>
      <c r="J237" t="b">
        <v>0</v>
      </c>
      <c r="L237">
        <v>1</v>
      </c>
      <c r="M237">
        <v>1</v>
      </c>
      <c r="N237">
        <v>1</v>
      </c>
      <c r="O237">
        <v>0</v>
      </c>
      <c r="P237">
        <v>1</v>
      </c>
      <c r="Q237">
        <v>1</v>
      </c>
      <c r="R237" t="s">
        <v>211</v>
      </c>
      <c r="S237">
        <v>273</v>
      </c>
      <c r="T237">
        <v>2</v>
      </c>
      <c r="U237">
        <v>7.3026620370000002</v>
      </c>
      <c r="V237">
        <v>6</v>
      </c>
      <c r="W237">
        <v>736</v>
      </c>
      <c r="X237">
        <v>1.136936366</v>
      </c>
      <c r="Y237">
        <v>736</v>
      </c>
      <c r="Z237">
        <v>0</v>
      </c>
      <c r="AA237" t="s">
        <v>35</v>
      </c>
      <c r="AB237">
        <v>21</v>
      </c>
    </row>
    <row r="239" spans="1:28">
      <c r="A239" t="s">
        <v>453</v>
      </c>
      <c r="B239" t="s">
        <v>86</v>
      </c>
      <c r="C239">
        <v>1259078310</v>
      </c>
      <c r="D239" t="s">
        <v>87</v>
      </c>
      <c r="E239" t="s">
        <v>454</v>
      </c>
      <c r="F239" t="s">
        <v>437</v>
      </c>
      <c r="G239" t="b">
        <v>0</v>
      </c>
      <c r="H239" t="s">
        <v>33</v>
      </c>
      <c r="I239" t="b">
        <v>0</v>
      </c>
      <c r="J239" t="b">
        <v>0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4</v>
      </c>
      <c r="R239" t="s">
        <v>186</v>
      </c>
      <c r="S239">
        <v>573</v>
      </c>
      <c r="T239">
        <v>2</v>
      </c>
      <c r="U239">
        <v>0.16770833299999999</v>
      </c>
      <c r="V239">
        <v>23</v>
      </c>
      <c r="W239">
        <v>735</v>
      </c>
      <c r="X239">
        <v>6.9627329189999996</v>
      </c>
      <c r="Y239">
        <v>735</v>
      </c>
      <c r="Z239">
        <v>0</v>
      </c>
      <c r="AA239" t="s">
        <v>35</v>
      </c>
      <c r="AB239">
        <v>21</v>
      </c>
    </row>
    <row r="241" spans="1:28">
      <c r="A241" t="s">
        <v>455</v>
      </c>
      <c r="B241" t="s">
        <v>109</v>
      </c>
      <c r="C241">
        <v>1259077935</v>
      </c>
      <c r="D241" t="s">
        <v>110</v>
      </c>
      <c r="E241" t="s">
        <v>456</v>
      </c>
      <c r="F241" t="s">
        <v>457</v>
      </c>
      <c r="G241" t="b">
        <v>0</v>
      </c>
      <c r="H241" t="s">
        <v>33</v>
      </c>
      <c r="I241" t="b">
        <v>0</v>
      </c>
      <c r="J241" t="b">
        <v>0</v>
      </c>
      <c r="L241">
        <v>1</v>
      </c>
      <c r="M241">
        <v>1</v>
      </c>
      <c r="N241">
        <v>1</v>
      </c>
      <c r="O241">
        <v>0</v>
      </c>
      <c r="P241">
        <v>1</v>
      </c>
      <c r="Q241">
        <v>1</v>
      </c>
      <c r="R241" t="s">
        <v>193</v>
      </c>
      <c r="S241">
        <v>426</v>
      </c>
      <c r="T241">
        <v>3</v>
      </c>
      <c r="U241">
        <v>3.8773150000000001E-3</v>
      </c>
      <c r="V241">
        <v>20</v>
      </c>
      <c r="W241">
        <v>314</v>
      </c>
      <c r="X241">
        <v>258.91044779999999</v>
      </c>
      <c r="Y241">
        <v>314</v>
      </c>
      <c r="Z241">
        <v>0</v>
      </c>
      <c r="AA241" t="s">
        <v>35</v>
      </c>
      <c r="AB241">
        <v>17</v>
      </c>
    </row>
    <row r="243" spans="1:28">
      <c r="A243" t="s">
        <v>458</v>
      </c>
      <c r="B243" t="s">
        <v>109</v>
      </c>
      <c r="C243">
        <v>1259077600</v>
      </c>
      <c r="D243" t="s">
        <v>110</v>
      </c>
      <c r="E243" t="s">
        <v>459</v>
      </c>
      <c r="F243" t="s">
        <v>460</v>
      </c>
      <c r="G243" t="b">
        <v>0</v>
      </c>
      <c r="H243" t="s">
        <v>33</v>
      </c>
      <c r="I243" t="b">
        <v>0</v>
      </c>
      <c r="J243" t="b">
        <v>0</v>
      </c>
      <c r="L243">
        <v>1</v>
      </c>
      <c r="M243">
        <v>3</v>
      </c>
      <c r="N243">
        <v>6</v>
      </c>
      <c r="O243">
        <v>2.4056390620000001</v>
      </c>
      <c r="P243">
        <v>8</v>
      </c>
      <c r="Q243">
        <v>8</v>
      </c>
      <c r="R243" t="s">
        <v>461</v>
      </c>
      <c r="S243">
        <v>203</v>
      </c>
      <c r="T243">
        <v>3</v>
      </c>
      <c r="U243">
        <v>0.113614969</v>
      </c>
      <c r="V243">
        <v>46</v>
      </c>
      <c r="W243">
        <v>310.5</v>
      </c>
      <c r="X243">
        <v>4.4207139079999997</v>
      </c>
      <c r="Y243">
        <v>313</v>
      </c>
      <c r="Z243">
        <v>0</v>
      </c>
      <c r="AA243" t="s">
        <v>35</v>
      </c>
      <c r="AB243">
        <v>27</v>
      </c>
    </row>
    <row r="245" spans="1:28">
      <c r="A245" t="s">
        <v>462</v>
      </c>
      <c r="B245" t="s">
        <v>109</v>
      </c>
      <c r="C245">
        <v>1259073255</v>
      </c>
      <c r="D245" t="s">
        <v>110</v>
      </c>
      <c r="E245" t="s">
        <v>463</v>
      </c>
      <c r="F245" t="s">
        <v>464</v>
      </c>
      <c r="G245" t="b">
        <v>1</v>
      </c>
      <c r="H245" t="s">
        <v>100</v>
      </c>
      <c r="I245" t="b">
        <v>1</v>
      </c>
      <c r="J245" t="b">
        <v>0</v>
      </c>
      <c r="L245">
        <v>1</v>
      </c>
      <c r="M245">
        <v>1</v>
      </c>
      <c r="N245">
        <v>3</v>
      </c>
      <c r="O245">
        <v>1.0949143180000001</v>
      </c>
      <c r="P245">
        <v>9</v>
      </c>
      <c r="Q245">
        <v>5</v>
      </c>
      <c r="R245" t="s">
        <v>465</v>
      </c>
      <c r="S245">
        <v>100</v>
      </c>
      <c r="T245">
        <v>3</v>
      </c>
      <c r="U245">
        <v>0.44227237699999999</v>
      </c>
      <c r="V245">
        <v>13</v>
      </c>
      <c r="W245">
        <v>306</v>
      </c>
      <c r="X245">
        <v>29.694854150000001</v>
      </c>
      <c r="Y245">
        <v>307</v>
      </c>
      <c r="Z245">
        <v>0</v>
      </c>
      <c r="AA245" t="s">
        <v>35</v>
      </c>
      <c r="AB245">
        <v>34</v>
      </c>
    </row>
    <row r="247" spans="1:28">
      <c r="A247" t="s">
        <v>466</v>
      </c>
      <c r="B247" t="s">
        <v>109</v>
      </c>
      <c r="C247">
        <v>1259072231</v>
      </c>
      <c r="D247" t="s">
        <v>110</v>
      </c>
      <c r="E247" t="s">
        <v>467</v>
      </c>
      <c r="F247" t="s">
        <v>468</v>
      </c>
      <c r="G247" t="b">
        <v>0</v>
      </c>
      <c r="H247" t="s">
        <v>33</v>
      </c>
      <c r="I247" t="b">
        <v>0</v>
      </c>
      <c r="J247" t="b">
        <v>0</v>
      </c>
      <c r="L247">
        <v>1</v>
      </c>
      <c r="M247">
        <v>1</v>
      </c>
      <c r="N247">
        <v>1</v>
      </c>
      <c r="O247">
        <v>0</v>
      </c>
      <c r="P247">
        <v>2</v>
      </c>
      <c r="Q247">
        <v>2</v>
      </c>
      <c r="R247" t="s">
        <v>469</v>
      </c>
      <c r="S247">
        <v>184</v>
      </c>
      <c r="T247">
        <v>3</v>
      </c>
      <c r="U247">
        <v>0.143738426</v>
      </c>
      <c r="V247">
        <v>8</v>
      </c>
      <c r="W247">
        <v>304</v>
      </c>
      <c r="X247">
        <v>7.9570818909999996</v>
      </c>
      <c r="Y247">
        <v>304</v>
      </c>
      <c r="Z247">
        <v>0</v>
      </c>
      <c r="AA247" t="s">
        <v>35</v>
      </c>
      <c r="AB247">
        <v>15</v>
      </c>
    </row>
    <row r="249" spans="1:28">
      <c r="A249" t="s">
        <v>470</v>
      </c>
      <c r="B249" t="s">
        <v>109</v>
      </c>
      <c r="C249">
        <v>1259071099</v>
      </c>
      <c r="D249" t="s">
        <v>110</v>
      </c>
      <c r="E249" t="s">
        <v>471</v>
      </c>
      <c r="F249" t="s">
        <v>472</v>
      </c>
      <c r="G249" t="b">
        <v>0</v>
      </c>
      <c r="H249" t="s">
        <v>234</v>
      </c>
      <c r="I249" t="b">
        <v>0</v>
      </c>
      <c r="J249" t="b">
        <v>0</v>
      </c>
      <c r="L249">
        <v>1</v>
      </c>
      <c r="M249">
        <v>2</v>
      </c>
      <c r="N249">
        <v>2</v>
      </c>
      <c r="O249">
        <v>0.42622865700000001</v>
      </c>
      <c r="P249">
        <v>15</v>
      </c>
      <c r="Q249">
        <v>8</v>
      </c>
      <c r="R249" t="s">
        <v>473</v>
      </c>
      <c r="S249">
        <v>20.5</v>
      </c>
      <c r="T249">
        <v>3</v>
      </c>
      <c r="U249">
        <v>0.52777777800000003</v>
      </c>
      <c r="V249">
        <v>5</v>
      </c>
      <c r="W249">
        <v>302.5</v>
      </c>
      <c r="X249">
        <v>5.3198380570000001</v>
      </c>
      <c r="Y249">
        <v>303</v>
      </c>
      <c r="Z249">
        <v>0</v>
      </c>
      <c r="AA249" t="s">
        <v>35</v>
      </c>
      <c r="AB249">
        <v>16</v>
      </c>
    </row>
    <row r="251" spans="1:28">
      <c r="A251" t="s">
        <v>474</v>
      </c>
      <c r="B251" t="s">
        <v>109</v>
      </c>
      <c r="C251">
        <v>1259069883</v>
      </c>
      <c r="D251" t="s">
        <v>110</v>
      </c>
      <c r="E251" t="s">
        <v>475</v>
      </c>
      <c r="F251" t="s">
        <v>476</v>
      </c>
      <c r="G251" t="b">
        <v>0</v>
      </c>
      <c r="H251" t="s">
        <v>33</v>
      </c>
      <c r="I251" t="b">
        <v>0</v>
      </c>
      <c r="J251" t="b">
        <v>0</v>
      </c>
      <c r="L251">
        <v>1</v>
      </c>
      <c r="M251">
        <v>1</v>
      </c>
      <c r="N251">
        <v>1</v>
      </c>
      <c r="O251">
        <v>0</v>
      </c>
      <c r="P251">
        <v>6</v>
      </c>
      <c r="Q251">
        <v>6</v>
      </c>
      <c r="R251" t="s">
        <v>477</v>
      </c>
      <c r="S251">
        <v>47</v>
      </c>
      <c r="T251">
        <v>3</v>
      </c>
      <c r="U251">
        <v>7.0335648000000001E-2</v>
      </c>
      <c r="V251">
        <v>5</v>
      </c>
      <c r="W251">
        <v>301</v>
      </c>
      <c r="X251">
        <v>15.21754155</v>
      </c>
      <c r="Y251">
        <v>301</v>
      </c>
      <c r="Z251">
        <v>0</v>
      </c>
      <c r="AA251" t="s">
        <v>35</v>
      </c>
      <c r="AB251">
        <v>53</v>
      </c>
    </row>
    <row r="253" spans="1:28">
      <c r="A253" t="s">
        <v>478</v>
      </c>
      <c r="B253" t="s">
        <v>109</v>
      </c>
      <c r="C253">
        <v>1259068925</v>
      </c>
      <c r="D253" t="s">
        <v>110</v>
      </c>
      <c r="E253" t="s">
        <v>479</v>
      </c>
      <c r="F253" t="s">
        <v>480</v>
      </c>
      <c r="G253" t="b">
        <v>0</v>
      </c>
      <c r="H253" t="s">
        <v>33</v>
      </c>
      <c r="I253" t="b">
        <v>0</v>
      </c>
      <c r="J253" t="b">
        <v>0</v>
      </c>
      <c r="L253">
        <v>1</v>
      </c>
      <c r="M253">
        <v>1</v>
      </c>
      <c r="N253">
        <v>1</v>
      </c>
      <c r="O253">
        <v>0</v>
      </c>
      <c r="P253">
        <v>1</v>
      </c>
      <c r="Q253">
        <v>1</v>
      </c>
      <c r="R253" t="s">
        <v>481</v>
      </c>
      <c r="S253">
        <v>442</v>
      </c>
      <c r="T253">
        <v>3</v>
      </c>
      <c r="U253">
        <v>1.7106481E-2</v>
      </c>
      <c r="V253">
        <v>18</v>
      </c>
      <c r="W253">
        <v>300</v>
      </c>
      <c r="X253">
        <v>59.457374829999999</v>
      </c>
      <c r="Y253">
        <v>300</v>
      </c>
      <c r="Z253">
        <v>0</v>
      </c>
      <c r="AA253" t="s">
        <v>35</v>
      </c>
      <c r="AB253">
        <v>15</v>
      </c>
    </row>
    <row r="255" spans="1:28">
      <c r="A255" t="s">
        <v>482</v>
      </c>
      <c r="B255" t="s">
        <v>109</v>
      </c>
      <c r="C255">
        <v>1259068769</v>
      </c>
      <c r="D255" t="s">
        <v>110</v>
      </c>
      <c r="E255" t="s">
        <v>483</v>
      </c>
      <c r="F255" t="s">
        <v>484</v>
      </c>
      <c r="G255" t="b">
        <v>0</v>
      </c>
      <c r="H255" t="s">
        <v>33</v>
      </c>
      <c r="I255" t="b">
        <v>0</v>
      </c>
      <c r="J255" t="b">
        <v>0</v>
      </c>
      <c r="L255">
        <v>1</v>
      </c>
      <c r="M255">
        <v>1</v>
      </c>
      <c r="N255">
        <v>3</v>
      </c>
      <c r="O255">
        <v>0.88371226000000003</v>
      </c>
      <c r="P255">
        <v>22</v>
      </c>
      <c r="Q255">
        <v>10</v>
      </c>
      <c r="R255" t="s">
        <v>485</v>
      </c>
      <c r="S255">
        <v>183</v>
      </c>
      <c r="T255">
        <v>2</v>
      </c>
      <c r="U255">
        <v>18.358163579999999</v>
      </c>
      <c r="V255">
        <v>22</v>
      </c>
      <c r="W255">
        <v>298</v>
      </c>
      <c r="X255">
        <v>1.0199001379999999</v>
      </c>
      <c r="Y255">
        <v>299</v>
      </c>
      <c r="Z255">
        <v>0</v>
      </c>
      <c r="AA255" t="s">
        <v>35</v>
      </c>
      <c r="AB255">
        <v>50</v>
      </c>
    </row>
    <row r="257" spans="1:28">
      <c r="A257" t="s">
        <v>486</v>
      </c>
      <c r="B257" t="s">
        <v>109</v>
      </c>
      <c r="C257">
        <v>1259067447</v>
      </c>
      <c r="D257" t="s">
        <v>110</v>
      </c>
      <c r="E257" t="s">
        <v>487</v>
      </c>
      <c r="F257" t="s">
        <v>488</v>
      </c>
      <c r="G257" t="b">
        <v>0</v>
      </c>
      <c r="H257" t="s">
        <v>33</v>
      </c>
      <c r="I257" t="b">
        <v>0</v>
      </c>
      <c r="J257" t="b">
        <v>0</v>
      </c>
      <c r="L257">
        <v>1</v>
      </c>
      <c r="M257">
        <v>2</v>
      </c>
      <c r="N257">
        <v>2</v>
      </c>
      <c r="O257">
        <v>0.96123660499999997</v>
      </c>
      <c r="P257">
        <v>17</v>
      </c>
      <c r="Q257">
        <v>9</v>
      </c>
      <c r="R257" t="s">
        <v>489</v>
      </c>
      <c r="S257">
        <v>261</v>
      </c>
      <c r="T257">
        <v>3</v>
      </c>
      <c r="U257">
        <v>0.99189814799999998</v>
      </c>
      <c r="V257">
        <v>21</v>
      </c>
      <c r="W257">
        <v>295.5</v>
      </c>
      <c r="X257">
        <v>1.5090059069999999</v>
      </c>
      <c r="Y257">
        <v>296</v>
      </c>
      <c r="Z257">
        <v>0</v>
      </c>
      <c r="AA257" t="s">
        <v>35</v>
      </c>
      <c r="AB257">
        <v>32</v>
      </c>
    </row>
    <row r="259" spans="1:28">
      <c r="A259" t="s">
        <v>490</v>
      </c>
      <c r="B259" t="s">
        <v>109</v>
      </c>
      <c r="C259">
        <v>1259066474</v>
      </c>
      <c r="D259" t="s">
        <v>110</v>
      </c>
      <c r="E259" t="s">
        <v>491</v>
      </c>
      <c r="F259" t="s">
        <v>488</v>
      </c>
      <c r="G259" t="b">
        <v>0</v>
      </c>
      <c r="H259" t="s">
        <v>33</v>
      </c>
      <c r="I259" t="b">
        <v>0</v>
      </c>
      <c r="J259" t="b">
        <v>0</v>
      </c>
      <c r="L259">
        <v>1</v>
      </c>
      <c r="M259">
        <v>1</v>
      </c>
      <c r="N259">
        <v>3</v>
      </c>
      <c r="O259">
        <v>1.35714749</v>
      </c>
      <c r="P259">
        <v>40</v>
      </c>
      <c r="Q259">
        <v>29</v>
      </c>
      <c r="R259" t="s">
        <v>492</v>
      </c>
      <c r="S259">
        <v>268.33333329999999</v>
      </c>
      <c r="T259">
        <v>3</v>
      </c>
      <c r="U259">
        <v>4.7870370000000002E-2</v>
      </c>
      <c r="V259">
        <v>26</v>
      </c>
      <c r="W259">
        <v>293</v>
      </c>
      <c r="X259">
        <v>13.76595745</v>
      </c>
      <c r="Y259">
        <v>294</v>
      </c>
      <c r="Z259">
        <v>0</v>
      </c>
      <c r="AA259" t="s">
        <v>35</v>
      </c>
      <c r="AB259">
        <v>32</v>
      </c>
    </row>
    <row r="261" spans="1:28">
      <c r="A261" t="s">
        <v>493</v>
      </c>
      <c r="B261" t="s">
        <v>109</v>
      </c>
      <c r="C261">
        <v>1259065499</v>
      </c>
      <c r="D261" t="s">
        <v>110</v>
      </c>
      <c r="E261" t="s">
        <v>494</v>
      </c>
      <c r="F261" t="s">
        <v>495</v>
      </c>
      <c r="G261" t="b">
        <v>0</v>
      </c>
      <c r="H261" t="s">
        <v>50</v>
      </c>
      <c r="I261" t="b">
        <v>0</v>
      </c>
      <c r="J261" t="b">
        <v>0</v>
      </c>
      <c r="L261">
        <v>1</v>
      </c>
      <c r="M261">
        <v>1</v>
      </c>
      <c r="N261">
        <v>1</v>
      </c>
      <c r="O261">
        <v>0</v>
      </c>
      <c r="P261">
        <v>15</v>
      </c>
      <c r="Q261">
        <v>0</v>
      </c>
      <c r="R261" t="s">
        <v>271</v>
      </c>
      <c r="S261">
        <v>111</v>
      </c>
      <c r="T261">
        <v>2</v>
      </c>
      <c r="U261">
        <v>43.953414350000003</v>
      </c>
      <c r="V261">
        <v>4</v>
      </c>
      <c r="W261">
        <v>291</v>
      </c>
      <c r="X261">
        <v>1.0227513610000001</v>
      </c>
      <c r="Y261">
        <v>291</v>
      </c>
      <c r="Z261">
        <v>0</v>
      </c>
      <c r="AA261" t="s">
        <v>35</v>
      </c>
      <c r="AB261">
        <v>45</v>
      </c>
    </row>
    <row r="263" spans="1:28">
      <c r="A263" t="s">
        <v>496</v>
      </c>
      <c r="B263" t="s">
        <v>109</v>
      </c>
      <c r="C263">
        <v>1259064310</v>
      </c>
      <c r="D263" t="s">
        <v>110</v>
      </c>
      <c r="E263" t="s">
        <v>497</v>
      </c>
      <c r="F263" t="s">
        <v>498</v>
      </c>
      <c r="G263" t="b">
        <v>0</v>
      </c>
      <c r="H263" t="s">
        <v>33</v>
      </c>
      <c r="I263" t="b">
        <v>0</v>
      </c>
      <c r="J263" t="b">
        <v>0</v>
      </c>
      <c r="L263">
        <v>1</v>
      </c>
      <c r="M263">
        <v>1</v>
      </c>
      <c r="N263">
        <v>1</v>
      </c>
      <c r="O263">
        <v>0</v>
      </c>
      <c r="P263">
        <v>1</v>
      </c>
      <c r="Q263">
        <v>1</v>
      </c>
      <c r="R263" t="s">
        <v>230</v>
      </c>
      <c r="S263">
        <v>105</v>
      </c>
      <c r="T263">
        <v>3</v>
      </c>
      <c r="U263">
        <v>5.2060185000000002E-2</v>
      </c>
      <c r="V263">
        <v>2</v>
      </c>
      <c r="W263">
        <v>290</v>
      </c>
      <c r="X263">
        <v>20.20853713</v>
      </c>
      <c r="Y263">
        <v>290</v>
      </c>
      <c r="Z263">
        <v>0</v>
      </c>
      <c r="AA263" t="s">
        <v>35</v>
      </c>
      <c r="AB263">
        <v>21</v>
      </c>
    </row>
    <row r="265" spans="1:28">
      <c r="A265" t="s">
        <v>499</v>
      </c>
      <c r="B265" t="s">
        <v>109</v>
      </c>
      <c r="C265">
        <v>1259064164</v>
      </c>
      <c r="D265" t="s">
        <v>110</v>
      </c>
      <c r="E265" t="s">
        <v>500</v>
      </c>
      <c r="F265" t="s">
        <v>501</v>
      </c>
      <c r="G265" t="b">
        <v>0</v>
      </c>
      <c r="H265" t="s">
        <v>33</v>
      </c>
      <c r="I265" t="b">
        <v>0</v>
      </c>
      <c r="J265" t="b">
        <v>0</v>
      </c>
      <c r="L265">
        <v>1</v>
      </c>
      <c r="M265">
        <v>1</v>
      </c>
      <c r="N265">
        <v>1</v>
      </c>
      <c r="O265">
        <v>0</v>
      </c>
      <c r="P265">
        <v>2</v>
      </c>
      <c r="Q265">
        <v>1</v>
      </c>
      <c r="R265" t="s">
        <v>502</v>
      </c>
      <c r="S265">
        <v>75</v>
      </c>
      <c r="T265">
        <v>3</v>
      </c>
      <c r="U265">
        <v>2.0844906999999999E-2</v>
      </c>
      <c r="V265">
        <v>3</v>
      </c>
      <c r="W265">
        <v>289</v>
      </c>
      <c r="X265">
        <v>48.973348139999999</v>
      </c>
      <c r="Y265">
        <v>289</v>
      </c>
      <c r="Z265">
        <v>0</v>
      </c>
      <c r="AA265" t="s">
        <v>35</v>
      </c>
      <c r="AB265">
        <v>19</v>
      </c>
    </row>
    <row r="267" spans="1:28">
      <c r="A267" t="s">
        <v>503</v>
      </c>
      <c r="B267" t="s">
        <v>86</v>
      </c>
      <c r="C267">
        <v>1259063820</v>
      </c>
      <c r="D267" t="s">
        <v>87</v>
      </c>
      <c r="E267" t="s">
        <v>504</v>
      </c>
      <c r="F267" t="s">
        <v>437</v>
      </c>
      <c r="G267" t="b">
        <v>0</v>
      </c>
      <c r="H267" t="s">
        <v>33</v>
      </c>
      <c r="I267" t="b">
        <v>0</v>
      </c>
      <c r="J267" t="b">
        <v>0</v>
      </c>
      <c r="L267">
        <v>1</v>
      </c>
      <c r="M267">
        <v>1</v>
      </c>
      <c r="N267">
        <v>1</v>
      </c>
      <c r="O267">
        <v>0</v>
      </c>
      <c r="P267">
        <v>8</v>
      </c>
      <c r="Q267">
        <v>2</v>
      </c>
      <c r="R267" t="s">
        <v>186</v>
      </c>
      <c r="S267">
        <v>567</v>
      </c>
      <c r="T267">
        <v>2</v>
      </c>
      <c r="U267">
        <v>4.6111111000000003E-2</v>
      </c>
      <c r="V267">
        <v>22</v>
      </c>
      <c r="W267">
        <v>734</v>
      </c>
      <c r="X267">
        <v>22.68674699</v>
      </c>
      <c r="Y267">
        <v>734</v>
      </c>
      <c r="Z267">
        <v>0</v>
      </c>
      <c r="AA267" t="s">
        <v>35</v>
      </c>
      <c r="AB267">
        <v>21</v>
      </c>
    </row>
    <row r="269" spans="1:28">
      <c r="A269" t="s">
        <v>505</v>
      </c>
      <c r="B269" t="s">
        <v>86</v>
      </c>
      <c r="C269">
        <v>1259063806</v>
      </c>
      <c r="D269" t="s">
        <v>87</v>
      </c>
      <c r="E269" t="s">
        <v>506</v>
      </c>
      <c r="F269" t="s">
        <v>437</v>
      </c>
      <c r="G269" t="b">
        <v>0</v>
      </c>
      <c r="H269" t="s">
        <v>33</v>
      </c>
      <c r="I269" t="b">
        <v>0</v>
      </c>
      <c r="J269" t="b">
        <v>0</v>
      </c>
      <c r="L269">
        <v>1</v>
      </c>
      <c r="M269">
        <v>3</v>
      </c>
      <c r="N269">
        <v>4</v>
      </c>
      <c r="O269">
        <v>1.5053128790000001</v>
      </c>
      <c r="P269">
        <v>26</v>
      </c>
      <c r="Q269">
        <v>0</v>
      </c>
      <c r="R269" t="s">
        <v>507</v>
      </c>
      <c r="S269">
        <v>64.5</v>
      </c>
      <c r="T269">
        <v>3</v>
      </c>
      <c r="U269">
        <v>3.7554977000000003E-2</v>
      </c>
      <c r="V269">
        <v>13</v>
      </c>
      <c r="W269">
        <v>731.5</v>
      </c>
      <c r="X269">
        <v>13.176395080000001</v>
      </c>
      <c r="Y269">
        <v>733</v>
      </c>
      <c r="Z269">
        <v>0</v>
      </c>
      <c r="AA269" t="s">
        <v>35</v>
      </c>
      <c r="AB269">
        <v>21</v>
      </c>
    </row>
    <row r="271" spans="1:28">
      <c r="A271" s="1" t="s">
        <v>508</v>
      </c>
      <c r="B271" t="s">
        <v>109</v>
      </c>
      <c r="C271">
        <v>1259062794</v>
      </c>
      <c r="D271" t="s">
        <v>110</v>
      </c>
      <c r="E271" t="s">
        <v>509</v>
      </c>
      <c r="F271" t="s">
        <v>510</v>
      </c>
      <c r="G271" t="b">
        <v>0</v>
      </c>
      <c r="H271" t="s">
        <v>33</v>
      </c>
      <c r="I271" t="b">
        <v>0</v>
      </c>
      <c r="J271" t="b">
        <v>0</v>
      </c>
      <c r="L271">
        <v>1</v>
      </c>
      <c r="M271">
        <v>2</v>
      </c>
      <c r="N271">
        <v>2</v>
      </c>
      <c r="O271">
        <v>0.52255937500000005</v>
      </c>
      <c r="P271">
        <v>10</v>
      </c>
      <c r="Q271">
        <v>7</v>
      </c>
      <c r="R271" t="s">
        <v>511</v>
      </c>
      <c r="S271">
        <v>58.5</v>
      </c>
      <c r="T271">
        <v>3</v>
      </c>
      <c r="U271">
        <v>3.4513888999999999E-2</v>
      </c>
      <c r="V271">
        <v>9</v>
      </c>
      <c r="W271">
        <v>287.5</v>
      </c>
      <c r="X271">
        <v>22.730382290000001</v>
      </c>
      <c r="Y271">
        <v>288</v>
      </c>
      <c r="Z271">
        <v>0</v>
      </c>
      <c r="AA271" t="s">
        <v>35</v>
      </c>
      <c r="AB271">
        <v>65</v>
      </c>
    </row>
    <row r="273" spans="1:28">
      <c r="A273" t="s">
        <v>512</v>
      </c>
      <c r="B273" t="s">
        <v>109</v>
      </c>
      <c r="C273">
        <v>1259062389</v>
      </c>
      <c r="D273" t="s">
        <v>110</v>
      </c>
      <c r="E273" t="s">
        <v>513</v>
      </c>
      <c r="F273" t="s">
        <v>514</v>
      </c>
      <c r="G273" t="b">
        <v>0</v>
      </c>
      <c r="H273" t="s">
        <v>33</v>
      </c>
      <c r="I273" t="b">
        <v>0</v>
      </c>
      <c r="J273" t="b">
        <v>0</v>
      </c>
      <c r="L273">
        <v>1</v>
      </c>
      <c r="M273">
        <v>1</v>
      </c>
      <c r="N273">
        <v>1</v>
      </c>
      <c r="O273">
        <v>0</v>
      </c>
      <c r="P273">
        <v>1</v>
      </c>
      <c r="Q273">
        <v>1</v>
      </c>
      <c r="R273" t="s">
        <v>515</v>
      </c>
      <c r="S273">
        <v>23</v>
      </c>
      <c r="T273">
        <v>3</v>
      </c>
      <c r="U273">
        <v>2.9826388999999998E-2</v>
      </c>
      <c r="V273">
        <v>2</v>
      </c>
      <c r="W273">
        <v>286</v>
      </c>
      <c r="X273">
        <v>34.527357389999999</v>
      </c>
      <c r="Y273">
        <v>286</v>
      </c>
      <c r="Z273">
        <v>0</v>
      </c>
      <c r="AA273" t="s">
        <v>35</v>
      </c>
      <c r="AB273">
        <v>11</v>
      </c>
    </row>
    <row r="275" spans="1:28">
      <c r="A275" t="s">
        <v>516</v>
      </c>
      <c r="B275" t="s">
        <v>109</v>
      </c>
      <c r="C275">
        <v>1259062363</v>
      </c>
      <c r="D275" t="s">
        <v>110</v>
      </c>
      <c r="E275" t="s">
        <v>517</v>
      </c>
      <c r="F275" t="s">
        <v>518</v>
      </c>
      <c r="G275" t="b">
        <v>0</v>
      </c>
      <c r="H275" t="s">
        <v>33</v>
      </c>
      <c r="I275" t="b">
        <v>0</v>
      </c>
      <c r="J275" t="b">
        <v>0</v>
      </c>
      <c r="L275">
        <v>1</v>
      </c>
      <c r="M275">
        <v>1</v>
      </c>
      <c r="N275">
        <v>1</v>
      </c>
      <c r="O275">
        <v>0</v>
      </c>
      <c r="P275">
        <v>1</v>
      </c>
      <c r="Q275">
        <v>1</v>
      </c>
      <c r="R275" t="s">
        <v>502</v>
      </c>
      <c r="S275">
        <v>75</v>
      </c>
      <c r="T275">
        <v>3</v>
      </c>
      <c r="U275">
        <v>2.8935199999999999E-4</v>
      </c>
      <c r="V275">
        <v>2</v>
      </c>
      <c r="W275">
        <v>285</v>
      </c>
      <c r="X275">
        <v>3457</v>
      </c>
      <c r="Y275">
        <v>285</v>
      </c>
      <c r="Z275">
        <v>0</v>
      </c>
      <c r="AA275" t="s">
        <v>35</v>
      </c>
      <c r="AB275">
        <v>11</v>
      </c>
    </row>
    <row r="277" spans="1:28">
      <c r="A277" t="s">
        <v>519</v>
      </c>
      <c r="B277" t="s">
        <v>109</v>
      </c>
      <c r="C277">
        <v>1259062338</v>
      </c>
      <c r="D277" t="s">
        <v>110</v>
      </c>
      <c r="E277" t="s">
        <v>520</v>
      </c>
      <c r="F277" t="s">
        <v>518</v>
      </c>
      <c r="G277" t="b">
        <v>0</v>
      </c>
      <c r="H277" t="s">
        <v>33</v>
      </c>
      <c r="I277" t="b">
        <v>0</v>
      </c>
      <c r="J277" t="b">
        <v>0</v>
      </c>
      <c r="L277">
        <v>1</v>
      </c>
      <c r="M277">
        <v>3</v>
      </c>
      <c r="N277">
        <v>10</v>
      </c>
      <c r="O277">
        <v>2.9221511059999998</v>
      </c>
      <c r="P277">
        <v>50</v>
      </c>
      <c r="Q277">
        <v>45</v>
      </c>
      <c r="R277" t="s">
        <v>521</v>
      </c>
      <c r="S277">
        <v>120.9</v>
      </c>
      <c r="T277">
        <v>3</v>
      </c>
      <c r="U277">
        <v>18.22622338</v>
      </c>
      <c r="V277">
        <v>42</v>
      </c>
      <c r="W277">
        <v>279.5</v>
      </c>
      <c r="X277">
        <v>9.0475318139999992</v>
      </c>
      <c r="Y277">
        <v>284</v>
      </c>
      <c r="Z277">
        <v>0</v>
      </c>
      <c r="AA277" t="s">
        <v>35</v>
      </c>
      <c r="AB277">
        <v>11</v>
      </c>
    </row>
    <row r="279" spans="1:28">
      <c r="A279" t="s">
        <v>522</v>
      </c>
      <c r="B279" t="s">
        <v>86</v>
      </c>
      <c r="C279">
        <v>1259060949</v>
      </c>
      <c r="D279" t="s">
        <v>87</v>
      </c>
      <c r="E279" t="s">
        <v>523</v>
      </c>
      <c r="F279" t="s">
        <v>437</v>
      </c>
      <c r="G279" t="b">
        <v>0</v>
      </c>
      <c r="H279" t="s">
        <v>33</v>
      </c>
      <c r="I279" t="b">
        <v>0</v>
      </c>
      <c r="J279" t="b">
        <v>0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4</v>
      </c>
      <c r="R279" t="s">
        <v>524</v>
      </c>
      <c r="S279">
        <v>66</v>
      </c>
      <c r="T279">
        <v>2</v>
      </c>
      <c r="U279">
        <v>0.96193287000000005</v>
      </c>
      <c r="V279">
        <v>1</v>
      </c>
      <c r="W279">
        <v>729</v>
      </c>
      <c r="X279">
        <v>2.0395735820000001</v>
      </c>
      <c r="Y279">
        <v>729</v>
      </c>
      <c r="Z279">
        <v>0</v>
      </c>
      <c r="AA279" t="s">
        <v>35</v>
      </c>
      <c r="AB279">
        <v>21</v>
      </c>
    </row>
    <row r="281" spans="1:28">
      <c r="A281" t="s">
        <v>525</v>
      </c>
      <c r="B281" t="s">
        <v>109</v>
      </c>
      <c r="C281">
        <v>1259060859</v>
      </c>
      <c r="D281" t="s">
        <v>110</v>
      </c>
      <c r="E281" t="s">
        <v>526</v>
      </c>
      <c r="F281" t="s">
        <v>527</v>
      </c>
      <c r="G281" t="b">
        <v>0</v>
      </c>
      <c r="H281" t="s">
        <v>33</v>
      </c>
      <c r="I281" t="b">
        <v>0</v>
      </c>
      <c r="J281" t="b">
        <v>0</v>
      </c>
      <c r="L281">
        <v>1</v>
      </c>
      <c r="M281">
        <v>1</v>
      </c>
      <c r="N281">
        <v>3</v>
      </c>
      <c r="O281">
        <v>1.517915957</v>
      </c>
      <c r="P281">
        <v>16</v>
      </c>
      <c r="Q281">
        <v>14</v>
      </c>
      <c r="R281" t="s">
        <v>528</v>
      </c>
      <c r="S281">
        <v>54</v>
      </c>
      <c r="T281">
        <v>3</v>
      </c>
      <c r="U281">
        <v>75.310057869999994</v>
      </c>
      <c r="V281">
        <v>4</v>
      </c>
      <c r="W281">
        <v>273</v>
      </c>
      <c r="X281">
        <v>1.016659416</v>
      </c>
      <c r="Y281">
        <v>274</v>
      </c>
      <c r="Z281">
        <v>0</v>
      </c>
      <c r="AA281" t="s">
        <v>35</v>
      </c>
      <c r="AB281">
        <v>76</v>
      </c>
    </row>
    <row r="283" spans="1:28">
      <c r="A283" t="s">
        <v>529</v>
      </c>
      <c r="B283" t="s">
        <v>86</v>
      </c>
      <c r="C283">
        <v>1259059867</v>
      </c>
      <c r="D283" t="s">
        <v>87</v>
      </c>
      <c r="E283" t="s">
        <v>530</v>
      </c>
      <c r="F283" t="s">
        <v>437</v>
      </c>
      <c r="G283" t="b">
        <v>0</v>
      </c>
      <c r="H283" t="s">
        <v>33</v>
      </c>
      <c r="I283" t="b">
        <v>0</v>
      </c>
      <c r="J283" t="b">
        <v>0</v>
      </c>
      <c r="L283">
        <v>1</v>
      </c>
      <c r="M283">
        <v>1</v>
      </c>
      <c r="N283">
        <v>1</v>
      </c>
      <c r="O283">
        <v>0</v>
      </c>
      <c r="P283">
        <v>1</v>
      </c>
      <c r="Q283">
        <v>1</v>
      </c>
      <c r="R283" t="s">
        <v>531</v>
      </c>
      <c r="S283">
        <v>39</v>
      </c>
      <c r="T283">
        <v>2</v>
      </c>
      <c r="U283">
        <v>0.863576389</v>
      </c>
      <c r="V283">
        <v>1</v>
      </c>
      <c r="W283">
        <v>728</v>
      </c>
      <c r="X283">
        <v>2.1579751520000001</v>
      </c>
      <c r="Y283">
        <v>728</v>
      </c>
      <c r="Z283">
        <v>0</v>
      </c>
      <c r="AA283" t="s">
        <v>35</v>
      </c>
      <c r="AB283">
        <v>21</v>
      </c>
    </row>
    <row r="285" spans="1:28">
      <c r="A285" t="s">
        <v>532</v>
      </c>
      <c r="B285" t="s">
        <v>86</v>
      </c>
      <c r="C285">
        <v>1259059836</v>
      </c>
      <c r="D285" t="s">
        <v>87</v>
      </c>
      <c r="E285" t="s">
        <v>533</v>
      </c>
      <c r="F285" t="s">
        <v>437</v>
      </c>
      <c r="G285" t="b">
        <v>0</v>
      </c>
      <c r="H285" t="s">
        <v>33</v>
      </c>
      <c r="I285" t="b">
        <v>0</v>
      </c>
      <c r="J285" t="b">
        <v>0</v>
      </c>
      <c r="L285">
        <v>1</v>
      </c>
      <c r="M285">
        <v>1</v>
      </c>
      <c r="N285">
        <v>1</v>
      </c>
      <c r="O285">
        <v>0</v>
      </c>
      <c r="P285">
        <v>4</v>
      </c>
      <c r="Q285">
        <v>20</v>
      </c>
      <c r="R285" t="s">
        <v>186</v>
      </c>
      <c r="S285">
        <v>583</v>
      </c>
      <c r="T285">
        <v>2</v>
      </c>
      <c r="U285">
        <v>0.99711805600000003</v>
      </c>
      <c r="V285">
        <v>21</v>
      </c>
      <c r="W285">
        <v>727</v>
      </c>
      <c r="X285">
        <v>2.0028902739999999</v>
      </c>
      <c r="Y285">
        <v>727</v>
      </c>
      <c r="Z285">
        <v>0</v>
      </c>
      <c r="AA285" t="s">
        <v>35</v>
      </c>
      <c r="AB285">
        <v>21</v>
      </c>
    </row>
    <row r="287" spans="1:28">
      <c r="A287" t="s">
        <v>534</v>
      </c>
      <c r="B287" t="s">
        <v>86</v>
      </c>
      <c r="C287">
        <v>1259059827</v>
      </c>
      <c r="D287" t="s">
        <v>87</v>
      </c>
      <c r="E287" t="s">
        <v>535</v>
      </c>
      <c r="F287" t="s">
        <v>437</v>
      </c>
      <c r="G287" t="b">
        <v>0</v>
      </c>
      <c r="H287" t="s">
        <v>33</v>
      </c>
      <c r="I287" t="b">
        <v>0</v>
      </c>
      <c r="J287" t="b">
        <v>0</v>
      </c>
      <c r="L287">
        <v>1</v>
      </c>
      <c r="M287">
        <v>1</v>
      </c>
      <c r="N287">
        <v>1</v>
      </c>
      <c r="O287">
        <v>0</v>
      </c>
      <c r="P287">
        <v>2</v>
      </c>
      <c r="Q287">
        <v>1</v>
      </c>
      <c r="R287" t="s">
        <v>477</v>
      </c>
      <c r="S287">
        <v>45</v>
      </c>
      <c r="T287">
        <v>2</v>
      </c>
      <c r="U287">
        <v>17.87520833</v>
      </c>
      <c r="V287">
        <v>3</v>
      </c>
      <c r="W287">
        <v>726</v>
      </c>
      <c r="X287">
        <v>1.055943404</v>
      </c>
      <c r="Y287">
        <v>726</v>
      </c>
      <c r="Z287">
        <v>0</v>
      </c>
      <c r="AA287" t="s">
        <v>35</v>
      </c>
      <c r="AB287">
        <v>21</v>
      </c>
    </row>
    <row r="289" spans="1:28">
      <c r="A289" t="s">
        <v>536</v>
      </c>
      <c r="B289" t="s">
        <v>86</v>
      </c>
      <c r="C289">
        <v>1259059812</v>
      </c>
      <c r="D289" t="s">
        <v>87</v>
      </c>
      <c r="E289" t="s">
        <v>537</v>
      </c>
      <c r="F289" t="s">
        <v>437</v>
      </c>
      <c r="G289" t="b">
        <v>0</v>
      </c>
      <c r="H289" t="s">
        <v>33</v>
      </c>
      <c r="I289" t="b">
        <v>0</v>
      </c>
      <c r="J289" t="b">
        <v>0</v>
      </c>
      <c r="L289">
        <v>1</v>
      </c>
      <c r="M289">
        <v>5</v>
      </c>
      <c r="N289">
        <v>18</v>
      </c>
      <c r="O289">
        <v>3.3580179229999998</v>
      </c>
      <c r="P289">
        <v>183</v>
      </c>
      <c r="Q289">
        <v>40</v>
      </c>
      <c r="R289" t="s">
        <v>538</v>
      </c>
      <c r="S289">
        <v>95.055555560000002</v>
      </c>
      <c r="T289">
        <v>3</v>
      </c>
      <c r="U289">
        <v>63.306075749999998</v>
      </c>
      <c r="V289">
        <v>56</v>
      </c>
      <c r="W289">
        <v>716.5</v>
      </c>
      <c r="X289">
        <v>1.1111009569999999</v>
      </c>
      <c r="Y289">
        <v>725</v>
      </c>
      <c r="Z289">
        <v>0</v>
      </c>
      <c r="AA289" t="s">
        <v>35</v>
      </c>
      <c r="AB289">
        <v>21</v>
      </c>
    </row>
    <row r="291" spans="1:28">
      <c r="A291" t="s">
        <v>539</v>
      </c>
      <c r="B291" t="s">
        <v>109</v>
      </c>
      <c r="C291">
        <v>1259054589</v>
      </c>
      <c r="D291" t="s">
        <v>110</v>
      </c>
      <c r="E291" t="s">
        <v>540</v>
      </c>
      <c r="F291" t="s">
        <v>541</v>
      </c>
      <c r="G291" t="b">
        <v>0</v>
      </c>
      <c r="H291" t="s">
        <v>33</v>
      </c>
      <c r="I291" t="b">
        <v>0</v>
      </c>
      <c r="J291" t="b">
        <v>0</v>
      </c>
      <c r="L291">
        <v>1</v>
      </c>
      <c r="M291">
        <v>1</v>
      </c>
      <c r="N291">
        <v>1</v>
      </c>
      <c r="O291">
        <v>0</v>
      </c>
      <c r="P291">
        <v>2</v>
      </c>
      <c r="Q291">
        <v>18</v>
      </c>
      <c r="R291" t="s">
        <v>383</v>
      </c>
      <c r="S291">
        <v>48</v>
      </c>
      <c r="T291">
        <v>2</v>
      </c>
      <c r="U291">
        <v>4.2002314999999998E-2</v>
      </c>
      <c r="V291">
        <v>2</v>
      </c>
      <c r="W291">
        <v>271</v>
      </c>
      <c r="X291">
        <v>24.808211629999999</v>
      </c>
      <c r="Y291">
        <v>271</v>
      </c>
      <c r="Z291">
        <v>0</v>
      </c>
      <c r="AA291" t="s">
        <v>35</v>
      </c>
      <c r="AB291">
        <v>6</v>
      </c>
    </row>
    <row r="293" spans="1:28">
      <c r="A293" t="s">
        <v>542</v>
      </c>
      <c r="B293" t="s">
        <v>109</v>
      </c>
      <c r="C293">
        <v>1259050960</v>
      </c>
      <c r="D293" t="s">
        <v>110</v>
      </c>
      <c r="E293" t="s">
        <v>543</v>
      </c>
      <c r="F293" t="s">
        <v>544</v>
      </c>
      <c r="G293" t="b">
        <v>0</v>
      </c>
      <c r="H293" t="s">
        <v>50</v>
      </c>
      <c r="I293" t="b">
        <v>0</v>
      </c>
      <c r="J293" t="b">
        <v>0</v>
      </c>
      <c r="L293">
        <v>1</v>
      </c>
      <c r="M293">
        <v>1</v>
      </c>
      <c r="N293">
        <v>1</v>
      </c>
      <c r="O293">
        <v>0</v>
      </c>
      <c r="P293">
        <v>14</v>
      </c>
      <c r="Q293">
        <v>1</v>
      </c>
      <c r="R293" t="s">
        <v>383</v>
      </c>
      <c r="S293">
        <v>35</v>
      </c>
      <c r="T293">
        <v>2</v>
      </c>
      <c r="U293">
        <v>0.53952546300000004</v>
      </c>
      <c r="V293">
        <v>1</v>
      </c>
      <c r="W293">
        <v>270</v>
      </c>
      <c r="X293">
        <v>2.8534806389999998</v>
      </c>
      <c r="Y293">
        <v>270</v>
      </c>
      <c r="Z293">
        <v>0</v>
      </c>
      <c r="AA293" t="s">
        <v>35</v>
      </c>
      <c r="AB293">
        <v>38</v>
      </c>
    </row>
    <row r="295" spans="1:28">
      <c r="A295" t="s">
        <v>545</v>
      </c>
      <c r="B295" t="s">
        <v>109</v>
      </c>
      <c r="C295">
        <v>1259049526</v>
      </c>
      <c r="D295" t="s">
        <v>110</v>
      </c>
      <c r="E295" t="s">
        <v>546</v>
      </c>
      <c r="F295" t="s">
        <v>547</v>
      </c>
      <c r="G295" t="b">
        <v>0</v>
      </c>
      <c r="H295" t="s">
        <v>33</v>
      </c>
      <c r="I295" t="b">
        <v>0</v>
      </c>
      <c r="J295" t="b">
        <v>0</v>
      </c>
      <c r="L295">
        <v>1</v>
      </c>
      <c r="M295">
        <v>1</v>
      </c>
      <c r="N295">
        <v>1</v>
      </c>
      <c r="O295">
        <v>0</v>
      </c>
      <c r="P295">
        <v>22</v>
      </c>
      <c r="Q295">
        <v>6</v>
      </c>
      <c r="R295" t="s">
        <v>548</v>
      </c>
      <c r="S295">
        <v>42</v>
      </c>
      <c r="T295">
        <v>3</v>
      </c>
      <c r="U295">
        <v>0.75966435200000004</v>
      </c>
      <c r="V295">
        <v>2</v>
      </c>
      <c r="W295">
        <v>269</v>
      </c>
      <c r="X295">
        <v>2.3163708390000002</v>
      </c>
      <c r="Y295">
        <v>269</v>
      </c>
      <c r="Z295">
        <v>0</v>
      </c>
      <c r="AA295" t="s">
        <v>35</v>
      </c>
      <c r="AB295">
        <v>52</v>
      </c>
    </row>
    <row r="297" spans="1:28">
      <c r="A297" t="s">
        <v>549</v>
      </c>
      <c r="B297" t="s">
        <v>109</v>
      </c>
      <c r="C297">
        <v>1259049006</v>
      </c>
      <c r="D297" t="s">
        <v>110</v>
      </c>
      <c r="E297" t="s">
        <v>550</v>
      </c>
      <c r="F297" t="s">
        <v>551</v>
      </c>
      <c r="G297" t="b">
        <v>0</v>
      </c>
      <c r="H297" t="s">
        <v>33</v>
      </c>
      <c r="I297" t="b">
        <v>0</v>
      </c>
      <c r="J297" t="b">
        <v>1</v>
      </c>
      <c r="K297" t="s">
        <v>552</v>
      </c>
      <c r="L297">
        <v>1</v>
      </c>
      <c r="M297">
        <v>1</v>
      </c>
      <c r="N297">
        <v>2</v>
      </c>
      <c r="O297">
        <v>1</v>
      </c>
      <c r="P297">
        <v>28</v>
      </c>
      <c r="Q297">
        <v>12</v>
      </c>
      <c r="R297" t="s">
        <v>553</v>
      </c>
      <c r="S297">
        <v>67</v>
      </c>
      <c r="T297">
        <v>2</v>
      </c>
      <c r="U297">
        <v>0.82370370400000004</v>
      </c>
      <c r="V297">
        <v>2</v>
      </c>
      <c r="W297">
        <v>267.5</v>
      </c>
      <c r="X297">
        <v>1.910521583</v>
      </c>
      <c r="Y297">
        <v>268</v>
      </c>
      <c r="Z297">
        <v>0</v>
      </c>
      <c r="AA297" t="s">
        <v>35</v>
      </c>
      <c r="AB297">
        <v>59</v>
      </c>
    </row>
    <row r="299" spans="1:28">
      <c r="A299" t="s">
        <v>554</v>
      </c>
      <c r="B299" t="s">
        <v>86</v>
      </c>
      <c r="C299">
        <v>1259004404</v>
      </c>
      <c r="D299" t="s">
        <v>87</v>
      </c>
      <c r="E299" t="s">
        <v>555</v>
      </c>
      <c r="F299" t="s">
        <v>556</v>
      </c>
      <c r="G299" t="b">
        <v>0</v>
      </c>
      <c r="H299" t="s">
        <v>33</v>
      </c>
      <c r="I299" t="b">
        <v>0</v>
      </c>
      <c r="J299" t="b">
        <v>0</v>
      </c>
      <c r="L299">
        <v>1</v>
      </c>
      <c r="M299">
        <v>1</v>
      </c>
      <c r="N299">
        <v>1</v>
      </c>
      <c r="O299">
        <v>0</v>
      </c>
      <c r="P299">
        <v>2</v>
      </c>
      <c r="Q299">
        <v>2</v>
      </c>
      <c r="R299" t="s">
        <v>557</v>
      </c>
      <c r="S299">
        <v>74</v>
      </c>
      <c r="T299">
        <v>3</v>
      </c>
      <c r="U299">
        <v>5.1522569440000003</v>
      </c>
      <c r="V299">
        <v>9</v>
      </c>
      <c r="W299">
        <v>707</v>
      </c>
      <c r="X299">
        <v>1.1940896990000001</v>
      </c>
      <c r="Y299">
        <v>707</v>
      </c>
      <c r="Z299">
        <v>0</v>
      </c>
      <c r="AA299" t="s">
        <v>35</v>
      </c>
      <c r="AB299">
        <v>20</v>
      </c>
    </row>
    <row r="301" spans="1:28">
      <c r="A301" t="s">
        <v>558</v>
      </c>
      <c r="B301" t="s">
        <v>86</v>
      </c>
      <c r="C301">
        <v>1259004360</v>
      </c>
      <c r="D301" t="s">
        <v>87</v>
      </c>
      <c r="E301" t="s">
        <v>559</v>
      </c>
      <c r="F301" t="s">
        <v>89</v>
      </c>
      <c r="G301" t="b">
        <v>0</v>
      </c>
      <c r="H301" t="s">
        <v>33</v>
      </c>
      <c r="I301" t="b">
        <v>0</v>
      </c>
      <c r="J301" t="b">
        <v>1</v>
      </c>
      <c r="K301" t="s">
        <v>560</v>
      </c>
      <c r="L301">
        <v>1</v>
      </c>
      <c r="M301">
        <v>1</v>
      </c>
      <c r="N301">
        <v>1</v>
      </c>
      <c r="O301">
        <v>0</v>
      </c>
      <c r="P301">
        <v>27</v>
      </c>
      <c r="Q301">
        <v>1</v>
      </c>
      <c r="R301" t="s">
        <v>193</v>
      </c>
      <c r="S301">
        <v>390</v>
      </c>
      <c r="T301">
        <v>2</v>
      </c>
      <c r="U301">
        <v>0.3071875</v>
      </c>
      <c r="V301">
        <v>17</v>
      </c>
      <c r="W301">
        <v>706</v>
      </c>
      <c r="X301">
        <v>4.2553407930000002</v>
      </c>
      <c r="Y301">
        <v>706</v>
      </c>
      <c r="Z301">
        <v>0</v>
      </c>
      <c r="AA301" t="s">
        <v>35</v>
      </c>
      <c r="AB301">
        <v>6</v>
      </c>
    </row>
    <row r="303" spans="1:28">
      <c r="A303" t="s">
        <v>561</v>
      </c>
      <c r="B303" t="s">
        <v>86</v>
      </c>
      <c r="C303">
        <v>1259004345</v>
      </c>
      <c r="D303" t="s">
        <v>87</v>
      </c>
      <c r="E303" t="s">
        <v>562</v>
      </c>
      <c r="F303" t="s">
        <v>89</v>
      </c>
      <c r="G303" t="b">
        <v>0</v>
      </c>
      <c r="H303" t="s">
        <v>33</v>
      </c>
      <c r="I303" t="b">
        <v>0</v>
      </c>
      <c r="J303" t="b">
        <v>0</v>
      </c>
      <c r="L303">
        <v>1</v>
      </c>
      <c r="M303">
        <v>2</v>
      </c>
      <c r="N303">
        <v>7</v>
      </c>
      <c r="O303">
        <v>2.154083494</v>
      </c>
      <c r="P303">
        <v>105</v>
      </c>
      <c r="Q303">
        <v>7</v>
      </c>
      <c r="R303" t="s">
        <v>563</v>
      </c>
      <c r="S303">
        <v>139.85714290000001</v>
      </c>
      <c r="T303">
        <v>2</v>
      </c>
      <c r="U303">
        <v>32.896337629999998</v>
      </c>
      <c r="V303">
        <v>31</v>
      </c>
      <c r="W303">
        <v>702</v>
      </c>
      <c r="X303">
        <v>1.4700527670000001</v>
      </c>
      <c r="Y303">
        <v>705</v>
      </c>
      <c r="Z303">
        <v>0</v>
      </c>
      <c r="AA303" t="s">
        <v>35</v>
      </c>
      <c r="AB303">
        <v>6</v>
      </c>
    </row>
    <row r="305" spans="1:28">
      <c r="A305" t="s">
        <v>564</v>
      </c>
      <c r="B305" t="s">
        <v>109</v>
      </c>
      <c r="C305">
        <v>1258994437</v>
      </c>
      <c r="D305" t="s">
        <v>110</v>
      </c>
      <c r="E305" t="s">
        <v>565</v>
      </c>
      <c r="F305" t="s">
        <v>566</v>
      </c>
      <c r="G305" t="b">
        <v>0</v>
      </c>
      <c r="H305" t="s">
        <v>234</v>
      </c>
      <c r="I305" t="b">
        <v>0</v>
      </c>
      <c r="J305" t="b">
        <v>0</v>
      </c>
      <c r="L305">
        <v>1</v>
      </c>
      <c r="M305">
        <v>1</v>
      </c>
      <c r="N305">
        <v>1</v>
      </c>
      <c r="O305">
        <v>0</v>
      </c>
      <c r="P305">
        <v>4</v>
      </c>
      <c r="Q305">
        <v>4</v>
      </c>
      <c r="R305" t="s">
        <v>469</v>
      </c>
      <c r="S305">
        <v>181</v>
      </c>
      <c r="T305">
        <v>3</v>
      </c>
      <c r="U305">
        <v>1.2476852E-2</v>
      </c>
      <c r="V305">
        <v>6</v>
      </c>
      <c r="W305">
        <v>266</v>
      </c>
      <c r="X305">
        <v>81.148423010000002</v>
      </c>
      <c r="Y305">
        <v>266</v>
      </c>
      <c r="Z305">
        <v>0</v>
      </c>
      <c r="AA305" t="s">
        <v>35</v>
      </c>
      <c r="AB305">
        <v>52</v>
      </c>
    </row>
    <row r="307" spans="1:28">
      <c r="A307" t="s">
        <v>567</v>
      </c>
      <c r="B307" t="s">
        <v>109</v>
      </c>
      <c r="C307">
        <v>1258993359</v>
      </c>
      <c r="D307" t="s">
        <v>110</v>
      </c>
      <c r="E307" t="s">
        <v>568</v>
      </c>
      <c r="F307" t="s">
        <v>569</v>
      </c>
      <c r="G307" t="b">
        <v>0</v>
      </c>
      <c r="H307" t="s">
        <v>50</v>
      </c>
      <c r="I307" t="b">
        <v>0</v>
      </c>
      <c r="J307" t="b">
        <v>0</v>
      </c>
      <c r="L307">
        <v>1</v>
      </c>
      <c r="M307">
        <v>1</v>
      </c>
      <c r="N307">
        <v>4</v>
      </c>
      <c r="O307">
        <v>1.4574248809999999</v>
      </c>
      <c r="P307">
        <v>12</v>
      </c>
      <c r="Q307">
        <v>7</v>
      </c>
      <c r="R307" t="s">
        <v>570</v>
      </c>
      <c r="S307">
        <v>75.5</v>
      </c>
      <c r="T307">
        <v>3</v>
      </c>
      <c r="U307">
        <v>2.5112847000000001E-2</v>
      </c>
      <c r="V307">
        <v>11</v>
      </c>
      <c r="W307">
        <v>263.5</v>
      </c>
      <c r="X307">
        <v>22.77899901</v>
      </c>
      <c r="Y307">
        <v>265</v>
      </c>
      <c r="Z307">
        <v>0</v>
      </c>
      <c r="AA307" t="s">
        <v>35</v>
      </c>
      <c r="AB307">
        <v>43</v>
      </c>
    </row>
    <row r="309" spans="1:28">
      <c r="A309" t="s">
        <v>571</v>
      </c>
      <c r="B309" t="s">
        <v>86</v>
      </c>
      <c r="C309">
        <v>1258992014</v>
      </c>
      <c r="D309" t="s">
        <v>87</v>
      </c>
      <c r="E309" t="s">
        <v>572</v>
      </c>
      <c r="F309" t="s">
        <v>573</v>
      </c>
      <c r="G309" t="b">
        <v>0</v>
      </c>
      <c r="H309" t="s">
        <v>50</v>
      </c>
      <c r="I309" t="b">
        <v>0</v>
      </c>
      <c r="J309" t="b">
        <v>0</v>
      </c>
      <c r="L309">
        <v>1</v>
      </c>
      <c r="M309">
        <v>1</v>
      </c>
      <c r="N309">
        <v>6</v>
      </c>
      <c r="O309">
        <v>2.4405296559999998</v>
      </c>
      <c r="P309">
        <v>0</v>
      </c>
      <c r="Q309">
        <v>442</v>
      </c>
      <c r="R309" t="s">
        <v>574</v>
      </c>
      <c r="S309">
        <v>73.666666669999998</v>
      </c>
      <c r="T309">
        <v>1</v>
      </c>
      <c r="U309">
        <v>6.6550929999999999E-3</v>
      </c>
      <c r="V309">
        <v>6</v>
      </c>
      <c r="W309">
        <v>695.5</v>
      </c>
      <c r="X309">
        <v>62.356521739999998</v>
      </c>
      <c r="Y309">
        <v>698</v>
      </c>
      <c r="Z309">
        <v>0</v>
      </c>
      <c r="AA309" t="s">
        <v>35</v>
      </c>
      <c r="AB309">
        <v>16</v>
      </c>
    </row>
    <row r="311" spans="1:28">
      <c r="A311" t="s">
        <v>575</v>
      </c>
      <c r="B311" t="s">
        <v>86</v>
      </c>
      <c r="C311">
        <v>1258991439</v>
      </c>
      <c r="D311" t="s">
        <v>87</v>
      </c>
      <c r="E311" t="s">
        <v>576</v>
      </c>
      <c r="F311" t="s">
        <v>577</v>
      </c>
      <c r="G311" t="b">
        <v>0</v>
      </c>
      <c r="H311" t="s">
        <v>33</v>
      </c>
      <c r="I311" t="b">
        <v>0</v>
      </c>
      <c r="J311" t="b">
        <v>0</v>
      </c>
      <c r="L311">
        <v>1</v>
      </c>
      <c r="M311">
        <v>1</v>
      </c>
      <c r="N311">
        <v>6</v>
      </c>
      <c r="O311">
        <v>2.4405296559999998</v>
      </c>
      <c r="P311">
        <v>442</v>
      </c>
      <c r="Q311">
        <v>0</v>
      </c>
      <c r="R311" t="s">
        <v>574</v>
      </c>
      <c r="S311">
        <v>0</v>
      </c>
      <c r="T311">
        <v>1</v>
      </c>
      <c r="U311">
        <v>0</v>
      </c>
      <c r="V311">
        <v>0</v>
      </c>
      <c r="W311">
        <v>689.5</v>
      </c>
      <c r="X311">
        <v>0</v>
      </c>
      <c r="Y311">
        <v>692</v>
      </c>
      <c r="Z311">
        <v>0</v>
      </c>
      <c r="AA311" t="s">
        <v>35</v>
      </c>
      <c r="AB311">
        <v>13</v>
      </c>
    </row>
    <row r="313" spans="1:28">
      <c r="A313" t="s">
        <v>578</v>
      </c>
      <c r="B313" t="s">
        <v>109</v>
      </c>
      <c r="C313">
        <v>1258991364</v>
      </c>
      <c r="D313" t="s">
        <v>110</v>
      </c>
      <c r="E313" t="s">
        <v>579</v>
      </c>
      <c r="F313" t="s">
        <v>580</v>
      </c>
      <c r="G313" t="b">
        <v>0</v>
      </c>
      <c r="H313" t="s">
        <v>33</v>
      </c>
      <c r="I313" t="b">
        <v>0</v>
      </c>
      <c r="J313" t="b">
        <v>0</v>
      </c>
      <c r="L313">
        <v>1</v>
      </c>
      <c r="M313">
        <v>1</v>
      </c>
      <c r="N313">
        <v>1</v>
      </c>
      <c r="O313">
        <v>0</v>
      </c>
      <c r="P313">
        <v>1</v>
      </c>
      <c r="Q313">
        <v>1</v>
      </c>
      <c r="R313" t="s">
        <v>469</v>
      </c>
      <c r="S313">
        <v>181</v>
      </c>
      <c r="T313">
        <v>3</v>
      </c>
      <c r="U313">
        <v>2.696759E-3</v>
      </c>
      <c r="V313">
        <v>4</v>
      </c>
      <c r="W313">
        <v>261</v>
      </c>
      <c r="X313">
        <v>371.81545060000002</v>
      </c>
      <c r="Y313">
        <v>261</v>
      </c>
      <c r="Z313">
        <v>0</v>
      </c>
      <c r="AA313" t="s">
        <v>35</v>
      </c>
      <c r="AB313">
        <v>20</v>
      </c>
    </row>
    <row r="315" spans="1:28">
      <c r="A315" t="s">
        <v>581</v>
      </c>
      <c r="B315" t="s">
        <v>109</v>
      </c>
      <c r="C315">
        <v>1258991284</v>
      </c>
      <c r="D315" t="s">
        <v>110</v>
      </c>
      <c r="E315" t="s">
        <v>582</v>
      </c>
      <c r="F315" t="s">
        <v>89</v>
      </c>
      <c r="G315" t="b">
        <v>0</v>
      </c>
      <c r="H315" t="s">
        <v>33</v>
      </c>
      <c r="I315" t="b">
        <v>0</v>
      </c>
      <c r="J315" t="b">
        <v>0</v>
      </c>
      <c r="L315">
        <v>1</v>
      </c>
      <c r="M315">
        <v>1</v>
      </c>
      <c r="N315">
        <v>1</v>
      </c>
      <c r="O315">
        <v>0</v>
      </c>
      <c r="P315">
        <v>0</v>
      </c>
      <c r="Q315">
        <v>7</v>
      </c>
      <c r="R315" t="s">
        <v>347</v>
      </c>
      <c r="S315">
        <v>30</v>
      </c>
      <c r="T315">
        <v>3</v>
      </c>
      <c r="U315">
        <v>8.5567130000000005E-2</v>
      </c>
      <c r="V315">
        <v>3</v>
      </c>
      <c r="W315">
        <v>260</v>
      </c>
      <c r="X315">
        <v>12.686730689999999</v>
      </c>
      <c r="Y315">
        <v>260</v>
      </c>
      <c r="Z315">
        <v>0</v>
      </c>
      <c r="AA315" t="s">
        <v>35</v>
      </c>
      <c r="AB315">
        <v>6</v>
      </c>
    </row>
    <row r="317" spans="1:28">
      <c r="A317" t="s">
        <v>583</v>
      </c>
      <c r="B317" t="s">
        <v>109</v>
      </c>
      <c r="C317">
        <v>1258991131</v>
      </c>
      <c r="D317" t="s">
        <v>110</v>
      </c>
      <c r="E317" t="s">
        <v>584</v>
      </c>
      <c r="F317" t="s">
        <v>569</v>
      </c>
      <c r="G317" t="b">
        <v>0</v>
      </c>
      <c r="H317" t="s">
        <v>50</v>
      </c>
      <c r="I317" t="b">
        <v>0</v>
      </c>
      <c r="J317" t="b">
        <v>0</v>
      </c>
      <c r="L317">
        <v>1</v>
      </c>
      <c r="M317">
        <v>2</v>
      </c>
      <c r="N317">
        <v>7</v>
      </c>
      <c r="O317">
        <v>2.6175089279999999</v>
      </c>
      <c r="P317">
        <v>92</v>
      </c>
      <c r="Q317">
        <v>33</v>
      </c>
      <c r="R317" t="s">
        <v>585</v>
      </c>
      <c r="S317">
        <v>41.142857139999997</v>
      </c>
      <c r="T317">
        <v>3</v>
      </c>
      <c r="U317">
        <v>0.13158399500000001</v>
      </c>
      <c r="V317">
        <v>10</v>
      </c>
      <c r="W317">
        <v>256</v>
      </c>
      <c r="X317">
        <v>4.4596511950000002</v>
      </c>
      <c r="Y317">
        <v>259</v>
      </c>
      <c r="Z317">
        <v>0</v>
      </c>
      <c r="AA317" t="s">
        <v>35</v>
      </c>
      <c r="AB317">
        <v>43</v>
      </c>
    </row>
    <row r="319" spans="1:28">
      <c r="A319" t="s">
        <v>586</v>
      </c>
      <c r="B319" t="s">
        <v>109</v>
      </c>
      <c r="C319">
        <v>1258985254</v>
      </c>
      <c r="D319" t="s">
        <v>110</v>
      </c>
      <c r="E319" t="s">
        <v>587</v>
      </c>
      <c r="F319" t="s">
        <v>588</v>
      </c>
      <c r="G319" t="b">
        <v>0</v>
      </c>
      <c r="H319" t="s">
        <v>50</v>
      </c>
      <c r="I319" t="b">
        <v>0</v>
      </c>
      <c r="J319" t="b">
        <v>0</v>
      </c>
      <c r="L319">
        <v>1</v>
      </c>
      <c r="M319">
        <v>2</v>
      </c>
      <c r="N319">
        <v>2</v>
      </c>
      <c r="O319">
        <v>0.281193796</v>
      </c>
      <c r="P319">
        <v>40</v>
      </c>
      <c r="Q319">
        <v>1</v>
      </c>
      <c r="R319" t="s">
        <v>473</v>
      </c>
      <c r="S319">
        <v>1</v>
      </c>
      <c r="T319">
        <v>2</v>
      </c>
      <c r="U319">
        <v>21.1279456</v>
      </c>
      <c r="V319">
        <v>1</v>
      </c>
      <c r="W319">
        <v>251.5</v>
      </c>
      <c r="X319">
        <v>0.51183266999999999</v>
      </c>
      <c r="Y319">
        <v>252</v>
      </c>
      <c r="Z319">
        <v>0</v>
      </c>
      <c r="AA319" t="s">
        <v>35</v>
      </c>
      <c r="AB319">
        <v>48</v>
      </c>
    </row>
    <row r="321" spans="1:28">
      <c r="A321" t="s">
        <v>589</v>
      </c>
      <c r="B321" t="s">
        <v>109</v>
      </c>
      <c r="C321">
        <v>1258983891</v>
      </c>
      <c r="D321" t="s">
        <v>110</v>
      </c>
      <c r="E321" t="s">
        <v>590</v>
      </c>
      <c r="F321" t="s">
        <v>518</v>
      </c>
      <c r="G321" t="b">
        <v>0</v>
      </c>
      <c r="H321" t="s">
        <v>33</v>
      </c>
      <c r="I321" t="b">
        <v>0</v>
      </c>
      <c r="J321" t="b">
        <v>0</v>
      </c>
      <c r="L321">
        <v>1</v>
      </c>
      <c r="M321">
        <v>1</v>
      </c>
      <c r="N321">
        <v>8</v>
      </c>
      <c r="O321">
        <v>2.7672722580000002</v>
      </c>
      <c r="P321">
        <v>118</v>
      </c>
      <c r="Q321">
        <v>84</v>
      </c>
      <c r="R321" t="s">
        <v>591</v>
      </c>
      <c r="S321">
        <v>56.625</v>
      </c>
      <c r="T321">
        <v>3</v>
      </c>
      <c r="U321">
        <v>4.6514756999999997E-2</v>
      </c>
      <c r="V321">
        <v>10</v>
      </c>
      <c r="W321">
        <v>246.5</v>
      </c>
      <c r="X321">
        <v>6.8040857629999998</v>
      </c>
      <c r="Y321">
        <v>250</v>
      </c>
      <c r="Z321">
        <v>0</v>
      </c>
      <c r="AA321" t="s">
        <v>35</v>
      </c>
      <c r="AB321">
        <v>11</v>
      </c>
    </row>
    <row r="323" spans="1:28">
      <c r="A323" t="s">
        <v>592</v>
      </c>
      <c r="B323" t="s">
        <v>86</v>
      </c>
      <c r="C323">
        <v>1258980393</v>
      </c>
      <c r="D323" t="s">
        <v>87</v>
      </c>
      <c r="E323" t="s">
        <v>593</v>
      </c>
      <c r="F323" t="s">
        <v>577</v>
      </c>
      <c r="G323" t="b">
        <v>0</v>
      </c>
      <c r="H323" t="s">
        <v>33</v>
      </c>
      <c r="I323" t="b">
        <v>0</v>
      </c>
      <c r="J323" t="b">
        <v>0</v>
      </c>
      <c r="L323">
        <v>1</v>
      </c>
      <c r="M323">
        <v>3</v>
      </c>
      <c r="N323">
        <v>6</v>
      </c>
      <c r="O323">
        <v>1.689334637</v>
      </c>
      <c r="P323">
        <v>69</v>
      </c>
      <c r="Q323">
        <v>121</v>
      </c>
      <c r="R323" t="s">
        <v>594</v>
      </c>
      <c r="S323">
        <v>103.83333330000001</v>
      </c>
      <c r="T323">
        <v>2</v>
      </c>
      <c r="U323">
        <v>57.833854170000002</v>
      </c>
      <c r="V323">
        <v>8</v>
      </c>
      <c r="W323">
        <v>683.5</v>
      </c>
      <c r="X323">
        <v>1.00508109</v>
      </c>
      <c r="Y323">
        <v>686</v>
      </c>
      <c r="Z323">
        <v>0</v>
      </c>
      <c r="AA323" t="s">
        <v>35</v>
      </c>
      <c r="AB323">
        <v>13</v>
      </c>
    </row>
    <row r="325" spans="1:28">
      <c r="A325" t="s">
        <v>595</v>
      </c>
      <c r="B325" t="s">
        <v>86</v>
      </c>
      <c r="C325">
        <v>1258977838</v>
      </c>
      <c r="D325" t="s">
        <v>87</v>
      </c>
      <c r="E325" t="s">
        <v>596</v>
      </c>
      <c r="F325" t="s">
        <v>597</v>
      </c>
      <c r="G325" t="b">
        <v>0</v>
      </c>
      <c r="H325" t="s">
        <v>33</v>
      </c>
      <c r="I325" t="b">
        <v>0</v>
      </c>
      <c r="J325" t="b">
        <v>1</v>
      </c>
      <c r="K325" t="s">
        <v>598</v>
      </c>
      <c r="L325">
        <v>1</v>
      </c>
      <c r="M325">
        <v>2</v>
      </c>
      <c r="N325">
        <v>20</v>
      </c>
      <c r="O325">
        <v>3.9986367770000002</v>
      </c>
      <c r="P325">
        <v>899</v>
      </c>
      <c r="Q325">
        <v>0</v>
      </c>
      <c r="R325" t="s">
        <v>599</v>
      </c>
      <c r="S325">
        <v>2.35</v>
      </c>
      <c r="T325">
        <v>2</v>
      </c>
      <c r="U325">
        <v>8.289890625</v>
      </c>
      <c r="V325">
        <v>3</v>
      </c>
      <c r="W325">
        <v>670.5</v>
      </c>
      <c r="X325">
        <v>5.0301572000000003E-2</v>
      </c>
      <c r="Y325">
        <v>680</v>
      </c>
      <c r="Z325">
        <v>0</v>
      </c>
      <c r="AA325" t="s">
        <v>35</v>
      </c>
      <c r="AB325">
        <v>20</v>
      </c>
    </row>
    <row r="327" spans="1:28">
      <c r="A327" t="s">
        <v>600</v>
      </c>
      <c r="B327" t="s">
        <v>86</v>
      </c>
      <c r="C327">
        <v>1258977819</v>
      </c>
      <c r="D327" t="s">
        <v>87</v>
      </c>
      <c r="E327" t="s">
        <v>601</v>
      </c>
      <c r="F327" t="s">
        <v>602</v>
      </c>
      <c r="G327" t="b">
        <v>0</v>
      </c>
      <c r="H327" t="s">
        <v>33</v>
      </c>
      <c r="I327" t="b">
        <v>0</v>
      </c>
      <c r="J327" t="b">
        <v>1</v>
      </c>
      <c r="K327" t="s">
        <v>560</v>
      </c>
      <c r="L327">
        <v>1</v>
      </c>
      <c r="M327">
        <v>2</v>
      </c>
      <c r="N327">
        <v>20</v>
      </c>
      <c r="O327">
        <v>4.0674856799999999</v>
      </c>
      <c r="P327">
        <v>4</v>
      </c>
      <c r="Q327">
        <v>924</v>
      </c>
      <c r="R327" t="s">
        <v>603</v>
      </c>
      <c r="S327">
        <v>65.5</v>
      </c>
      <c r="T327">
        <v>2</v>
      </c>
      <c r="U327">
        <v>1.478863426</v>
      </c>
      <c r="V327">
        <v>60</v>
      </c>
      <c r="W327">
        <v>650.5</v>
      </c>
      <c r="X327">
        <v>1.1040677409999999</v>
      </c>
      <c r="Y327">
        <v>660</v>
      </c>
      <c r="Z327">
        <v>0</v>
      </c>
      <c r="AA327" t="s">
        <v>35</v>
      </c>
      <c r="AB327">
        <v>13</v>
      </c>
    </row>
    <row r="329" spans="1:28">
      <c r="A329" t="s">
        <v>604</v>
      </c>
      <c r="B329" t="s">
        <v>109</v>
      </c>
      <c r="C329">
        <v>1258975084</v>
      </c>
      <c r="D329" t="s">
        <v>110</v>
      </c>
      <c r="E329" t="s">
        <v>605</v>
      </c>
      <c r="F329" t="s">
        <v>606</v>
      </c>
      <c r="G329" t="b">
        <v>0</v>
      </c>
      <c r="H329" t="s">
        <v>50</v>
      </c>
      <c r="I329" t="b">
        <v>0</v>
      </c>
      <c r="J329" t="b">
        <v>0</v>
      </c>
      <c r="L329">
        <v>1</v>
      </c>
      <c r="M329">
        <v>1</v>
      </c>
      <c r="N329">
        <v>1</v>
      </c>
      <c r="O329">
        <v>0</v>
      </c>
      <c r="P329">
        <v>4</v>
      </c>
      <c r="Q329">
        <v>4</v>
      </c>
      <c r="R329" t="s">
        <v>607</v>
      </c>
      <c r="S329">
        <v>61</v>
      </c>
      <c r="T329">
        <v>2</v>
      </c>
      <c r="U329">
        <v>6.9775578700000001</v>
      </c>
      <c r="V329">
        <v>2</v>
      </c>
      <c r="W329">
        <v>242</v>
      </c>
      <c r="X329">
        <v>1.1433166189999999</v>
      </c>
      <c r="Y329">
        <v>242</v>
      </c>
      <c r="Z329">
        <v>0</v>
      </c>
      <c r="AA329" t="s">
        <v>35</v>
      </c>
      <c r="AB329">
        <v>81</v>
      </c>
    </row>
    <row r="331" spans="1:28">
      <c r="A331" t="s">
        <v>608</v>
      </c>
      <c r="B331" t="s">
        <v>86</v>
      </c>
      <c r="C331">
        <v>1258973716</v>
      </c>
      <c r="D331" t="s">
        <v>87</v>
      </c>
      <c r="E331" t="s">
        <v>609</v>
      </c>
      <c r="F331" t="s">
        <v>610</v>
      </c>
      <c r="G331" t="b">
        <v>0</v>
      </c>
      <c r="H331" t="s">
        <v>33</v>
      </c>
      <c r="I331" t="b">
        <v>0</v>
      </c>
      <c r="J331" t="b">
        <v>0</v>
      </c>
      <c r="L331">
        <v>1</v>
      </c>
      <c r="M331">
        <v>1</v>
      </c>
      <c r="N331">
        <v>1</v>
      </c>
      <c r="O331">
        <v>0</v>
      </c>
      <c r="P331">
        <v>19</v>
      </c>
      <c r="Q331">
        <v>0</v>
      </c>
      <c r="R331" t="s">
        <v>193</v>
      </c>
      <c r="S331">
        <v>393</v>
      </c>
      <c r="T331">
        <v>2</v>
      </c>
      <c r="U331">
        <v>1.767604167</v>
      </c>
      <c r="V331">
        <v>15</v>
      </c>
      <c r="W331">
        <v>640</v>
      </c>
      <c r="X331">
        <v>1.565737521</v>
      </c>
      <c r="Y331">
        <v>640</v>
      </c>
      <c r="Z331">
        <v>0</v>
      </c>
      <c r="AA331" t="s">
        <v>35</v>
      </c>
      <c r="AB331">
        <v>18</v>
      </c>
    </row>
    <row r="333" spans="1:28">
      <c r="A333" t="s">
        <v>611</v>
      </c>
      <c r="B333" t="s">
        <v>86</v>
      </c>
      <c r="C333">
        <v>1258973702</v>
      </c>
      <c r="D333" t="s">
        <v>87</v>
      </c>
      <c r="E333" t="s">
        <v>612</v>
      </c>
      <c r="F333" t="s">
        <v>610</v>
      </c>
      <c r="G333" t="b">
        <v>0</v>
      </c>
      <c r="H333" t="s">
        <v>33</v>
      </c>
      <c r="I333" t="b">
        <v>0</v>
      </c>
      <c r="J333" t="b">
        <v>0</v>
      </c>
      <c r="L333">
        <v>1</v>
      </c>
      <c r="M333">
        <v>1</v>
      </c>
      <c r="N333">
        <v>1</v>
      </c>
      <c r="O333">
        <v>0</v>
      </c>
      <c r="P333">
        <v>3</v>
      </c>
      <c r="Q333">
        <v>3</v>
      </c>
      <c r="R333" t="s">
        <v>613</v>
      </c>
      <c r="S333">
        <v>436</v>
      </c>
      <c r="T333">
        <v>1</v>
      </c>
      <c r="U333">
        <v>13.88996528</v>
      </c>
      <c r="V333">
        <v>4</v>
      </c>
      <c r="W333">
        <v>639</v>
      </c>
      <c r="X333">
        <v>1.07199442</v>
      </c>
      <c r="Y333">
        <v>639</v>
      </c>
      <c r="Z333">
        <v>0</v>
      </c>
      <c r="AA333" t="s">
        <v>35</v>
      </c>
      <c r="AB333">
        <v>18</v>
      </c>
    </row>
    <row r="335" spans="1:28">
      <c r="A335" t="s">
        <v>614</v>
      </c>
      <c r="B335" t="s">
        <v>86</v>
      </c>
      <c r="C335">
        <v>1258973685</v>
      </c>
      <c r="D335" t="s">
        <v>87</v>
      </c>
      <c r="E335" t="s">
        <v>615</v>
      </c>
      <c r="F335" t="s">
        <v>610</v>
      </c>
      <c r="G335" t="b">
        <v>0</v>
      </c>
      <c r="H335" t="s">
        <v>33</v>
      </c>
      <c r="I335" t="b">
        <v>0</v>
      </c>
      <c r="J335" t="b">
        <v>0</v>
      </c>
      <c r="L335">
        <v>1</v>
      </c>
      <c r="M335">
        <v>1</v>
      </c>
      <c r="N335">
        <v>1</v>
      </c>
      <c r="O335">
        <v>0</v>
      </c>
      <c r="P335">
        <v>1</v>
      </c>
      <c r="Q335">
        <v>1</v>
      </c>
      <c r="R335" t="s">
        <v>186</v>
      </c>
      <c r="S335">
        <v>583</v>
      </c>
      <c r="T335">
        <v>2</v>
      </c>
      <c r="U335">
        <v>6.0832638890000004</v>
      </c>
      <c r="V335">
        <v>20</v>
      </c>
      <c r="W335">
        <v>638</v>
      </c>
      <c r="X335">
        <v>1.1643854380000001</v>
      </c>
      <c r="Y335">
        <v>638</v>
      </c>
      <c r="Z335">
        <v>0</v>
      </c>
      <c r="AA335" t="s">
        <v>35</v>
      </c>
      <c r="AB335">
        <v>18</v>
      </c>
    </row>
    <row r="337" spans="1:28">
      <c r="A337" t="s">
        <v>616</v>
      </c>
      <c r="B337" t="s">
        <v>86</v>
      </c>
      <c r="C337">
        <v>1258973670</v>
      </c>
      <c r="D337" t="s">
        <v>87</v>
      </c>
      <c r="E337" t="s">
        <v>617</v>
      </c>
      <c r="F337" t="s">
        <v>618</v>
      </c>
      <c r="G337" t="b">
        <v>0</v>
      </c>
      <c r="H337" t="s">
        <v>33</v>
      </c>
      <c r="I337" t="b">
        <v>0</v>
      </c>
      <c r="J337" t="b">
        <v>0</v>
      </c>
      <c r="L337">
        <v>1</v>
      </c>
      <c r="M337">
        <v>1</v>
      </c>
      <c r="N337">
        <v>1</v>
      </c>
      <c r="O337">
        <v>0</v>
      </c>
      <c r="P337">
        <v>4</v>
      </c>
      <c r="Q337">
        <v>2</v>
      </c>
      <c r="R337" t="s">
        <v>246</v>
      </c>
      <c r="S337">
        <v>97</v>
      </c>
      <c r="T337">
        <v>3</v>
      </c>
      <c r="U337">
        <v>5.7881712959999998</v>
      </c>
      <c r="V337">
        <v>3</v>
      </c>
      <c r="W337">
        <v>637</v>
      </c>
      <c r="X337">
        <v>1.1727661380000001</v>
      </c>
      <c r="Y337">
        <v>637</v>
      </c>
      <c r="Z337">
        <v>0</v>
      </c>
      <c r="AA337" t="s">
        <v>35</v>
      </c>
      <c r="AB337">
        <v>21</v>
      </c>
    </row>
    <row r="339" spans="1:28">
      <c r="A339" t="s">
        <v>619</v>
      </c>
      <c r="B339" t="s">
        <v>109</v>
      </c>
      <c r="C339">
        <v>1258973199</v>
      </c>
      <c r="D339" t="s">
        <v>110</v>
      </c>
      <c r="E339" t="s">
        <v>620</v>
      </c>
      <c r="F339" t="s">
        <v>621</v>
      </c>
      <c r="G339" t="b">
        <v>0</v>
      </c>
      <c r="H339" t="s">
        <v>50</v>
      </c>
      <c r="I339" t="b">
        <v>0</v>
      </c>
      <c r="J339" t="b">
        <v>0</v>
      </c>
      <c r="L339">
        <v>1</v>
      </c>
      <c r="M339">
        <v>1</v>
      </c>
      <c r="N339">
        <v>9</v>
      </c>
      <c r="O339">
        <v>2.8203495620000001</v>
      </c>
      <c r="P339">
        <v>41</v>
      </c>
      <c r="Q339">
        <v>22</v>
      </c>
      <c r="R339" t="s">
        <v>622</v>
      </c>
      <c r="S339">
        <v>62.111111110000003</v>
      </c>
      <c r="T339">
        <v>1</v>
      </c>
      <c r="U339">
        <v>2.5620588990000002</v>
      </c>
      <c r="V339">
        <v>17</v>
      </c>
      <c r="W339">
        <v>237</v>
      </c>
      <c r="X339">
        <v>1.1251526300000001</v>
      </c>
      <c r="Y339">
        <v>241</v>
      </c>
      <c r="Z339">
        <v>0</v>
      </c>
      <c r="AA339" t="s">
        <v>35</v>
      </c>
      <c r="AB339">
        <v>25</v>
      </c>
    </row>
    <row r="341" spans="1:28">
      <c r="A341" t="s">
        <v>623</v>
      </c>
      <c r="B341" t="s">
        <v>109</v>
      </c>
      <c r="C341">
        <v>1258970588</v>
      </c>
      <c r="D341" t="s">
        <v>110</v>
      </c>
      <c r="E341" t="s">
        <v>624</v>
      </c>
      <c r="F341" t="s">
        <v>625</v>
      </c>
      <c r="G341" t="b">
        <v>0</v>
      </c>
      <c r="H341" t="s">
        <v>33</v>
      </c>
      <c r="I341" t="b">
        <v>0</v>
      </c>
      <c r="J341" t="b">
        <v>0</v>
      </c>
      <c r="L341">
        <v>1</v>
      </c>
      <c r="M341">
        <v>1</v>
      </c>
      <c r="N341">
        <v>1</v>
      </c>
      <c r="O341">
        <v>0</v>
      </c>
      <c r="P341">
        <v>6</v>
      </c>
      <c r="Q341">
        <v>3</v>
      </c>
      <c r="R341" t="s">
        <v>626</v>
      </c>
      <c r="S341">
        <v>164</v>
      </c>
      <c r="T341">
        <v>1</v>
      </c>
      <c r="U341">
        <v>3.9814810000000003E-3</v>
      </c>
      <c r="V341">
        <v>6</v>
      </c>
      <c r="W341">
        <v>232</v>
      </c>
      <c r="X341">
        <v>252.16279069999999</v>
      </c>
      <c r="Y341">
        <v>232</v>
      </c>
      <c r="Z341">
        <v>0</v>
      </c>
      <c r="AA341" t="s">
        <v>35</v>
      </c>
      <c r="AB341">
        <v>23</v>
      </c>
    </row>
    <row r="343" spans="1:28">
      <c r="A343" t="s">
        <v>627</v>
      </c>
      <c r="B343" t="s">
        <v>109</v>
      </c>
      <c r="C343">
        <v>1258970244</v>
      </c>
      <c r="D343" t="s">
        <v>110</v>
      </c>
      <c r="E343" t="s">
        <v>628</v>
      </c>
      <c r="F343" t="s">
        <v>629</v>
      </c>
      <c r="G343" t="b">
        <v>0</v>
      </c>
      <c r="H343" t="s">
        <v>33</v>
      </c>
      <c r="I343" t="b">
        <v>0</v>
      </c>
      <c r="J343" t="b">
        <v>0</v>
      </c>
      <c r="L343">
        <v>1</v>
      </c>
      <c r="M343">
        <v>1</v>
      </c>
      <c r="N343">
        <v>1</v>
      </c>
      <c r="O343">
        <v>0</v>
      </c>
      <c r="P343">
        <v>107</v>
      </c>
      <c r="Q343">
        <v>42</v>
      </c>
      <c r="R343" t="s">
        <v>626</v>
      </c>
      <c r="S343">
        <v>99</v>
      </c>
      <c r="T343">
        <v>1</v>
      </c>
      <c r="U343">
        <v>2.790243056</v>
      </c>
      <c r="V343">
        <v>5</v>
      </c>
      <c r="W343">
        <v>231</v>
      </c>
      <c r="X343">
        <v>1.3583917169999999</v>
      </c>
      <c r="Y343">
        <v>231</v>
      </c>
      <c r="Z343">
        <v>0</v>
      </c>
      <c r="AA343" t="s">
        <v>35</v>
      </c>
      <c r="AB343">
        <v>47</v>
      </c>
    </row>
    <row r="345" spans="1:28">
      <c r="A345" t="s">
        <v>630</v>
      </c>
      <c r="B345" t="s">
        <v>86</v>
      </c>
      <c r="C345">
        <v>1258899330</v>
      </c>
      <c r="D345" t="s">
        <v>87</v>
      </c>
      <c r="E345" t="s">
        <v>631</v>
      </c>
      <c r="F345" t="s">
        <v>632</v>
      </c>
      <c r="G345" t="b">
        <v>0</v>
      </c>
      <c r="H345" t="s">
        <v>33</v>
      </c>
      <c r="I345" t="b">
        <v>0</v>
      </c>
      <c r="J345" t="b">
        <v>0</v>
      </c>
      <c r="L345">
        <v>1</v>
      </c>
      <c r="M345">
        <v>1</v>
      </c>
      <c r="N345">
        <v>1</v>
      </c>
      <c r="O345">
        <v>0</v>
      </c>
      <c r="P345">
        <v>20</v>
      </c>
      <c r="Q345">
        <v>8</v>
      </c>
      <c r="R345" t="s">
        <v>481</v>
      </c>
      <c r="S345">
        <v>434</v>
      </c>
      <c r="T345">
        <v>3</v>
      </c>
      <c r="U345">
        <v>0.90622685199999997</v>
      </c>
      <c r="V345">
        <v>16</v>
      </c>
      <c r="W345">
        <v>636</v>
      </c>
      <c r="X345">
        <v>2.1034764620000002</v>
      </c>
      <c r="Y345">
        <v>636</v>
      </c>
      <c r="Z345">
        <v>0</v>
      </c>
      <c r="AA345" t="s">
        <v>35</v>
      </c>
      <c r="AB345">
        <v>23</v>
      </c>
    </row>
    <row r="347" spans="1:28">
      <c r="A347" t="s">
        <v>633</v>
      </c>
      <c r="B347" t="s">
        <v>86</v>
      </c>
      <c r="C347">
        <v>1258899320</v>
      </c>
      <c r="D347" t="s">
        <v>87</v>
      </c>
      <c r="E347" t="s">
        <v>634</v>
      </c>
      <c r="F347" t="s">
        <v>632</v>
      </c>
      <c r="G347" t="b">
        <v>0</v>
      </c>
      <c r="H347" t="s">
        <v>33</v>
      </c>
      <c r="I347" t="b">
        <v>0</v>
      </c>
      <c r="J347" t="b">
        <v>0</v>
      </c>
      <c r="L347">
        <v>1</v>
      </c>
      <c r="M347">
        <v>2</v>
      </c>
      <c r="N347">
        <v>2</v>
      </c>
      <c r="O347">
        <v>0.91829583400000003</v>
      </c>
      <c r="P347">
        <v>2</v>
      </c>
      <c r="Q347">
        <v>1</v>
      </c>
      <c r="R347" t="s">
        <v>635</v>
      </c>
      <c r="S347">
        <v>70</v>
      </c>
      <c r="T347">
        <v>2</v>
      </c>
      <c r="U347">
        <v>90.527505790000006</v>
      </c>
      <c r="V347">
        <v>22</v>
      </c>
      <c r="W347">
        <v>634.5</v>
      </c>
      <c r="X347">
        <v>1.5544364100000001</v>
      </c>
      <c r="Y347">
        <v>635</v>
      </c>
      <c r="Z347">
        <v>0</v>
      </c>
      <c r="AA347" t="s">
        <v>35</v>
      </c>
      <c r="AB347">
        <v>23</v>
      </c>
    </row>
    <row r="349" spans="1:28">
      <c r="A349" t="s">
        <v>636</v>
      </c>
      <c r="B349" t="s">
        <v>86</v>
      </c>
      <c r="C349">
        <v>1258821032</v>
      </c>
      <c r="D349" t="s">
        <v>87</v>
      </c>
      <c r="E349" t="s">
        <v>637</v>
      </c>
      <c r="F349" t="s">
        <v>632</v>
      </c>
      <c r="G349" t="b">
        <v>0</v>
      </c>
      <c r="H349" t="s">
        <v>33</v>
      </c>
      <c r="I349" t="b">
        <v>0</v>
      </c>
      <c r="J349" t="b">
        <v>0</v>
      </c>
      <c r="L349">
        <v>1</v>
      </c>
      <c r="M349">
        <v>1</v>
      </c>
      <c r="N349">
        <v>1</v>
      </c>
      <c r="O349">
        <v>0</v>
      </c>
      <c r="P349">
        <v>1</v>
      </c>
      <c r="Q349">
        <v>0</v>
      </c>
      <c r="R349" t="s">
        <v>481</v>
      </c>
      <c r="S349">
        <v>433</v>
      </c>
      <c r="T349">
        <v>3</v>
      </c>
      <c r="U349">
        <v>4.0215277780000003</v>
      </c>
      <c r="V349">
        <v>15</v>
      </c>
      <c r="W349">
        <v>633</v>
      </c>
      <c r="X349">
        <v>1.248661716</v>
      </c>
      <c r="Y349">
        <v>633</v>
      </c>
      <c r="Z349">
        <v>0</v>
      </c>
      <c r="AA349" t="s">
        <v>35</v>
      </c>
      <c r="AB349">
        <v>23</v>
      </c>
    </row>
    <row r="351" spans="1:28">
      <c r="A351" t="s">
        <v>638</v>
      </c>
      <c r="B351" t="s">
        <v>86</v>
      </c>
      <c r="C351">
        <v>1258821013</v>
      </c>
      <c r="D351" t="s">
        <v>87</v>
      </c>
      <c r="E351" t="s">
        <v>639</v>
      </c>
      <c r="F351" t="s">
        <v>632</v>
      </c>
      <c r="G351" t="b">
        <v>0</v>
      </c>
      <c r="H351" t="s">
        <v>33</v>
      </c>
      <c r="I351" t="b">
        <v>0</v>
      </c>
      <c r="J351" t="b">
        <v>0</v>
      </c>
      <c r="L351">
        <v>1</v>
      </c>
      <c r="M351">
        <v>1</v>
      </c>
      <c r="N351">
        <v>1</v>
      </c>
      <c r="O351">
        <v>0</v>
      </c>
      <c r="P351">
        <v>14</v>
      </c>
      <c r="Q351">
        <v>8</v>
      </c>
      <c r="R351" t="s">
        <v>326</v>
      </c>
      <c r="S351">
        <v>81</v>
      </c>
      <c r="T351">
        <v>2</v>
      </c>
      <c r="U351">
        <v>4.3685995369999997</v>
      </c>
      <c r="V351">
        <v>20</v>
      </c>
      <c r="W351">
        <v>632</v>
      </c>
      <c r="X351">
        <v>1.2289063099999999</v>
      </c>
      <c r="Y351">
        <v>632</v>
      </c>
      <c r="Z351">
        <v>0</v>
      </c>
      <c r="AA351" t="s">
        <v>35</v>
      </c>
      <c r="AB351">
        <v>23</v>
      </c>
    </row>
    <row r="353" spans="1:28">
      <c r="A353" t="s">
        <v>640</v>
      </c>
      <c r="B353" t="s">
        <v>86</v>
      </c>
      <c r="C353">
        <v>1258820995</v>
      </c>
      <c r="D353" t="s">
        <v>87</v>
      </c>
      <c r="E353" t="s">
        <v>641</v>
      </c>
      <c r="F353" t="s">
        <v>632</v>
      </c>
      <c r="G353" t="b">
        <v>0</v>
      </c>
      <c r="H353" t="s">
        <v>33</v>
      </c>
      <c r="I353" t="b">
        <v>0</v>
      </c>
      <c r="J353" t="b">
        <v>0</v>
      </c>
      <c r="L353">
        <v>1</v>
      </c>
      <c r="M353">
        <v>2</v>
      </c>
      <c r="N353">
        <v>2</v>
      </c>
      <c r="O353">
        <v>0.29181825700000003</v>
      </c>
      <c r="P353">
        <v>24</v>
      </c>
      <c r="Q353">
        <v>15</v>
      </c>
      <c r="R353" t="s">
        <v>642</v>
      </c>
      <c r="S353">
        <v>233.5</v>
      </c>
      <c r="T353">
        <v>2</v>
      </c>
      <c r="U353">
        <v>91.206637729999997</v>
      </c>
      <c r="V353">
        <v>15</v>
      </c>
      <c r="W353">
        <v>630.5</v>
      </c>
      <c r="X353">
        <v>1.160413318</v>
      </c>
      <c r="Y353">
        <v>631</v>
      </c>
      <c r="Z353">
        <v>0</v>
      </c>
      <c r="AA353" t="s">
        <v>35</v>
      </c>
      <c r="AB353">
        <v>23</v>
      </c>
    </row>
    <row r="355" spans="1:28">
      <c r="A355" t="s">
        <v>643</v>
      </c>
      <c r="B355" t="s">
        <v>86</v>
      </c>
      <c r="C355">
        <v>1258817237</v>
      </c>
      <c r="D355" t="s">
        <v>87</v>
      </c>
      <c r="E355" t="s">
        <v>644</v>
      </c>
      <c r="F355" t="s">
        <v>645</v>
      </c>
      <c r="G355" t="b">
        <v>0</v>
      </c>
      <c r="H355" t="s">
        <v>33</v>
      </c>
      <c r="I355" t="b">
        <v>0</v>
      </c>
      <c r="J355" t="b">
        <v>0</v>
      </c>
      <c r="L355">
        <v>1</v>
      </c>
      <c r="M355">
        <v>1</v>
      </c>
      <c r="N355">
        <v>6</v>
      </c>
      <c r="O355">
        <v>0.28529938700000002</v>
      </c>
      <c r="P355">
        <v>67393</v>
      </c>
      <c r="Q355">
        <v>30567</v>
      </c>
      <c r="R355" t="s">
        <v>646</v>
      </c>
      <c r="S355">
        <v>5716</v>
      </c>
      <c r="T355">
        <v>1</v>
      </c>
      <c r="U355">
        <v>149.33220489999999</v>
      </c>
      <c r="V355">
        <v>5</v>
      </c>
      <c r="W355">
        <v>626.5</v>
      </c>
      <c r="X355">
        <v>1.0024336739999999</v>
      </c>
      <c r="Y355">
        <v>629</v>
      </c>
      <c r="Z355">
        <v>0</v>
      </c>
      <c r="AA355" t="s">
        <v>35</v>
      </c>
      <c r="AB355">
        <v>25</v>
      </c>
    </row>
    <row r="357" spans="1:28">
      <c r="A357" t="s">
        <v>647</v>
      </c>
      <c r="B357" t="s">
        <v>109</v>
      </c>
      <c r="C357">
        <v>1258729167</v>
      </c>
      <c r="D357" t="s">
        <v>110</v>
      </c>
      <c r="E357" t="s">
        <v>648</v>
      </c>
      <c r="F357" t="s">
        <v>649</v>
      </c>
      <c r="G357" t="b">
        <v>0</v>
      </c>
      <c r="H357" t="s">
        <v>50</v>
      </c>
      <c r="I357" t="b">
        <v>0</v>
      </c>
      <c r="J357" t="b">
        <v>0</v>
      </c>
      <c r="L357">
        <v>1</v>
      </c>
      <c r="M357">
        <v>1</v>
      </c>
      <c r="N357">
        <v>8</v>
      </c>
      <c r="O357">
        <v>2.0531448440000002</v>
      </c>
      <c r="P357">
        <v>35</v>
      </c>
      <c r="Q357">
        <v>39</v>
      </c>
      <c r="R357" t="s">
        <v>650</v>
      </c>
      <c r="S357">
        <v>31.75</v>
      </c>
      <c r="T357">
        <v>1</v>
      </c>
      <c r="U357">
        <v>4.6545138999999999E-2</v>
      </c>
      <c r="V357">
        <v>10</v>
      </c>
      <c r="W357">
        <v>226.5</v>
      </c>
      <c r="X357">
        <v>8.4765087480000005</v>
      </c>
      <c r="Y357">
        <v>230</v>
      </c>
      <c r="Z357">
        <v>0</v>
      </c>
      <c r="AA357" t="s">
        <v>35</v>
      </c>
      <c r="AB357">
        <v>88</v>
      </c>
    </row>
    <row r="359" spans="1:28">
      <c r="A359" t="s">
        <v>651</v>
      </c>
      <c r="B359" t="s">
        <v>109</v>
      </c>
      <c r="C359">
        <v>1258727297</v>
      </c>
      <c r="D359" t="s">
        <v>110</v>
      </c>
      <c r="E359" t="s">
        <v>652</v>
      </c>
      <c r="F359" t="s">
        <v>89</v>
      </c>
      <c r="G359" t="b">
        <v>0</v>
      </c>
      <c r="H359" t="s">
        <v>33</v>
      </c>
      <c r="I359" t="b">
        <v>0</v>
      </c>
      <c r="J359" t="b">
        <v>0</v>
      </c>
      <c r="L359">
        <v>1</v>
      </c>
      <c r="M359">
        <v>1</v>
      </c>
      <c r="N359">
        <v>1</v>
      </c>
      <c r="O359">
        <v>0</v>
      </c>
      <c r="P359">
        <v>1</v>
      </c>
      <c r="Q359">
        <v>3</v>
      </c>
      <c r="R359" t="s">
        <v>626</v>
      </c>
      <c r="S359">
        <v>97</v>
      </c>
      <c r="T359">
        <v>1</v>
      </c>
      <c r="U359">
        <v>2.546296E-3</v>
      </c>
      <c r="V359">
        <v>3</v>
      </c>
      <c r="W359">
        <v>222</v>
      </c>
      <c r="X359">
        <v>393.72727270000001</v>
      </c>
      <c r="Y359">
        <v>222</v>
      </c>
      <c r="Z359">
        <v>0</v>
      </c>
      <c r="AA359" t="s">
        <v>35</v>
      </c>
      <c r="AB359">
        <v>6</v>
      </c>
    </row>
    <row r="361" spans="1:28">
      <c r="A361" t="s">
        <v>653</v>
      </c>
      <c r="B361" t="s">
        <v>109</v>
      </c>
      <c r="C361">
        <v>1258727077</v>
      </c>
      <c r="D361" t="s">
        <v>110</v>
      </c>
      <c r="E361" t="s">
        <v>654</v>
      </c>
      <c r="F361" t="s">
        <v>655</v>
      </c>
      <c r="G361" t="b">
        <v>0</v>
      </c>
      <c r="H361" t="s">
        <v>50</v>
      </c>
      <c r="I361" t="b">
        <v>0</v>
      </c>
      <c r="J361" t="b">
        <v>0</v>
      </c>
      <c r="L361">
        <v>1</v>
      </c>
      <c r="M361">
        <v>1</v>
      </c>
      <c r="N361">
        <v>2</v>
      </c>
      <c r="O361">
        <v>0.99653226299999997</v>
      </c>
      <c r="P361">
        <v>73</v>
      </c>
      <c r="Q361">
        <v>28</v>
      </c>
      <c r="R361" t="s">
        <v>656</v>
      </c>
      <c r="S361">
        <v>47.5</v>
      </c>
      <c r="T361">
        <v>1</v>
      </c>
      <c r="U361">
        <v>2.0306713000000001E-2</v>
      </c>
      <c r="V361">
        <v>5</v>
      </c>
      <c r="W361">
        <v>220.5</v>
      </c>
      <c r="X361">
        <v>42.36298188</v>
      </c>
      <c r="Y361">
        <v>221</v>
      </c>
      <c r="Z361">
        <v>0</v>
      </c>
      <c r="AA361" t="s">
        <v>35</v>
      </c>
      <c r="AB361">
        <v>65</v>
      </c>
    </row>
    <row r="363" spans="1:28">
      <c r="A363" t="s">
        <v>657</v>
      </c>
      <c r="B363" t="s">
        <v>109</v>
      </c>
      <c r="C363">
        <v>1258725590</v>
      </c>
      <c r="D363" t="s">
        <v>110</v>
      </c>
      <c r="E363" t="s">
        <v>658</v>
      </c>
      <c r="F363" t="s">
        <v>659</v>
      </c>
      <c r="G363" t="b">
        <v>0</v>
      </c>
      <c r="H363" t="s">
        <v>50</v>
      </c>
      <c r="I363" t="b">
        <v>0</v>
      </c>
      <c r="J363" t="b">
        <v>0</v>
      </c>
      <c r="L363">
        <v>1</v>
      </c>
      <c r="M363">
        <v>1</v>
      </c>
      <c r="N363">
        <v>2</v>
      </c>
      <c r="O363">
        <v>0.99863596399999999</v>
      </c>
      <c r="P363">
        <v>68</v>
      </c>
      <c r="Q363">
        <v>1</v>
      </c>
      <c r="R363" t="s">
        <v>660</v>
      </c>
      <c r="S363">
        <v>18.5</v>
      </c>
      <c r="T363">
        <v>1</v>
      </c>
      <c r="U363">
        <v>5.115741E-3</v>
      </c>
      <c r="V363">
        <v>1</v>
      </c>
      <c r="W363">
        <v>218.5</v>
      </c>
      <c r="X363">
        <v>49.368778280000001</v>
      </c>
      <c r="Y363">
        <v>219</v>
      </c>
      <c r="Z363">
        <v>0</v>
      </c>
      <c r="AA363" t="s">
        <v>35</v>
      </c>
      <c r="AB363">
        <v>57</v>
      </c>
    </row>
    <row r="365" spans="1:28">
      <c r="A365" t="s">
        <v>661</v>
      </c>
      <c r="B365" t="s">
        <v>109</v>
      </c>
      <c r="C365">
        <v>1258725055</v>
      </c>
      <c r="D365" t="s">
        <v>110</v>
      </c>
      <c r="E365" t="s">
        <v>662</v>
      </c>
      <c r="F365" t="s">
        <v>663</v>
      </c>
      <c r="G365" t="b">
        <v>0</v>
      </c>
      <c r="H365" t="s">
        <v>50</v>
      </c>
      <c r="I365" t="b">
        <v>0</v>
      </c>
      <c r="J365" t="b">
        <v>0</v>
      </c>
      <c r="L365">
        <v>1</v>
      </c>
      <c r="M365">
        <v>1</v>
      </c>
      <c r="N365">
        <v>1</v>
      </c>
      <c r="O365">
        <v>0</v>
      </c>
      <c r="P365">
        <v>1</v>
      </c>
      <c r="Q365">
        <v>0</v>
      </c>
      <c r="R365" t="s">
        <v>664</v>
      </c>
      <c r="S365">
        <v>23</v>
      </c>
      <c r="T365">
        <v>1</v>
      </c>
      <c r="U365">
        <v>8.6805599999999997E-4</v>
      </c>
      <c r="V365">
        <v>2</v>
      </c>
      <c r="W365">
        <v>217</v>
      </c>
      <c r="X365">
        <v>1153</v>
      </c>
      <c r="Y365">
        <v>217</v>
      </c>
      <c r="Z365">
        <v>0</v>
      </c>
      <c r="AA365" t="s">
        <v>35</v>
      </c>
      <c r="AB365">
        <v>21</v>
      </c>
    </row>
    <row r="367" spans="1:28">
      <c r="A367" t="s">
        <v>665</v>
      </c>
      <c r="B367" t="s">
        <v>109</v>
      </c>
      <c r="C367">
        <v>1258724980</v>
      </c>
      <c r="D367" t="s">
        <v>110</v>
      </c>
      <c r="E367" t="s">
        <v>666</v>
      </c>
      <c r="F367" t="s">
        <v>663</v>
      </c>
      <c r="G367" t="b">
        <v>0</v>
      </c>
      <c r="H367" t="s">
        <v>50</v>
      </c>
      <c r="I367" t="b">
        <v>0</v>
      </c>
      <c r="J367" t="b">
        <v>0</v>
      </c>
      <c r="L367">
        <v>1</v>
      </c>
      <c r="M367">
        <v>1</v>
      </c>
      <c r="N367">
        <v>1</v>
      </c>
      <c r="O367">
        <v>0</v>
      </c>
      <c r="P367">
        <v>11</v>
      </c>
      <c r="Q367">
        <v>0</v>
      </c>
      <c r="R367" t="s">
        <v>664</v>
      </c>
      <c r="S367">
        <v>12</v>
      </c>
      <c r="T367">
        <v>1</v>
      </c>
      <c r="U367">
        <v>3.1712960000000001E-3</v>
      </c>
      <c r="V367">
        <v>1</v>
      </c>
      <c r="W367">
        <v>216</v>
      </c>
      <c r="X367">
        <v>316.32846719999998</v>
      </c>
      <c r="Y367">
        <v>216</v>
      </c>
      <c r="Z367">
        <v>0</v>
      </c>
      <c r="AA367" t="s">
        <v>35</v>
      </c>
      <c r="AB367">
        <v>21</v>
      </c>
    </row>
    <row r="369" spans="1:28">
      <c r="A369" t="s">
        <v>667</v>
      </c>
      <c r="B369" t="s">
        <v>109</v>
      </c>
      <c r="C369">
        <v>1258724706</v>
      </c>
      <c r="D369" t="s">
        <v>110</v>
      </c>
      <c r="E369" t="s">
        <v>668</v>
      </c>
      <c r="F369" t="s">
        <v>669</v>
      </c>
      <c r="G369" t="b">
        <v>0</v>
      </c>
      <c r="H369" t="s">
        <v>50</v>
      </c>
      <c r="I369" t="b">
        <v>0</v>
      </c>
      <c r="J369" t="b">
        <v>0</v>
      </c>
      <c r="L369">
        <v>1</v>
      </c>
      <c r="M369">
        <v>1</v>
      </c>
      <c r="N369">
        <v>2</v>
      </c>
      <c r="O369">
        <v>0.80309097600000001</v>
      </c>
      <c r="P369">
        <v>49</v>
      </c>
      <c r="Q369">
        <v>0</v>
      </c>
      <c r="R369" t="s">
        <v>656</v>
      </c>
      <c r="S369">
        <v>0</v>
      </c>
      <c r="T369">
        <v>1</v>
      </c>
      <c r="U369">
        <v>0</v>
      </c>
      <c r="V369">
        <v>0</v>
      </c>
      <c r="W369">
        <v>214.5</v>
      </c>
      <c r="X369">
        <v>0</v>
      </c>
      <c r="Y369">
        <v>215</v>
      </c>
      <c r="Z369">
        <v>0</v>
      </c>
      <c r="AA369" t="s">
        <v>35</v>
      </c>
      <c r="AB369">
        <v>64</v>
      </c>
    </row>
    <row r="371" spans="1:28">
      <c r="A371" t="s">
        <v>670</v>
      </c>
      <c r="B371" t="s">
        <v>109</v>
      </c>
      <c r="C371">
        <v>1258724019</v>
      </c>
      <c r="D371" t="s">
        <v>110</v>
      </c>
      <c r="E371" t="s">
        <v>671</v>
      </c>
      <c r="F371" t="s">
        <v>89</v>
      </c>
      <c r="G371" t="b">
        <v>0</v>
      </c>
      <c r="H371" t="s">
        <v>33</v>
      </c>
      <c r="I371" t="b">
        <v>0</v>
      </c>
      <c r="J371" t="b">
        <v>0</v>
      </c>
      <c r="L371">
        <v>1</v>
      </c>
      <c r="M371">
        <v>1</v>
      </c>
      <c r="N371">
        <v>1</v>
      </c>
      <c r="O371">
        <v>0</v>
      </c>
      <c r="P371">
        <v>4</v>
      </c>
      <c r="Q371">
        <v>0</v>
      </c>
      <c r="R371" t="s">
        <v>672</v>
      </c>
      <c r="S371">
        <v>27</v>
      </c>
      <c r="T371">
        <v>1</v>
      </c>
      <c r="U371">
        <v>2.280093E-3</v>
      </c>
      <c r="V371">
        <v>1</v>
      </c>
      <c r="W371">
        <v>213</v>
      </c>
      <c r="X371">
        <v>439.57868020000001</v>
      </c>
      <c r="Y371">
        <v>213</v>
      </c>
      <c r="Z371">
        <v>0</v>
      </c>
      <c r="AA371" t="s">
        <v>35</v>
      </c>
      <c r="AB371">
        <v>6</v>
      </c>
    </row>
    <row r="373" spans="1:28">
      <c r="A373" t="s">
        <v>673</v>
      </c>
      <c r="B373" t="s">
        <v>109</v>
      </c>
      <c r="C373">
        <v>1258723847</v>
      </c>
      <c r="D373" t="s">
        <v>110</v>
      </c>
      <c r="E373" t="s">
        <v>674</v>
      </c>
      <c r="F373" t="s">
        <v>89</v>
      </c>
      <c r="G373" t="b">
        <v>0</v>
      </c>
      <c r="H373" t="s">
        <v>33</v>
      </c>
      <c r="I373" t="b">
        <v>0</v>
      </c>
      <c r="J373" t="b">
        <v>0</v>
      </c>
      <c r="L373">
        <v>1</v>
      </c>
      <c r="M373">
        <v>1</v>
      </c>
      <c r="N373">
        <v>1</v>
      </c>
      <c r="O373">
        <v>0</v>
      </c>
      <c r="P373">
        <v>4</v>
      </c>
      <c r="Q373">
        <v>4</v>
      </c>
      <c r="R373" t="s">
        <v>675</v>
      </c>
      <c r="S373">
        <v>61</v>
      </c>
      <c r="T373">
        <v>1</v>
      </c>
      <c r="U373">
        <v>2.8935199999999999E-4</v>
      </c>
      <c r="V373">
        <v>1</v>
      </c>
      <c r="W373">
        <v>212</v>
      </c>
      <c r="X373">
        <v>3457</v>
      </c>
      <c r="Y373">
        <v>212</v>
      </c>
      <c r="Z373">
        <v>0</v>
      </c>
      <c r="AA373" t="s">
        <v>35</v>
      </c>
      <c r="AB373">
        <v>6</v>
      </c>
    </row>
    <row r="375" spans="1:28">
      <c r="A375" t="s">
        <v>676</v>
      </c>
      <c r="B375" t="s">
        <v>109</v>
      </c>
      <c r="C375">
        <v>1258723822</v>
      </c>
      <c r="D375" t="s">
        <v>110</v>
      </c>
      <c r="E375" t="s">
        <v>677</v>
      </c>
      <c r="F375" t="s">
        <v>678</v>
      </c>
      <c r="G375" t="b">
        <v>0</v>
      </c>
      <c r="H375" t="s">
        <v>50</v>
      </c>
      <c r="I375" t="b">
        <v>0</v>
      </c>
      <c r="J375" t="b">
        <v>0</v>
      </c>
      <c r="L375">
        <v>1</v>
      </c>
      <c r="M375">
        <v>1</v>
      </c>
      <c r="N375">
        <v>16</v>
      </c>
      <c r="O375">
        <v>3.8817072270000001</v>
      </c>
      <c r="P375">
        <v>640</v>
      </c>
      <c r="Q375">
        <v>0</v>
      </c>
      <c r="R375" t="s">
        <v>679</v>
      </c>
      <c r="S375">
        <v>0</v>
      </c>
      <c r="T375">
        <v>1</v>
      </c>
      <c r="U375">
        <v>0</v>
      </c>
      <c r="V375">
        <v>0</v>
      </c>
      <c r="W375">
        <v>203.5</v>
      </c>
      <c r="X375">
        <v>0</v>
      </c>
      <c r="Y375">
        <v>211</v>
      </c>
      <c r="Z375">
        <v>0</v>
      </c>
      <c r="AA375" t="s">
        <v>35</v>
      </c>
      <c r="AB375">
        <v>100</v>
      </c>
    </row>
    <row r="377" spans="1:28">
      <c r="A377" t="s">
        <v>680</v>
      </c>
      <c r="B377" t="s">
        <v>109</v>
      </c>
      <c r="C377">
        <v>1258719847</v>
      </c>
      <c r="D377" t="s">
        <v>110</v>
      </c>
      <c r="E377" t="s">
        <v>681</v>
      </c>
      <c r="F377" t="s">
        <v>682</v>
      </c>
      <c r="G377" t="b">
        <v>0</v>
      </c>
      <c r="H377" t="s">
        <v>50</v>
      </c>
      <c r="I377" t="b">
        <v>0</v>
      </c>
      <c r="J377" t="b">
        <v>0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 t="s">
        <v>683</v>
      </c>
      <c r="S377">
        <v>0</v>
      </c>
      <c r="T377">
        <v>1</v>
      </c>
      <c r="U377">
        <v>178.07144679999999</v>
      </c>
      <c r="V377">
        <v>1</v>
      </c>
      <c r="W377">
        <v>195</v>
      </c>
      <c r="X377">
        <v>1.005615723</v>
      </c>
      <c r="Y377">
        <v>195</v>
      </c>
      <c r="Z377">
        <v>0</v>
      </c>
      <c r="AA377" t="s">
        <v>35</v>
      </c>
      <c r="AB377">
        <v>64</v>
      </c>
    </row>
    <row r="379" spans="1:28">
      <c r="A379" t="s">
        <v>684</v>
      </c>
      <c r="B379" t="s">
        <v>109</v>
      </c>
      <c r="C379">
        <v>1258714692</v>
      </c>
      <c r="D379" t="s">
        <v>110</v>
      </c>
      <c r="E379" t="s">
        <v>685</v>
      </c>
      <c r="F379" t="s">
        <v>686</v>
      </c>
      <c r="G379" t="b">
        <v>0</v>
      </c>
      <c r="H379" t="s">
        <v>50</v>
      </c>
      <c r="I379" t="b">
        <v>0</v>
      </c>
      <c r="J379" t="b">
        <v>0</v>
      </c>
      <c r="L379">
        <v>1</v>
      </c>
      <c r="M379">
        <v>1</v>
      </c>
      <c r="N379">
        <v>1</v>
      </c>
      <c r="O379">
        <v>0</v>
      </c>
      <c r="P379">
        <v>35</v>
      </c>
      <c r="Q379">
        <v>39</v>
      </c>
      <c r="R379" t="s">
        <v>687</v>
      </c>
      <c r="S379">
        <v>48</v>
      </c>
      <c r="T379">
        <v>1</v>
      </c>
      <c r="U379">
        <v>2.9432986109999999</v>
      </c>
      <c r="V379">
        <v>3</v>
      </c>
      <c r="W379">
        <v>194</v>
      </c>
      <c r="X379">
        <v>1.339754857</v>
      </c>
      <c r="Y379">
        <v>194</v>
      </c>
      <c r="Z379">
        <v>0</v>
      </c>
      <c r="AA379" t="s">
        <v>35</v>
      </c>
      <c r="AB379">
        <v>22</v>
      </c>
    </row>
    <row r="381" spans="1:28">
      <c r="A381" t="s">
        <v>688</v>
      </c>
      <c r="B381" t="s">
        <v>109</v>
      </c>
      <c r="C381">
        <v>1258713065</v>
      </c>
      <c r="D381" t="s">
        <v>110</v>
      </c>
      <c r="E381" t="s">
        <v>689</v>
      </c>
      <c r="F381" t="s">
        <v>690</v>
      </c>
      <c r="G381" t="b">
        <v>0</v>
      </c>
      <c r="H381" t="s">
        <v>33</v>
      </c>
      <c r="I381" t="b">
        <v>0</v>
      </c>
      <c r="J381" t="b">
        <v>0</v>
      </c>
      <c r="L381">
        <v>1</v>
      </c>
      <c r="M381">
        <v>1</v>
      </c>
      <c r="N381">
        <v>1</v>
      </c>
      <c r="O381">
        <v>0</v>
      </c>
      <c r="P381">
        <v>2</v>
      </c>
      <c r="Q381">
        <v>2</v>
      </c>
      <c r="R381" t="s">
        <v>221</v>
      </c>
      <c r="S381">
        <v>78</v>
      </c>
      <c r="T381">
        <v>2</v>
      </c>
      <c r="U381">
        <v>3.9096990740000002</v>
      </c>
      <c r="V381">
        <v>2</v>
      </c>
      <c r="W381">
        <v>193</v>
      </c>
      <c r="X381">
        <v>1.2557741609999999</v>
      </c>
      <c r="Y381">
        <v>193</v>
      </c>
      <c r="Z381">
        <v>0</v>
      </c>
      <c r="AA381" t="s">
        <v>35</v>
      </c>
      <c r="AB381">
        <v>46</v>
      </c>
    </row>
    <row r="383" spans="1:28">
      <c r="A383" t="s">
        <v>691</v>
      </c>
      <c r="B383" t="s">
        <v>109</v>
      </c>
      <c r="C383">
        <v>1258711182</v>
      </c>
      <c r="D383" t="s">
        <v>110</v>
      </c>
      <c r="E383" t="s">
        <v>692</v>
      </c>
      <c r="F383" t="s">
        <v>693</v>
      </c>
      <c r="G383" t="b">
        <v>1</v>
      </c>
      <c r="H383" t="s">
        <v>100</v>
      </c>
      <c r="I383" t="b">
        <v>1</v>
      </c>
      <c r="J383" t="b">
        <v>0</v>
      </c>
      <c r="L383">
        <v>1</v>
      </c>
      <c r="M383">
        <v>1</v>
      </c>
      <c r="N383">
        <v>1</v>
      </c>
      <c r="O383">
        <v>0</v>
      </c>
      <c r="P383">
        <v>1</v>
      </c>
      <c r="Q383">
        <v>1</v>
      </c>
      <c r="R383" t="s">
        <v>190</v>
      </c>
      <c r="S383">
        <v>154</v>
      </c>
      <c r="T383">
        <v>2</v>
      </c>
      <c r="U383">
        <v>2.880717593</v>
      </c>
      <c r="V383">
        <v>5</v>
      </c>
      <c r="W383">
        <v>192</v>
      </c>
      <c r="X383">
        <v>1.347135728</v>
      </c>
      <c r="Y383">
        <v>192</v>
      </c>
      <c r="Z383">
        <v>0</v>
      </c>
      <c r="AA383" t="s">
        <v>35</v>
      </c>
      <c r="AB383">
        <v>56</v>
      </c>
    </row>
    <row r="385" spans="1:28">
      <c r="A385" t="s">
        <v>694</v>
      </c>
      <c r="B385" t="s">
        <v>109</v>
      </c>
      <c r="C385">
        <v>1258705538</v>
      </c>
      <c r="D385" t="s">
        <v>110</v>
      </c>
      <c r="E385" t="s">
        <v>695</v>
      </c>
      <c r="F385" t="s">
        <v>696</v>
      </c>
      <c r="G385" t="b">
        <v>0</v>
      </c>
      <c r="H385" t="s">
        <v>33</v>
      </c>
      <c r="I385" t="b">
        <v>0</v>
      </c>
      <c r="J385" t="b">
        <v>0</v>
      </c>
      <c r="L385">
        <v>1</v>
      </c>
      <c r="M385">
        <v>1</v>
      </c>
      <c r="N385">
        <v>1</v>
      </c>
      <c r="O385">
        <v>0</v>
      </c>
      <c r="P385">
        <v>1</v>
      </c>
      <c r="Q385">
        <v>1</v>
      </c>
      <c r="R385" t="s">
        <v>267</v>
      </c>
      <c r="S385">
        <v>93</v>
      </c>
      <c r="T385">
        <v>3</v>
      </c>
      <c r="U385">
        <v>2.4143518999999999E-2</v>
      </c>
      <c r="V385">
        <v>5</v>
      </c>
      <c r="W385">
        <v>191</v>
      </c>
      <c r="X385">
        <v>42.418983699999998</v>
      </c>
      <c r="Y385">
        <v>191</v>
      </c>
      <c r="Z385">
        <v>0</v>
      </c>
      <c r="AA385" t="s">
        <v>35</v>
      </c>
      <c r="AB385">
        <v>54</v>
      </c>
    </row>
    <row r="387" spans="1:28">
      <c r="A387" t="s">
        <v>697</v>
      </c>
      <c r="B387" t="s">
        <v>109</v>
      </c>
      <c r="C387">
        <v>1258704396</v>
      </c>
      <c r="D387" t="s">
        <v>110</v>
      </c>
      <c r="E387" t="s">
        <v>698</v>
      </c>
      <c r="F387" t="s">
        <v>696</v>
      </c>
      <c r="G387" t="b">
        <v>0</v>
      </c>
      <c r="H387" t="s">
        <v>33</v>
      </c>
      <c r="I387" t="b">
        <v>0</v>
      </c>
      <c r="J387" t="b">
        <v>0</v>
      </c>
      <c r="L387">
        <v>1</v>
      </c>
      <c r="M387">
        <v>1</v>
      </c>
      <c r="N387">
        <v>1</v>
      </c>
      <c r="O387">
        <v>0</v>
      </c>
      <c r="P387">
        <v>9</v>
      </c>
      <c r="Q387">
        <v>3</v>
      </c>
      <c r="R387" t="s">
        <v>311</v>
      </c>
      <c r="S387">
        <v>219</v>
      </c>
      <c r="T387">
        <v>2</v>
      </c>
      <c r="U387">
        <v>1.0023148000000001E-2</v>
      </c>
      <c r="V387">
        <v>8</v>
      </c>
      <c r="W387">
        <v>190</v>
      </c>
      <c r="X387">
        <v>100.76905309999999</v>
      </c>
      <c r="Y387">
        <v>190</v>
      </c>
      <c r="Z387">
        <v>0</v>
      </c>
      <c r="AA387" t="s">
        <v>35</v>
      </c>
      <c r="AB387">
        <v>54</v>
      </c>
    </row>
    <row r="389" spans="1:28">
      <c r="A389" t="s">
        <v>699</v>
      </c>
      <c r="B389" t="s">
        <v>109</v>
      </c>
      <c r="C389">
        <v>1258703530</v>
      </c>
      <c r="D389" t="s">
        <v>110</v>
      </c>
      <c r="E389" t="s">
        <v>700</v>
      </c>
      <c r="F389" t="s">
        <v>696</v>
      </c>
      <c r="G389" t="b">
        <v>0</v>
      </c>
      <c r="H389" t="s">
        <v>33</v>
      </c>
      <c r="I389" t="b">
        <v>0</v>
      </c>
      <c r="J389" t="b">
        <v>0</v>
      </c>
      <c r="L389">
        <v>1</v>
      </c>
      <c r="M389">
        <v>1</v>
      </c>
      <c r="N389">
        <v>1</v>
      </c>
      <c r="O389">
        <v>0</v>
      </c>
      <c r="P389">
        <v>8</v>
      </c>
      <c r="Q389">
        <v>2</v>
      </c>
      <c r="R389" t="s">
        <v>311</v>
      </c>
      <c r="S389">
        <v>213</v>
      </c>
      <c r="T389">
        <v>2</v>
      </c>
      <c r="U389">
        <v>6.8804050930000002</v>
      </c>
      <c r="V389">
        <v>7</v>
      </c>
      <c r="W389">
        <v>189</v>
      </c>
      <c r="X389">
        <v>1.1453402800000001</v>
      </c>
      <c r="Y389">
        <v>189</v>
      </c>
      <c r="Z389">
        <v>0</v>
      </c>
      <c r="AA389" t="s">
        <v>35</v>
      </c>
      <c r="AB389">
        <v>54</v>
      </c>
    </row>
    <row r="391" spans="1:28">
      <c r="A391" s="1" t="s">
        <v>701</v>
      </c>
      <c r="B391" t="s">
        <v>109</v>
      </c>
      <c r="C391">
        <v>1258703452</v>
      </c>
      <c r="D391" t="s">
        <v>110</v>
      </c>
      <c r="E391" t="s">
        <v>702</v>
      </c>
      <c r="F391" t="s">
        <v>703</v>
      </c>
      <c r="G391" t="b">
        <v>0</v>
      </c>
      <c r="H391" t="s">
        <v>50</v>
      </c>
      <c r="I391" t="b">
        <v>0</v>
      </c>
      <c r="J391" t="b">
        <v>0</v>
      </c>
      <c r="L391">
        <v>1</v>
      </c>
      <c r="M391">
        <v>1</v>
      </c>
      <c r="N391">
        <v>1</v>
      </c>
      <c r="O391">
        <v>0</v>
      </c>
      <c r="P391">
        <v>30</v>
      </c>
      <c r="Q391">
        <v>0</v>
      </c>
      <c r="R391" t="s">
        <v>267</v>
      </c>
      <c r="S391">
        <v>63</v>
      </c>
      <c r="T391">
        <v>3</v>
      </c>
      <c r="U391">
        <v>3.696111111</v>
      </c>
      <c r="V391">
        <v>4</v>
      </c>
      <c r="W391">
        <v>188</v>
      </c>
      <c r="X391">
        <v>1.270554637</v>
      </c>
      <c r="Y391">
        <v>188</v>
      </c>
      <c r="Z391">
        <v>0</v>
      </c>
      <c r="AA391" t="s">
        <v>35</v>
      </c>
      <c r="AB391">
        <v>28</v>
      </c>
    </row>
    <row r="393" spans="1:28">
      <c r="A393" t="s">
        <v>704</v>
      </c>
      <c r="B393" t="s">
        <v>109</v>
      </c>
      <c r="C393">
        <v>1258702981</v>
      </c>
      <c r="D393" t="s">
        <v>110</v>
      </c>
      <c r="E393" t="s">
        <v>705</v>
      </c>
      <c r="F393" t="s">
        <v>706</v>
      </c>
      <c r="G393" t="b">
        <v>0</v>
      </c>
      <c r="H393" t="s">
        <v>50</v>
      </c>
      <c r="I393" t="b">
        <v>0</v>
      </c>
      <c r="J393" t="b">
        <v>0</v>
      </c>
      <c r="L393">
        <v>1</v>
      </c>
      <c r="M393">
        <v>1</v>
      </c>
      <c r="N393">
        <v>1</v>
      </c>
      <c r="O393">
        <v>0</v>
      </c>
      <c r="P393">
        <v>6</v>
      </c>
      <c r="Q393">
        <v>4</v>
      </c>
      <c r="R393" t="s">
        <v>707</v>
      </c>
      <c r="S393">
        <v>92</v>
      </c>
      <c r="T393">
        <v>1</v>
      </c>
      <c r="U393">
        <v>1.648368056</v>
      </c>
      <c r="V393">
        <v>4</v>
      </c>
      <c r="W393">
        <v>187</v>
      </c>
      <c r="X393">
        <v>1.606660628</v>
      </c>
      <c r="Y393">
        <v>187</v>
      </c>
      <c r="Z393">
        <v>0</v>
      </c>
      <c r="AA393" t="s">
        <v>35</v>
      </c>
      <c r="AB393">
        <v>23</v>
      </c>
    </row>
    <row r="395" spans="1:28">
      <c r="A395" t="s">
        <v>708</v>
      </c>
      <c r="B395" t="s">
        <v>109</v>
      </c>
      <c r="C395">
        <v>1258560562</v>
      </c>
      <c r="D395" t="s">
        <v>110</v>
      </c>
      <c r="E395" t="s">
        <v>709</v>
      </c>
      <c r="F395" t="s">
        <v>710</v>
      </c>
      <c r="G395" t="b">
        <v>1</v>
      </c>
      <c r="H395" t="s">
        <v>100</v>
      </c>
      <c r="I395" t="b">
        <v>1</v>
      </c>
      <c r="J395" t="b">
        <v>0</v>
      </c>
      <c r="L395">
        <v>1</v>
      </c>
      <c r="M395">
        <v>1</v>
      </c>
      <c r="N395">
        <v>1</v>
      </c>
      <c r="O395">
        <v>0</v>
      </c>
      <c r="P395">
        <v>8</v>
      </c>
      <c r="Q395">
        <v>4</v>
      </c>
      <c r="R395" t="s">
        <v>707</v>
      </c>
      <c r="S395">
        <v>88</v>
      </c>
      <c r="T395">
        <v>1</v>
      </c>
      <c r="U395">
        <v>5.3356480000000001E-3</v>
      </c>
      <c r="V395">
        <v>3</v>
      </c>
      <c r="W395">
        <v>186</v>
      </c>
      <c r="X395">
        <v>188.4186551</v>
      </c>
      <c r="Y395">
        <v>186</v>
      </c>
      <c r="Z395">
        <v>0</v>
      </c>
      <c r="AA395" t="s">
        <v>35</v>
      </c>
      <c r="AB395">
        <v>11</v>
      </c>
    </row>
    <row r="397" spans="1:28">
      <c r="A397" t="s">
        <v>711</v>
      </c>
      <c r="B397" t="s">
        <v>109</v>
      </c>
      <c r="C397">
        <v>1258560101</v>
      </c>
      <c r="D397" t="s">
        <v>110</v>
      </c>
      <c r="E397" t="s">
        <v>712</v>
      </c>
      <c r="F397" t="s">
        <v>710</v>
      </c>
      <c r="G397" t="b">
        <v>1</v>
      </c>
      <c r="H397" t="s">
        <v>100</v>
      </c>
      <c r="I397" t="b">
        <v>1</v>
      </c>
      <c r="J397" t="b">
        <v>1</v>
      </c>
      <c r="K397" t="s">
        <v>713</v>
      </c>
      <c r="L397">
        <v>1</v>
      </c>
      <c r="M397">
        <v>1</v>
      </c>
      <c r="N397">
        <v>1</v>
      </c>
      <c r="O397">
        <v>0</v>
      </c>
      <c r="P397">
        <v>16</v>
      </c>
      <c r="Q397">
        <v>17</v>
      </c>
      <c r="R397" t="s">
        <v>707</v>
      </c>
      <c r="S397">
        <v>89</v>
      </c>
      <c r="T397">
        <v>1</v>
      </c>
      <c r="U397">
        <v>6.2615739999999998E-3</v>
      </c>
      <c r="V397">
        <v>2</v>
      </c>
      <c r="W397">
        <v>185</v>
      </c>
      <c r="X397">
        <v>160.7042514</v>
      </c>
      <c r="Y397">
        <v>185</v>
      </c>
      <c r="Z397">
        <v>0</v>
      </c>
      <c r="AA397" t="s">
        <v>35</v>
      </c>
      <c r="AB397">
        <v>11</v>
      </c>
    </row>
    <row r="399" spans="1:28">
      <c r="A399" t="s">
        <v>714</v>
      </c>
      <c r="B399" t="s">
        <v>109</v>
      </c>
      <c r="C399">
        <v>1258559560</v>
      </c>
      <c r="D399" t="s">
        <v>110</v>
      </c>
      <c r="E399" t="s">
        <v>715</v>
      </c>
      <c r="F399" t="s">
        <v>710</v>
      </c>
      <c r="G399" t="b">
        <v>1</v>
      </c>
      <c r="H399" t="s">
        <v>100</v>
      </c>
      <c r="I399" t="b">
        <v>1</v>
      </c>
      <c r="J399" t="b">
        <v>1</v>
      </c>
      <c r="K399" t="s">
        <v>716</v>
      </c>
      <c r="L399">
        <v>1</v>
      </c>
      <c r="M399">
        <v>1</v>
      </c>
      <c r="N399">
        <v>1</v>
      </c>
      <c r="O399">
        <v>0</v>
      </c>
      <c r="P399">
        <v>1</v>
      </c>
      <c r="Q399">
        <v>0</v>
      </c>
      <c r="R399" t="s">
        <v>707</v>
      </c>
      <c r="S399">
        <v>88</v>
      </c>
      <c r="T399">
        <v>1</v>
      </c>
      <c r="U399">
        <v>4.0740739999999996E-3</v>
      </c>
      <c r="V399">
        <v>1</v>
      </c>
      <c r="W399">
        <v>184</v>
      </c>
      <c r="X399">
        <v>246.45454549999999</v>
      </c>
      <c r="Y399">
        <v>184</v>
      </c>
      <c r="Z399">
        <v>0</v>
      </c>
      <c r="AA399" t="s">
        <v>35</v>
      </c>
      <c r="AB399">
        <v>11</v>
      </c>
    </row>
    <row r="401" spans="1:28">
      <c r="A401" t="s">
        <v>717</v>
      </c>
      <c r="B401" t="s">
        <v>109</v>
      </c>
      <c r="C401">
        <v>1258559249</v>
      </c>
      <c r="D401" t="s">
        <v>110</v>
      </c>
      <c r="E401" t="s">
        <v>718</v>
      </c>
      <c r="F401" t="s">
        <v>719</v>
      </c>
      <c r="G401" t="b">
        <v>0</v>
      </c>
      <c r="H401" t="s">
        <v>50</v>
      </c>
      <c r="I401" t="b">
        <v>0</v>
      </c>
      <c r="J401" t="b">
        <v>0</v>
      </c>
      <c r="L401">
        <v>1</v>
      </c>
      <c r="M401">
        <v>2</v>
      </c>
      <c r="N401">
        <v>2</v>
      </c>
      <c r="O401">
        <v>0.195909271</v>
      </c>
      <c r="P401">
        <v>1</v>
      </c>
      <c r="Q401">
        <v>65</v>
      </c>
      <c r="R401" t="s">
        <v>720</v>
      </c>
      <c r="S401">
        <v>69</v>
      </c>
      <c r="T401">
        <v>3</v>
      </c>
      <c r="U401">
        <v>2.107037037</v>
      </c>
      <c r="V401">
        <v>9</v>
      </c>
      <c r="W401">
        <v>182.5</v>
      </c>
      <c r="X401">
        <v>1.3559500790000001</v>
      </c>
      <c r="Y401">
        <v>183</v>
      </c>
      <c r="Z401">
        <v>0</v>
      </c>
      <c r="AA401" t="s">
        <v>35</v>
      </c>
      <c r="AB401">
        <v>54</v>
      </c>
    </row>
    <row r="403" spans="1:28">
      <c r="A403" s="1" t="s">
        <v>721</v>
      </c>
      <c r="B403" t="s">
        <v>109</v>
      </c>
      <c r="C403">
        <v>1258559208</v>
      </c>
      <c r="D403" t="s">
        <v>110</v>
      </c>
      <c r="E403" t="s">
        <v>722</v>
      </c>
      <c r="F403" t="s">
        <v>723</v>
      </c>
      <c r="G403" t="b">
        <v>0</v>
      </c>
      <c r="H403" t="s">
        <v>50</v>
      </c>
      <c r="I403" t="b">
        <v>0</v>
      </c>
      <c r="J403" t="b">
        <v>1</v>
      </c>
      <c r="K403" t="s">
        <v>716</v>
      </c>
      <c r="L403">
        <v>1</v>
      </c>
      <c r="M403">
        <v>1</v>
      </c>
      <c r="N403">
        <v>1</v>
      </c>
      <c r="O403">
        <v>0</v>
      </c>
      <c r="P403">
        <v>88</v>
      </c>
      <c r="Q403">
        <v>0</v>
      </c>
      <c r="R403" t="s">
        <v>707</v>
      </c>
      <c r="S403">
        <v>0</v>
      </c>
      <c r="T403">
        <v>1</v>
      </c>
      <c r="U403">
        <v>0</v>
      </c>
      <c r="V403">
        <v>0</v>
      </c>
      <c r="W403">
        <v>181</v>
      </c>
      <c r="X403">
        <v>0</v>
      </c>
      <c r="Y403">
        <v>181</v>
      </c>
      <c r="Z403">
        <v>0</v>
      </c>
      <c r="AA403" t="s">
        <v>35</v>
      </c>
      <c r="AB403">
        <v>24</v>
      </c>
    </row>
    <row r="405" spans="1:28">
      <c r="A405" t="s">
        <v>724</v>
      </c>
      <c r="B405" t="s">
        <v>86</v>
      </c>
      <c r="C405">
        <v>1258547009</v>
      </c>
      <c r="D405" t="s">
        <v>87</v>
      </c>
      <c r="E405" t="s">
        <v>725</v>
      </c>
      <c r="F405" t="s">
        <v>726</v>
      </c>
      <c r="G405" t="b">
        <v>0</v>
      </c>
      <c r="H405" t="s">
        <v>33</v>
      </c>
      <c r="I405" t="b">
        <v>0</v>
      </c>
      <c r="J405" t="b">
        <v>0</v>
      </c>
      <c r="L405">
        <v>1</v>
      </c>
      <c r="M405">
        <v>1</v>
      </c>
      <c r="N405">
        <v>1</v>
      </c>
      <c r="O405">
        <v>0</v>
      </c>
      <c r="P405">
        <v>9</v>
      </c>
      <c r="Q405">
        <v>24</v>
      </c>
      <c r="R405" t="s">
        <v>193</v>
      </c>
      <c r="S405">
        <v>401</v>
      </c>
      <c r="T405">
        <v>2</v>
      </c>
      <c r="U405">
        <v>0.68168981500000003</v>
      </c>
      <c r="V405">
        <v>13</v>
      </c>
      <c r="W405">
        <v>623</v>
      </c>
      <c r="X405">
        <v>2.4669428500000001</v>
      </c>
      <c r="Y405">
        <v>623</v>
      </c>
      <c r="Z405">
        <v>0</v>
      </c>
      <c r="AA405" t="s">
        <v>35</v>
      </c>
      <c r="AB405">
        <v>18</v>
      </c>
    </row>
    <row r="407" spans="1:28">
      <c r="A407" t="s">
        <v>727</v>
      </c>
      <c r="B407" t="s">
        <v>86</v>
      </c>
      <c r="C407">
        <v>1258488111</v>
      </c>
      <c r="D407" t="s">
        <v>87</v>
      </c>
      <c r="E407" t="s">
        <v>728</v>
      </c>
      <c r="F407" t="s">
        <v>729</v>
      </c>
      <c r="G407" t="b">
        <v>0</v>
      </c>
      <c r="H407" t="s">
        <v>33</v>
      </c>
      <c r="I407" t="b">
        <v>0</v>
      </c>
      <c r="J407" t="b">
        <v>0</v>
      </c>
      <c r="L407">
        <v>1</v>
      </c>
      <c r="M407">
        <v>1</v>
      </c>
      <c r="N407">
        <v>1</v>
      </c>
      <c r="O407">
        <v>0</v>
      </c>
      <c r="P407">
        <v>23</v>
      </c>
      <c r="Q407">
        <v>7</v>
      </c>
      <c r="R407" t="s">
        <v>193</v>
      </c>
      <c r="S407">
        <v>385</v>
      </c>
      <c r="T407">
        <v>2</v>
      </c>
      <c r="U407">
        <v>0.46159722199999997</v>
      </c>
      <c r="V407">
        <v>12</v>
      </c>
      <c r="W407">
        <v>622</v>
      </c>
      <c r="X407">
        <v>3.1663908529999998</v>
      </c>
      <c r="Y407">
        <v>622</v>
      </c>
      <c r="Z407">
        <v>0</v>
      </c>
      <c r="AA407" t="s">
        <v>35</v>
      </c>
      <c r="AB407">
        <v>28</v>
      </c>
    </row>
    <row r="409" spans="1:28">
      <c r="A409" t="s">
        <v>730</v>
      </c>
      <c r="B409" t="s">
        <v>29</v>
      </c>
      <c r="C409">
        <v>1258475191</v>
      </c>
      <c r="D409" t="s">
        <v>30</v>
      </c>
      <c r="E409" t="s">
        <v>731</v>
      </c>
      <c r="F409" t="s">
        <v>732</v>
      </c>
      <c r="G409" t="b">
        <v>0</v>
      </c>
      <c r="H409" t="s">
        <v>33</v>
      </c>
      <c r="I409" t="b">
        <v>0</v>
      </c>
      <c r="J409" t="b">
        <v>0</v>
      </c>
      <c r="L409">
        <v>1</v>
      </c>
      <c r="M409">
        <v>1</v>
      </c>
      <c r="N409">
        <v>1</v>
      </c>
      <c r="O409">
        <v>0</v>
      </c>
      <c r="P409">
        <v>57</v>
      </c>
      <c r="Q409">
        <v>33</v>
      </c>
      <c r="R409" t="s">
        <v>733</v>
      </c>
      <c r="S409">
        <v>70</v>
      </c>
      <c r="T409">
        <v>1</v>
      </c>
      <c r="U409">
        <v>0.19596064799999999</v>
      </c>
      <c r="V409">
        <v>3</v>
      </c>
      <c r="W409">
        <v>0</v>
      </c>
      <c r="X409">
        <v>0</v>
      </c>
      <c r="Y409">
        <v>0</v>
      </c>
      <c r="Z409">
        <v>0</v>
      </c>
      <c r="AA409" t="s">
        <v>35</v>
      </c>
      <c r="AB409">
        <v>11</v>
      </c>
    </row>
    <row r="411" spans="1:28">
      <c r="A411" t="s">
        <v>734</v>
      </c>
      <c r="B411" t="s">
        <v>86</v>
      </c>
      <c r="C411">
        <v>1258473572</v>
      </c>
      <c r="D411" t="s">
        <v>87</v>
      </c>
      <c r="E411" t="s">
        <v>735</v>
      </c>
      <c r="F411" t="s">
        <v>89</v>
      </c>
      <c r="G411" t="b">
        <v>0</v>
      </c>
      <c r="H411" t="s">
        <v>33</v>
      </c>
      <c r="I411" t="b">
        <v>0</v>
      </c>
      <c r="J411" t="b">
        <v>0</v>
      </c>
      <c r="L411">
        <v>1</v>
      </c>
      <c r="M411">
        <v>2</v>
      </c>
      <c r="N411">
        <v>2</v>
      </c>
      <c r="O411">
        <v>0.54356444299999995</v>
      </c>
      <c r="P411">
        <v>43</v>
      </c>
      <c r="Q411">
        <v>5</v>
      </c>
      <c r="R411" t="s">
        <v>736</v>
      </c>
      <c r="S411">
        <v>246</v>
      </c>
      <c r="T411">
        <v>3</v>
      </c>
      <c r="U411">
        <v>1.9628935190000001</v>
      </c>
      <c r="V411">
        <v>16</v>
      </c>
      <c r="W411">
        <v>620.5</v>
      </c>
      <c r="X411">
        <v>1.6217609639999999</v>
      </c>
      <c r="Y411">
        <v>621</v>
      </c>
      <c r="Z411">
        <v>0</v>
      </c>
      <c r="AA411" t="s">
        <v>35</v>
      </c>
      <c r="AB411">
        <v>6</v>
      </c>
    </row>
    <row r="413" spans="1:28">
      <c r="A413" t="s">
        <v>737</v>
      </c>
      <c r="B413" t="s">
        <v>109</v>
      </c>
      <c r="C413">
        <v>1258462288</v>
      </c>
      <c r="D413" t="s">
        <v>110</v>
      </c>
      <c r="E413" t="s">
        <v>738</v>
      </c>
      <c r="F413" t="s">
        <v>739</v>
      </c>
      <c r="G413" t="b">
        <v>0</v>
      </c>
      <c r="H413" t="s">
        <v>39</v>
      </c>
      <c r="I413" t="b">
        <v>0</v>
      </c>
      <c r="J413" t="b">
        <v>1</v>
      </c>
      <c r="K413" t="s">
        <v>740</v>
      </c>
      <c r="L413">
        <v>1</v>
      </c>
      <c r="M413">
        <v>1</v>
      </c>
      <c r="N413">
        <v>1</v>
      </c>
      <c r="O413">
        <v>0</v>
      </c>
      <c r="P413">
        <v>12</v>
      </c>
      <c r="Q413">
        <v>1</v>
      </c>
      <c r="R413" t="s">
        <v>190</v>
      </c>
      <c r="S413">
        <v>143</v>
      </c>
      <c r="T413">
        <v>2</v>
      </c>
      <c r="U413">
        <v>5.0270833330000002</v>
      </c>
      <c r="V413">
        <v>4</v>
      </c>
      <c r="W413">
        <v>180</v>
      </c>
      <c r="X413">
        <v>1.1989225029999999</v>
      </c>
      <c r="Y413">
        <v>180</v>
      </c>
      <c r="Z413">
        <v>0</v>
      </c>
      <c r="AA413" t="s">
        <v>35</v>
      </c>
      <c r="AB413">
        <v>60</v>
      </c>
    </row>
    <row r="415" spans="1:28">
      <c r="A415" t="s">
        <v>741</v>
      </c>
      <c r="B415" t="s">
        <v>86</v>
      </c>
      <c r="C415">
        <v>1258461209</v>
      </c>
      <c r="D415" t="s">
        <v>87</v>
      </c>
      <c r="E415" t="s">
        <v>742</v>
      </c>
      <c r="F415" t="s">
        <v>89</v>
      </c>
      <c r="G415" t="b">
        <v>0</v>
      </c>
      <c r="H415" t="s">
        <v>33</v>
      </c>
      <c r="I415" t="b">
        <v>0</v>
      </c>
      <c r="J415" t="b">
        <v>0</v>
      </c>
      <c r="L415">
        <v>1</v>
      </c>
      <c r="M415">
        <v>1</v>
      </c>
      <c r="N415">
        <v>1</v>
      </c>
      <c r="O415">
        <v>0</v>
      </c>
      <c r="P415">
        <v>23</v>
      </c>
      <c r="Q415">
        <v>0</v>
      </c>
      <c r="R415" t="s">
        <v>743</v>
      </c>
      <c r="S415">
        <v>0</v>
      </c>
      <c r="T415">
        <v>1</v>
      </c>
      <c r="U415">
        <v>0</v>
      </c>
      <c r="V415">
        <v>0</v>
      </c>
      <c r="W415">
        <v>619</v>
      </c>
      <c r="X415">
        <v>0</v>
      </c>
      <c r="Y415">
        <v>619</v>
      </c>
      <c r="Z415">
        <v>0</v>
      </c>
      <c r="AA415" t="s">
        <v>35</v>
      </c>
      <c r="AB415">
        <v>6</v>
      </c>
    </row>
    <row r="417" spans="1:28">
      <c r="A417" t="s">
        <v>744</v>
      </c>
      <c r="B417" t="s">
        <v>86</v>
      </c>
      <c r="C417">
        <v>1258460391</v>
      </c>
      <c r="D417" t="s">
        <v>87</v>
      </c>
      <c r="E417" t="s">
        <v>745</v>
      </c>
      <c r="F417" t="s">
        <v>89</v>
      </c>
      <c r="G417" t="b">
        <v>0</v>
      </c>
      <c r="H417" t="s">
        <v>33</v>
      </c>
      <c r="I417" t="b">
        <v>0</v>
      </c>
      <c r="J417" t="b">
        <v>0</v>
      </c>
      <c r="L417">
        <v>1</v>
      </c>
      <c r="M417">
        <v>1</v>
      </c>
      <c r="N417">
        <v>1</v>
      </c>
      <c r="O417">
        <v>0</v>
      </c>
      <c r="P417">
        <v>0</v>
      </c>
      <c r="Q417">
        <v>1</v>
      </c>
      <c r="R417" t="s">
        <v>687</v>
      </c>
      <c r="S417">
        <v>49</v>
      </c>
      <c r="T417">
        <v>1</v>
      </c>
      <c r="U417">
        <v>2.9791667000000001E-2</v>
      </c>
      <c r="V417">
        <v>2</v>
      </c>
      <c r="W417">
        <v>618</v>
      </c>
      <c r="X417">
        <v>34.566433570000001</v>
      </c>
      <c r="Y417">
        <v>618</v>
      </c>
      <c r="Z417">
        <v>0</v>
      </c>
      <c r="AA417" t="s">
        <v>35</v>
      </c>
      <c r="AB417">
        <v>6</v>
      </c>
    </row>
    <row r="419" spans="1:28">
      <c r="A419" t="s">
        <v>746</v>
      </c>
      <c r="B419" t="s">
        <v>86</v>
      </c>
      <c r="C419">
        <v>1258458260</v>
      </c>
      <c r="D419" t="s">
        <v>87</v>
      </c>
      <c r="E419" t="s">
        <v>747</v>
      </c>
      <c r="F419" t="s">
        <v>89</v>
      </c>
      <c r="G419" t="b">
        <v>0</v>
      </c>
      <c r="H419" t="s">
        <v>33</v>
      </c>
      <c r="I419" t="b">
        <v>0</v>
      </c>
      <c r="J419" t="b">
        <v>0</v>
      </c>
      <c r="L419">
        <v>1</v>
      </c>
      <c r="M419">
        <v>1</v>
      </c>
      <c r="N419">
        <v>1</v>
      </c>
      <c r="O419">
        <v>0</v>
      </c>
      <c r="P419">
        <v>7</v>
      </c>
      <c r="Q419">
        <v>7</v>
      </c>
      <c r="R419" t="s">
        <v>733</v>
      </c>
      <c r="S419">
        <v>70</v>
      </c>
      <c r="T419">
        <v>1</v>
      </c>
      <c r="U419">
        <v>5.1273150000000003E-3</v>
      </c>
      <c r="V419">
        <v>2</v>
      </c>
      <c r="W419">
        <v>617</v>
      </c>
      <c r="X419">
        <v>196.03386</v>
      </c>
      <c r="Y419">
        <v>617</v>
      </c>
      <c r="Z419">
        <v>0</v>
      </c>
      <c r="AA419" t="s">
        <v>35</v>
      </c>
      <c r="AB419">
        <v>6</v>
      </c>
    </row>
    <row r="421" spans="1:28">
      <c r="A421" t="s">
        <v>748</v>
      </c>
      <c r="B421" t="s">
        <v>86</v>
      </c>
      <c r="C421">
        <v>1258457817</v>
      </c>
      <c r="D421" t="s">
        <v>87</v>
      </c>
      <c r="E421" t="s">
        <v>749</v>
      </c>
      <c r="F421" t="s">
        <v>89</v>
      </c>
      <c r="G421" t="b">
        <v>0</v>
      </c>
      <c r="H421" t="s">
        <v>33</v>
      </c>
      <c r="I421" t="b">
        <v>0</v>
      </c>
      <c r="J421" t="b">
        <v>0</v>
      </c>
      <c r="L421">
        <v>1</v>
      </c>
      <c r="M421">
        <v>1</v>
      </c>
      <c r="N421">
        <v>2</v>
      </c>
      <c r="O421">
        <v>0.99107606000000004</v>
      </c>
      <c r="P421">
        <v>3</v>
      </c>
      <c r="Q421">
        <v>6</v>
      </c>
      <c r="R421" t="s">
        <v>750</v>
      </c>
      <c r="S421">
        <v>61</v>
      </c>
      <c r="T421">
        <v>1</v>
      </c>
      <c r="U421">
        <v>2.6712962999999999E-2</v>
      </c>
      <c r="V421">
        <v>2</v>
      </c>
      <c r="W421">
        <v>615.5</v>
      </c>
      <c r="X421">
        <v>29.0762565</v>
      </c>
      <c r="Y421">
        <v>616</v>
      </c>
      <c r="Z421">
        <v>0</v>
      </c>
      <c r="AA421" t="s">
        <v>35</v>
      </c>
      <c r="AB421">
        <v>6</v>
      </c>
    </row>
    <row r="423" spans="1:28">
      <c r="A423" t="s">
        <v>751</v>
      </c>
      <c r="B423" t="s">
        <v>109</v>
      </c>
      <c r="C423">
        <v>1258455509</v>
      </c>
      <c r="D423" t="s">
        <v>110</v>
      </c>
      <c r="E423" t="s">
        <v>752</v>
      </c>
      <c r="F423" t="s">
        <v>753</v>
      </c>
      <c r="G423" t="b">
        <v>0</v>
      </c>
      <c r="H423" t="s">
        <v>50</v>
      </c>
      <c r="I423" t="b">
        <v>0</v>
      </c>
      <c r="J423" t="b">
        <v>0</v>
      </c>
      <c r="L423">
        <v>1</v>
      </c>
      <c r="M423">
        <v>1</v>
      </c>
      <c r="N423">
        <v>2</v>
      </c>
      <c r="O423">
        <v>0.97641430799999995</v>
      </c>
      <c r="P423">
        <v>122</v>
      </c>
      <c r="Q423">
        <v>0</v>
      </c>
      <c r="R423" t="s">
        <v>750</v>
      </c>
      <c r="S423">
        <v>0</v>
      </c>
      <c r="T423">
        <v>1</v>
      </c>
      <c r="U423">
        <v>0</v>
      </c>
      <c r="V423">
        <v>0</v>
      </c>
      <c r="W423">
        <v>178.5</v>
      </c>
      <c r="X423">
        <v>0</v>
      </c>
      <c r="Y423">
        <v>179</v>
      </c>
      <c r="Z423">
        <v>0</v>
      </c>
      <c r="AA423" t="s">
        <v>35</v>
      </c>
      <c r="AB423">
        <v>110</v>
      </c>
    </row>
    <row r="425" spans="1:28">
      <c r="A425" t="s">
        <v>754</v>
      </c>
      <c r="B425" t="s">
        <v>109</v>
      </c>
      <c r="C425">
        <v>1258448229</v>
      </c>
      <c r="D425" t="s">
        <v>110</v>
      </c>
      <c r="E425" t="s">
        <v>755</v>
      </c>
      <c r="F425" t="s">
        <v>756</v>
      </c>
      <c r="G425" t="b">
        <v>0</v>
      </c>
      <c r="H425" t="s">
        <v>50</v>
      </c>
      <c r="I425" t="b">
        <v>0</v>
      </c>
      <c r="J425" t="b">
        <v>0</v>
      </c>
      <c r="L425">
        <v>1</v>
      </c>
      <c r="M425">
        <v>1</v>
      </c>
      <c r="N425">
        <v>1</v>
      </c>
      <c r="O425">
        <v>0</v>
      </c>
      <c r="P425">
        <v>2</v>
      </c>
      <c r="Q425">
        <v>0</v>
      </c>
      <c r="R425" t="s">
        <v>193</v>
      </c>
      <c r="S425">
        <v>383</v>
      </c>
      <c r="T425">
        <v>2</v>
      </c>
      <c r="U425">
        <v>4.9939120370000003</v>
      </c>
      <c r="V425">
        <v>11</v>
      </c>
      <c r="W425">
        <v>177</v>
      </c>
      <c r="X425">
        <v>1.2002438150000001</v>
      </c>
      <c r="Y425">
        <v>177</v>
      </c>
      <c r="Z425">
        <v>0</v>
      </c>
      <c r="AA425" t="s">
        <v>35</v>
      </c>
      <c r="AB425">
        <v>8</v>
      </c>
    </row>
    <row r="427" spans="1:28">
      <c r="A427" t="s">
        <v>757</v>
      </c>
      <c r="B427" t="s">
        <v>109</v>
      </c>
      <c r="C427">
        <v>1258448091</v>
      </c>
      <c r="D427" t="s">
        <v>110</v>
      </c>
      <c r="E427" t="s">
        <v>758</v>
      </c>
      <c r="F427" t="s">
        <v>759</v>
      </c>
      <c r="G427" t="b">
        <v>0</v>
      </c>
      <c r="H427" t="s">
        <v>50</v>
      </c>
      <c r="I427" t="b">
        <v>0</v>
      </c>
      <c r="J427" t="b">
        <v>0</v>
      </c>
      <c r="L427">
        <v>1</v>
      </c>
      <c r="M427">
        <v>2</v>
      </c>
      <c r="N427">
        <v>2</v>
      </c>
      <c r="O427">
        <v>0.59167277900000004</v>
      </c>
      <c r="P427">
        <v>7</v>
      </c>
      <c r="Q427">
        <v>0</v>
      </c>
      <c r="R427" t="s">
        <v>438</v>
      </c>
      <c r="S427">
        <v>424.5</v>
      </c>
      <c r="T427">
        <v>2</v>
      </c>
      <c r="U427">
        <v>3.9699942130000001</v>
      </c>
      <c r="V427">
        <v>24</v>
      </c>
      <c r="W427">
        <v>175.5</v>
      </c>
      <c r="X427">
        <v>1.1888809950000001</v>
      </c>
      <c r="Y427">
        <v>176</v>
      </c>
      <c r="Z427">
        <v>0</v>
      </c>
      <c r="AA427" t="s">
        <v>35</v>
      </c>
      <c r="AB427">
        <v>38</v>
      </c>
    </row>
    <row r="429" spans="1:28">
      <c r="A429" t="s">
        <v>760</v>
      </c>
      <c r="B429" t="s">
        <v>109</v>
      </c>
      <c r="C429">
        <v>1258443566</v>
      </c>
      <c r="D429" t="s">
        <v>110</v>
      </c>
      <c r="E429" t="s">
        <v>761</v>
      </c>
      <c r="F429" t="s">
        <v>762</v>
      </c>
      <c r="G429" t="b">
        <v>0</v>
      </c>
      <c r="H429" t="s">
        <v>50</v>
      </c>
      <c r="I429" t="b">
        <v>0</v>
      </c>
      <c r="J429" t="b">
        <v>0</v>
      </c>
      <c r="L429">
        <v>1</v>
      </c>
      <c r="M429">
        <v>3</v>
      </c>
      <c r="N429">
        <v>3</v>
      </c>
      <c r="O429">
        <v>0.18613570400000001</v>
      </c>
      <c r="P429">
        <v>84</v>
      </c>
      <c r="Q429">
        <v>0</v>
      </c>
      <c r="R429" t="s">
        <v>763</v>
      </c>
      <c r="S429">
        <v>97.666666669999998</v>
      </c>
      <c r="T429">
        <v>2</v>
      </c>
      <c r="U429">
        <v>4.2148032410000003</v>
      </c>
      <c r="V429">
        <v>28</v>
      </c>
      <c r="W429">
        <v>173</v>
      </c>
      <c r="X429">
        <v>0.73585310100000001</v>
      </c>
      <c r="Y429">
        <v>174</v>
      </c>
      <c r="Z429">
        <v>0</v>
      </c>
      <c r="AA429" t="s">
        <v>35</v>
      </c>
      <c r="AB429">
        <v>29</v>
      </c>
    </row>
    <row r="431" spans="1:28">
      <c r="A431" t="s">
        <v>764</v>
      </c>
      <c r="B431" t="s">
        <v>109</v>
      </c>
      <c r="C431">
        <v>1258386193</v>
      </c>
      <c r="D431" t="s">
        <v>110</v>
      </c>
      <c r="E431" t="s">
        <v>765</v>
      </c>
      <c r="F431" t="s">
        <v>766</v>
      </c>
      <c r="G431" t="b">
        <v>1</v>
      </c>
      <c r="H431" t="s">
        <v>100</v>
      </c>
      <c r="I431" t="b">
        <v>1</v>
      </c>
      <c r="J431" t="b">
        <v>0</v>
      </c>
      <c r="L431">
        <v>1</v>
      </c>
      <c r="M431">
        <v>1</v>
      </c>
      <c r="N431">
        <v>1</v>
      </c>
      <c r="O431">
        <v>0</v>
      </c>
      <c r="P431">
        <v>8</v>
      </c>
      <c r="Q431">
        <v>1</v>
      </c>
      <c r="R431" t="s">
        <v>481</v>
      </c>
      <c r="S431">
        <v>392</v>
      </c>
      <c r="T431">
        <v>3</v>
      </c>
      <c r="U431">
        <v>2.4131943999999999E-2</v>
      </c>
      <c r="V431">
        <v>13</v>
      </c>
      <c r="W431">
        <v>171</v>
      </c>
      <c r="X431">
        <v>42.438848919999998</v>
      </c>
      <c r="Y431">
        <v>171</v>
      </c>
      <c r="Z431">
        <v>0</v>
      </c>
      <c r="AA431" t="s">
        <v>35</v>
      </c>
      <c r="AB431">
        <v>58</v>
      </c>
    </row>
    <row r="433" spans="1:28">
      <c r="A433" t="s">
        <v>767</v>
      </c>
      <c r="B433" t="s">
        <v>109</v>
      </c>
      <c r="C433">
        <v>1258384108</v>
      </c>
      <c r="D433" t="s">
        <v>110</v>
      </c>
      <c r="E433" t="s">
        <v>768</v>
      </c>
      <c r="F433" t="s">
        <v>769</v>
      </c>
      <c r="G433" t="b">
        <v>0</v>
      </c>
      <c r="H433" t="s">
        <v>33</v>
      </c>
      <c r="I433" t="b">
        <v>0</v>
      </c>
      <c r="J433" t="b">
        <v>1</v>
      </c>
      <c r="K433" t="s">
        <v>770</v>
      </c>
      <c r="L433">
        <v>1</v>
      </c>
      <c r="M433">
        <v>2</v>
      </c>
      <c r="N433">
        <v>2</v>
      </c>
      <c r="O433">
        <v>0.22077992299999999</v>
      </c>
      <c r="P433">
        <v>48</v>
      </c>
      <c r="Q433">
        <v>65</v>
      </c>
      <c r="R433" t="s">
        <v>771</v>
      </c>
      <c r="S433">
        <v>236</v>
      </c>
      <c r="T433">
        <v>3</v>
      </c>
      <c r="U433">
        <v>6.1493055999999997E-2</v>
      </c>
      <c r="V433">
        <v>15</v>
      </c>
      <c r="W433">
        <v>169.5</v>
      </c>
      <c r="X433">
        <v>13.196499149999999</v>
      </c>
      <c r="Y433">
        <v>170</v>
      </c>
      <c r="Z433">
        <v>0</v>
      </c>
      <c r="AA433" t="s">
        <v>35</v>
      </c>
      <c r="AB433">
        <v>40</v>
      </c>
    </row>
    <row r="435" spans="1:28">
      <c r="A435" t="s">
        <v>772</v>
      </c>
      <c r="B435" t="s">
        <v>86</v>
      </c>
      <c r="C435">
        <v>1258378795</v>
      </c>
      <c r="D435" t="s">
        <v>87</v>
      </c>
      <c r="E435" t="s">
        <v>773</v>
      </c>
      <c r="F435" t="s">
        <v>89</v>
      </c>
      <c r="G435" t="b">
        <v>0</v>
      </c>
      <c r="H435" t="s">
        <v>33</v>
      </c>
      <c r="I435" t="b">
        <v>0</v>
      </c>
      <c r="J435" t="b">
        <v>0</v>
      </c>
      <c r="L435">
        <v>1</v>
      </c>
      <c r="M435">
        <v>2</v>
      </c>
      <c r="N435">
        <v>2</v>
      </c>
      <c r="O435">
        <v>0.57463569800000003</v>
      </c>
      <c r="P435">
        <v>24</v>
      </c>
      <c r="Q435">
        <v>20</v>
      </c>
      <c r="R435" t="s">
        <v>771</v>
      </c>
      <c r="S435">
        <v>234</v>
      </c>
      <c r="T435">
        <v>3</v>
      </c>
      <c r="U435">
        <v>83.17606481</v>
      </c>
      <c r="V435">
        <v>13</v>
      </c>
      <c r="W435">
        <v>613.5</v>
      </c>
      <c r="X435">
        <v>28.104636790000001</v>
      </c>
      <c r="Y435">
        <v>614</v>
      </c>
      <c r="Z435">
        <v>0</v>
      </c>
      <c r="AA435" t="s">
        <v>35</v>
      </c>
      <c r="AB435">
        <v>6</v>
      </c>
    </row>
    <row r="437" spans="1:28">
      <c r="A437" t="s">
        <v>774</v>
      </c>
      <c r="B437" t="s">
        <v>109</v>
      </c>
      <c r="C437">
        <v>1258377201</v>
      </c>
      <c r="D437" t="s">
        <v>110</v>
      </c>
      <c r="E437" t="s">
        <v>775</v>
      </c>
      <c r="F437" t="s">
        <v>776</v>
      </c>
      <c r="G437" t="b">
        <v>0</v>
      </c>
      <c r="H437" t="s">
        <v>50</v>
      </c>
      <c r="I437" t="b">
        <v>0</v>
      </c>
      <c r="J437" t="b">
        <v>0</v>
      </c>
      <c r="L437">
        <v>1</v>
      </c>
      <c r="M437">
        <v>3</v>
      </c>
      <c r="N437">
        <v>3</v>
      </c>
      <c r="O437">
        <v>1.0081699660000001</v>
      </c>
      <c r="P437">
        <v>79</v>
      </c>
      <c r="Q437">
        <v>14</v>
      </c>
      <c r="R437" t="s">
        <v>777</v>
      </c>
      <c r="S437">
        <v>159.33333329999999</v>
      </c>
      <c r="T437">
        <v>3</v>
      </c>
      <c r="U437">
        <v>1.053815586</v>
      </c>
      <c r="V437">
        <v>17</v>
      </c>
      <c r="W437">
        <v>167</v>
      </c>
      <c r="X437">
        <v>12.676348969999999</v>
      </c>
      <c r="Y437">
        <v>168</v>
      </c>
      <c r="Z437">
        <v>0</v>
      </c>
      <c r="AA437" t="s">
        <v>35</v>
      </c>
      <c r="AB437">
        <v>20</v>
      </c>
    </row>
    <row r="439" spans="1:28">
      <c r="A439" t="s">
        <v>778</v>
      </c>
      <c r="B439" t="s">
        <v>86</v>
      </c>
      <c r="C439">
        <v>1258375267</v>
      </c>
      <c r="D439" t="s">
        <v>87</v>
      </c>
      <c r="E439" t="s">
        <v>779</v>
      </c>
      <c r="F439" t="s">
        <v>89</v>
      </c>
      <c r="G439" t="b">
        <v>0</v>
      </c>
      <c r="H439" t="s">
        <v>33</v>
      </c>
      <c r="I439" t="b">
        <v>0</v>
      </c>
      <c r="J439" t="b">
        <v>0</v>
      </c>
      <c r="L439">
        <v>1</v>
      </c>
      <c r="M439">
        <v>1</v>
      </c>
      <c r="N439">
        <v>2</v>
      </c>
      <c r="O439">
        <v>0.950956048</v>
      </c>
      <c r="P439">
        <v>20</v>
      </c>
      <c r="Q439">
        <v>7</v>
      </c>
      <c r="R439" t="s">
        <v>780</v>
      </c>
      <c r="S439">
        <v>91.5</v>
      </c>
      <c r="T439">
        <v>2</v>
      </c>
      <c r="U439">
        <v>9.9520601850000006</v>
      </c>
      <c r="V439">
        <v>4</v>
      </c>
      <c r="W439">
        <v>611.5</v>
      </c>
      <c r="X439">
        <v>1.0753612809999999</v>
      </c>
      <c r="Y439">
        <v>612</v>
      </c>
      <c r="Z439">
        <v>0</v>
      </c>
      <c r="AA439" t="s">
        <v>35</v>
      </c>
      <c r="AB439">
        <v>6</v>
      </c>
    </row>
    <row r="441" spans="1:28">
      <c r="A441" t="s">
        <v>781</v>
      </c>
      <c r="B441" t="s">
        <v>109</v>
      </c>
      <c r="C441">
        <v>1258372223</v>
      </c>
      <c r="D441" t="s">
        <v>110</v>
      </c>
      <c r="E441" t="s">
        <v>782</v>
      </c>
      <c r="F441" t="s">
        <v>783</v>
      </c>
      <c r="G441" t="b">
        <v>0</v>
      </c>
      <c r="H441" t="s">
        <v>33</v>
      </c>
      <c r="I441" t="b">
        <v>0</v>
      </c>
      <c r="J441" t="b">
        <v>0</v>
      </c>
      <c r="L441">
        <v>1</v>
      </c>
      <c r="M441">
        <v>2</v>
      </c>
      <c r="N441">
        <v>2</v>
      </c>
      <c r="O441">
        <v>0.15066575700000001</v>
      </c>
      <c r="P441">
        <v>159</v>
      </c>
      <c r="Q441">
        <v>118</v>
      </c>
      <c r="R441" t="s">
        <v>784</v>
      </c>
      <c r="S441">
        <v>213</v>
      </c>
      <c r="T441">
        <v>2</v>
      </c>
      <c r="U441">
        <v>87.894728009999994</v>
      </c>
      <c r="V441">
        <v>10</v>
      </c>
      <c r="W441">
        <v>164.5</v>
      </c>
      <c r="X441">
        <v>1.2899638120000001</v>
      </c>
      <c r="Y441">
        <v>165</v>
      </c>
      <c r="Z441">
        <v>0</v>
      </c>
      <c r="AA441" t="s">
        <v>35</v>
      </c>
      <c r="AB441">
        <v>71</v>
      </c>
    </row>
    <row r="443" spans="1:28">
      <c r="A443" t="s">
        <v>785</v>
      </c>
      <c r="B443" t="s">
        <v>86</v>
      </c>
      <c r="C443">
        <v>1258221763</v>
      </c>
      <c r="D443" t="s">
        <v>87</v>
      </c>
      <c r="E443" t="s">
        <v>786</v>
      </c>
      <c r="F443" t="s">
        <v>787</v>
      </c>
      <c r="G443" t="b">
        <v>0</v>
      </c>
      <c r="H443" t="s">
        <v>33</v>
      </c>
      <c r="I443" t="b">
        <v>0</v>
      </c>
      <c r="J443" t="b">
        <v>0</v>
      </c>
      <c r="L443">
        <v>1</v>
      </c>
      <c r="M443">
        <v>2</v>
      </c>
      <c r="N443">
        <v>2</v>
      </c>
      <c r="O443">
        <v>0.39845927399999997</v>
      </c>
      <c r="P443">
        <v>69</v>
      </c>
      <c r="Q443">
        <v>45</v>
      </c>
      <c r="R443" t="s">
        <v>736</v>
      </c>
      <c r="S443">
        <v>217</v>
      </c>
      <c r="T443">
        <v>2</v>
      </c>
      <c r="U443">
        <v>86.706116899999998</v>
      </c>
      <c r="V443">
        <v>9</v>
      </c>
      <c r="W443">
        <v>609.5</v>
      </c>
      <c r="X443">
        <v>1.455106735</v>
      </c>
      <c r="Y443">
        <v>610</v>
      </c>
      <c r="Z443">
        <v>0</v>
      </c>
      <c r="AA443" t="s">
        <v>35</v>
      </c>
      <c r="AB443">
        <v>25</v>
      </c>
    </row>
    <row r="445" spans="1:28">
      <c r="A445" s="1" t="s">
        <v>788</v>
      </c>
      <c r="B445" t="s">
        <v>109</v>
      </c>
      <c r="C445">
        <v>1258126235</v>
      </c>
      <c r="D445" t="s">
        <v>110</v>
      </c>
      <c r="E445" t="s">
        <v>789</v>
      </c>
      <c r="F445" t="s">
        <v>790</v>
      </c>
      <c r="G445" t="b">
        <v>0</v>
      </c>
      <c r="H445" t="s">
        <v>50</v>
      </c>
      <c r="I445" t="b">
        <v>0</v>
      </c>
      <c r="J445" t="b">
        <v>0</v>
      </c>
      <c r="L445">
        <v>1</v>
      </c>
      <c r="M445">
        <v>1</v>
      </c>
      <c r="N445">
        <v>1</v>
      </c>
      <c r="O445">
        <v>0</v>
      </c>
      <c r="P445">
        <v>11</v>
      </c>
      <c r="Q445">
        <v>2</v>
      </c>
      <c r="R445" t="s">
        <v>481</v>
      </c>
      <c r="S445">
        <v>341</v>
      </c>
      <c r="T445">
        <v>2</v>
      </c>
      <c r="U445">
        <v>5.0694440000000002E-3</v>
      </c>
      <c r="V445">
        <v>7</v>
      </c>
      <c r="W445">
        <v>163</v>
      </c>
      <c r="X445">
        <v>198.26027400000001</v>
      </c>
      <c r="Y445">
        <v>163</v>
      </c>
      <c r="Z445">
        <v>0</v>
      </c>
      <c r="AA445" t="s">
        <v>35</v>
      </c>
      <c r="AB445">
        <v>25</v>
      </c>
    </row>
    <row r="447" spans="1:28">
      <c r="A447" t="s">
        <v>791</v>
      </c>
      <c r="B447" t="s">
        <v>109</v>
      </c>
      <c r="C447">
        <v>1258125797</v>
      </c>
      <c r="D447" t="s">
        <v>110</v>
      </c>
      <c r="E447" t="s">
        <v>792</v>
      </c>
      <c r="F447" t="s">
        <v>793</v>
      </c>
      <c r="G447" t="b">
        <v>0</v>
      </c>
      <c r="H447" t="s">
        <v>33</v>
      </c>
      <c r="I447" t="b">
        <v>0</v>
      </c>
      <c r="J447" t="b">
        <v>0</v>
      </c>
      <c r="L447">
        <v>1</v>
      </c>
      <c r="M447">
        <v>1</v>
      </c>
      <c r="N447">
        <v>1</v>
      </c>
      <c r="O447">
        <v>0</v>
      </c>
      <c r="P447">
        <v>84</v>
      </c>
      <c r="Q447">
        <v>16</v>
      </c>
      <c r="R447" t="s">
        <v>481</v>
      </c>
      <c r="S447">
        <v>273</v>
      </c>
      <c r="T447">
        <v>2</v>
      </c>
      <c r="U447">
        <v>0.179895833</v>
      </c>
      <c r="V447">
        <v>6</v>
      </c>
      <c r="W447">
        <v>162</v>
      </c>
      <c r="X447">
        <v>6.5587724380000001</v>
      </c>
      <c r="Y447">
        <v>162</v>
      </c>
      <c r="Z447">
        <v>0</v>
      </c>
      <c r="AA447" t="s">
        <v>35</v>
      </c>
      <c r="AB447">
        <v>29</v>
      </c>
    </row>
    <row r="449" spans="1:28">
      <c r="A449" t="s">
        <v>794</v>
      </c>
      <c r="B449" t="s">
        <v>109</v>
      </c>
      <c r="C449">
        <v>1258110254</v>
      </c>
      <c r="D449" t="s">
        <v>110</v>
      </c>
      <c r="E449" t="s">
        <v>795</v>
      </c>
      <c r="F449" t="s">
        <v>796</v>
      </c>
      <c r="G449" t="b">
        <v>0</v>
      </c>
      <c r="H449" t="s">
        <v>33</v>
      </c>
      <c r="I449" t="b">
        <v>0</v>
      </c>
      <c r="J449" t="b">
        <v>0</v>
      </c>
      <c r="L449">
        <v>1</v>
      </c>
      <c r="M449">
        <v>1</v>
      </c>
      <c r="N449">
        <v>1</v>
      </c>
      <c r="O449">
        <v>0</v>
      </c>
      <c r="P449">
        <v>15</v>
      </c>
      <c r="Q449">
        <v>12</v>
      </c>
      <c r="R449" t="s">
        <v>481</v>
      </c>
      <c r="S449">
        <v>270</v>
      </c>
      <c r="T449">
        <v>2</v>
      </c>
      <c r="U449">
        <v>1.3518519E-2</v>
      </c>
      <c r="V449">
        <v>5</v>
      </c>
      <c r="W449">
        <v>161</v>
      </c>
      <c r="X449">
        <v>74.972602739999999</v>
      </c>
      <c r="Y449">
        <v>161</v>
      </c>
      <c r="Z449">
        <v>0</v>
      </c>
      <c r="AA449" t="s">
        <v>35</v>
      </c>
      <c r="AB449">
        <v>24</v>
      </c>
    </row>
    <row r="451" spans="1:28">
      <c r="A451" t="s">
        <v>797</v>
      </c>
      <c r="B451" t="s">
        <v>86</v>
      </c>
      <c r="C451">
        <v>1258109086</v>
      </c>
      <c r="D451" t="s">
        <v>87</v>
      </c>
      <c r="E451" t="s">
        <v>798</v>
      </c>
      <c r="F451" t="s">
        <v>799</v>
      </c>
      <c r="G451" t="b">
        <v>0</v>
      </c>
      <c r="H451" t="s">
        <v>50</v>
      </c>
      <c r="I451" t="b">
        <v>0</v>
      </c>
      <c r="J451" t="b">
        <v>0</v>
      </c>
      <c r="L451">
        <v>1</v>
      </c>
      <c r="M451">
        <v>1</v>
      </c>
      <c r="N451">
        <v>1</v>
      </c>
      <c r="O451">
        <v>0</v>
      </c>
      <c r="P451">
        <v>7</v>
      </c>
      <c r="Q451">
        <v>6</v>
      </c>
      <c r="R451" t="s">
        <v>481</v>
      </c>
      <c r="S451">
        <v>269</v>
      </c>
      <c r="T451">
        <v>2</v>
      </c>
      <c r="U451">
        <v>4.7465278E-2</v>
      </c>
      <c r="V451">
        <v>4</v>
      </c>
      <c r="W451">
        <v>608</v>
      </c>
      <c r="X451">
        <v>22.06803219</v>
      </c>
      <c r="Y451">
        <v>608</v>
      </c>
      <c r="Z451">
        <v>0</v>
      </c>
      <c r="AA451" t="s">
        <v>35</v>
      </c>
      <c r="AB451">
        <v>15</v>
      </c>
    </row>
    <row r="453" spans="1:28">
      <c r="A453" t="s">
        <v>800</v>
      </c>
      <c r="B453" t="s">
        <v>86</v>
      </c>
      <c r="C453">
        <v>1258109063</v>
      </c>
      <c r="D453" t="s">
        <v>87</v>
      </c>
      <c r="E453" t="s">
        <v>801</v>
      </c>
      <c r="F453" t="s">
        <v>799</v>
      </c>
      <c r="G453" t="b">
        <v>0</v>
      </c>
      <c r="H453" t="s">
        <v>50</v>
      </c>
      <c r="I453" t="b">
        <v>0</v>
      </c>
      <c r="J453" t="b">
        <v>0</v>
      </c>
      <c r="L453">
        <v>1</v>
      </c>
      <c r="M453">
        <v>1</v>
      </c>
      <c r="N453">
        <v>1</v>
      </c>
      <c r="O453">
        <v>0</v>
      </c>
      <c r="P453">
        <v>1</v>
      </c>
      <c r="Q453">
        <v>0</v>
      </c>
      <c r="R453" t="s">
        <v>311</v>
      </c>
      <c r="S453">
        <v>212</v>
      </c>
      <c r="T453">
        <v>2</v>
      </c>
      <c r="U453">
        <v>7.5606828699999999</v>
      </c>
      <c r="V453">
        <v>6</v>
      </c>
      <c r="W453">
        <v>607</v>
      </c>
      <c r="X453">
        <v>1.132263185</v>
      </c>
      <c r="Y453">
        <v>607</v>
      </c>
      <c r="Z453">
        <v>0</v>
      </c>
      <c r="AA453" t="s">
        <v>35</v>
      </c>
      <c r="AB453">
        <v>15</v>
      </c>
    </row>
    <row r="455" spans="1:28">
      <c r="A455" t="s">
        <v>802</v>
      </c>
      <c r="B455" t="s">
        <v>86</v>
      </c>
      <c r="C455">
        <v>1258109050</v>
      </c>
      <c r="D455" t="s">
        <v>87</v>
      </c>
      <c r="E455" t="s">
        <v>803</v>
      </c>
      <c r="F455" t="s">
        <v>799</v>
      </c>
      <c r="G455" t="b">
        <v>0</v>
      </c>
      <c r="H455" t="s">
        <v>50</v>
      </c>
      <c r="I455" t="b">
        <v>0</v>
      </c>
      <c r="J455" t="b">
        <v>0</v>
      </c>
      <c r="L455">
        <v>1</v>
      </c>
      <c r="M455">
        <v>1</v>
      </c>
      <c r="N455">
        <v>2</v>
      </c>
      <c r="O455">
        <v>0.44412604500000002</v>
      </c>
      <c r="P455">
        <v>65</v>
      </c>
      <c r="Q455">
        <v>0</v>
      </c>
      <c r="R455" t="s">
        <v>804</v>
      </c>
      <c r="S455">
        <v>87.5</v>
      </c>
      <c r="T455">
        <v>1</v>
      </c>
      <c r="U455">
        <v>78.035491899999997</v>
      </c>
      <c r="V455">
        <v>2</v>
      </c>
      <c r="W455">
        <v>605.5</v>
      </c>
      <c r="X455">
        <v>1.0064073410000001</v>
      </c>
      <c r="Y455">
        <v>606</v>
      </c>
      <c r="Z455">
        <v>0</v>
      </c>
      <c r="AA455" t="s">
        <v>35</v>
      </c>
      <c r="AB455">
        <v>15</v>
      </c>
    </row>
    <row r="457" spans="1:28">
      <c r="A457" t="s">
        <v>805</v>
      </c>
      <c r="B457" t="s">
        <v>86</v>
      </c>
      <c r="C457">
        <v>1258109030</v>
      </c>
      <c r="D457" t="s">
        <v>87</v>
      </c>
      <c r="E457" t="s">
        <v>806</v>
      </c>
      <c r="F457" t="s">
        <v>799</v>
      </c>
      <c r="G457" t="b">
        <v>0</v>
      </c>
      <c r="H457" t="s">
        <v>50</v>
      </c>
      <c r="I457" t="b">
        <v>0</v>
      </c>
      <c r="J457" t="b">
        <v>0</v>
      </c>
      <c r="L457">
        <v>1</v>
      </c>
      <c r="M457">
        <v>1</v>
      </c>
      <c r="N457">
        <v>1</v>
      </c>
      <c r="O457">
        <v>0</v>
      </c>
      <c r="P457">
        <v>2</v>
      </c>
      <c r="Q457">
        <v>0</v>
      </c>
      <c r="R457" t="s">
        <v>557</v>
      </c>
      <c r="S457">
        <v>70</v>
      </c>
      <c r="T457">
        <v>2</v>
      </c>
      <c r="U457">
        <v>0.98872685199999999</v>
      </c>
      <c r="V457">
        <v>6</v>
      </c>
      <c r="W457">
        <v>604</v>
      </c>
      <c r="X457">
        <v>2.0114016810000002</v>
      </c>
      <c r="Y457">
        <v>604</v>
      </c>
      <c r="Z457">
        <v>0</v>
      </c>
      <c r="AA457" t="s">
        <v>35</v>
      </c>
      <c r="AB457">
        <v>15</v>
      </c>
    </row>
    <row r="459" spans="1:28">
      <c r="A459" t="s">
        <v>807</v>
      </c>
      <c r="B459" t="s">
        <v>109</v>
      </c>
      <c r="C459">
        <v>1258105182</v>
      </c>
      <c r="D459" t="s">
        <v>110</v>
      </c>
      <c r="E459" t="s">
        <v>808</v>
      </c>
      <c r="F459" t="s">
        <v>809</v>
      </c>
      <c r="G459" t="b">
        <v>0</v>
      </c>
      <c r="H459" t="s">
        <v>50</v>
      </c>
      <c r="I459" t="b">
        <v>0</v>
      </c>
      <c r="J459" t="b">
        <v>0</v>
      </c>
      <c r="L459">
        <v>1</v>
      </c>
      <c r="M459">
        <v>1</v>
      </c>
      <c r="N459">
        <v>1</v>
      </c>
      <c r="O459">
        <v>0</v>
      </c>
      <c r="P459">
        <v>1</v>
      </c>
      <c r="Q459">
        <v>0</v>
      </c>
      <c r="R459" t="s">
        <v>186</v>
      </c>
      <c r="S459">
        <v>581</v>
      </c>
      <c r="T459">
        <v>1</v>
      </c>
      <c r="U459">
        <v>0.91795138899999995</v>
      </c>
      <c r="V459">
        <v>18</v>
      </c>
      <c r="W459">
        <v>160</v>
      </c>
      <c r="X459">
        <v>2.089382305</v>
      </c>
      <c r="Y459">
        <v>160</v>
      </c>
      <c r="Z459">
        <v>0</v>
      </c>
      <c r="AA459" t="s">
        <v>35</v>
      </c>
      <c r="AB459">
        <v>17</v>
      </c>
    </row>
    <row r="461" spans="1:28">
      <c r="A461" t="s">
        <v>810</v>
      </c>
      <c r="B461" t="s">
        <v>109</v>
      </c>
      <c r="C461">
        <v>1258104985</v>
      </c>
      <c r="D461" t="s">
        <v>110</v>
      </c>
      <c r="E461" t="s">
        <v>811</v>
      </c>
      <c r="F461" t="s">
        <v>812</v>
      </c>
      <c r="G461" t="b">
        <v>0</v>
      </c>
      <c r="H461" t="s">
        <v>33</v>
      </c>
      <c r="I461" t="b">
        <v>0</v>
      </c>
      <c r="J461" t="b">
        <v>0</v>
      </c>
      <c r="L461">
        <v>1</v>
      </c>
      <c r="M461">
        <v>2</v>
      </c>
      <c r="N461">
        <v>2</v>
      </c>
      <c r="O461">
        <v>0.42200051700000002</v>
      </c>
      <c r="P461">
        <v>70</v>
      </c>
      <c r="Q461">
        <v>0</v>
      </c>
      <c r="R461" t="s">
        <v>813</v>
      </c>
      <c r="S461">
        <v>233</v>
      </c>
      <c r="T461">
        <v>2</v>
      </c>
      <c r="U461">
        <v>82.440231479999994</v>
      </c>
      <c r="V461">
        <v>7</v>
      </c>
      <c r="W461">
        <v>158.5</v>
      </c>
      <c r="X461">
        <v>1.074495929</v>
      </c>
      <c r="Y461">
        <v>159</v>
      </c>
      <c r="Z461">
        <v>0</v>
      </c>
      <c r="AA461" t="s">
        <v>35</v>
      </c>
      <c r="AB461">
        <v>11</v>
      </c>
    </row>
    <row r="463" spans="1:28">
      <c r="A463" t="s">
        <v>814</v>
      </c>
      <c r="B463" t="s">
        <v>109</v>
      </c>
      <c r="C463">
        <v>1258027948</v>
      </c>
      <c r="D463" t="s">
        <v>110</v>
      </c>
      <c r="E463" t="s">
        <v>815</v>
      </c>
      <c r="F463" t="s">
        <v>816</v>
      </c>
      <c r="G463" t="b">
        <v>0</v>
      </c>
      <c r="H463" t="s">
        <v>50</v>
      </c>
      <c r="I463" t="b">
        <v>0</v>
      </c>
      <c r="J463" t="b">
        <v>0</v>
      </c>
      <c r="L463">
        <v>1</v>
      </c>
      <c r="M463">
        <v>1</v>
      </c>
      <c r="N463">
        <v>1</v>
      </c>
      <c r="O463">
        <v>0</v>
      </c>
      <c r="P463">
        <v>13</v>
      </c>
      <c r="Q463">
        <v>0</v>
      </c>
      <c r="R463" t="s">
        <v>190</v>
      </c>
      <c r="S463">
        <v>130</v>
      </c>
      <c r="T463">
        <v>2</v>
      </c>
      <c r="U463">
        <v>156.9922454</v>
      </c>
      <c r="V463">
        <v>3</v>
      </c>
      <c r="W463">
        <v>157</v>
      </c>
      <c r="X463">
        <v>1.0063697410000001</v>
      </c>
      <c r="Y463">
        <v>157</v>
      </c>
      <c r="Z463">
        <v>0</v>
      </c>
      <c r="AA463" t="s">
        <v>35</v>
      </c>
      <c r="AB463">
        <v>36</v>
      </c>
    </row>
    <row r="465" spans="1:28">
      <c r="A465" t="s">
        <v>817</v>
      </c>
      <c r="B465" t="s">
        <v>109</v>
      </c>
      <c r="C465">
        <v>1258025871</v>
      </c>
      <c r="D465" t="s">
        <v>110</v>
      </c>
      <c r="E465" t="s">
        <v>818</v>
      </c>
      <c r="F465" t="s">
        <v>819</v>
      </c>
      <c r="G465" t="b">
        <v>0</v>
      </c>
      <c r="H465" t="s">
        <v>33</v>
      </c>
      <c r="I465" t="b">
        <v>0</v>
      </c>
      <c r="J465" t="b">
        <v>0</v>
      </c>
      <c r="L465">
        <v>1</v>
      </c>
      <c r="M465">
        <v>1</v>
      </c>
      <c r="N465">
        <v>1</v>
      </c>
      <c r="O465">
        <v>0</v>
      </c>
      <c r="P465">
        <v>1</v>
      </c>
      <c r="Q465">
        <v>1</v>
      </c>
      <c r="R465" t="s">
        <v>186</v>
      </c>
      <c r="S465">
        <v>581</v>
      </c>
      <c r="T465">
        <v>1</v>
      </c>
      <c r="U465">
        <v>1.012627315</v>
      </c>
      <c r="V465">
        <v>17</v>
      </c>
      <c r="W465">
        <v>156</v>
      </c>
      <c r="X465">
        <v>1.9875301460000001</v>
      </c>
      <c r="Y465">
        <v>156</v>
      </c>
      <c r="Z465">
        <v>0</v>
      </c>
      <c r="AA465" t="s">
        <v>35</v>
      </c>
      <c r="AB465">
        <v>29</v>
      </c>
    </row>
    <row r="467" spans="1:28">
      <c r="A467" t="s">
        <v>820</v>
      </c>
      <c r="B467" t="s">
        <v>109</v>
      </c>
      <c r="C467">
        <v>1258023604</v>
      </c>
      <c r="D467" t="s">
        <v>110</v>
      </c>
      <c r="E467" t="s">
        <v>821</v>
      </c>
      <c r="F467" t="s">
        <v>822</v>
      </c>
      <c r="G467" t="b">
        <v>0</v>
      </c>
      <c r="H467" t="s">
        <v>33</v>
      </c>
      <c r="I467" t="b">
        <v>0</v>
      </c>
      <c r="J467" t="b">
        <v>0</v>
      </c>
      <c r="L467">
        <v>1</v>
      </c>
      <c r="M467">
        <v>5</v>
      </c>
      <c r="N467">
        <v>5</v>
      </c>
      <c r="O467">
        <v>2.1309966579999999</v>
      </c>
      <c r="P467">
        <v>33</v>
      </c>
      <c r="Q467">
        <v>39</v>
      </c>
      <c r="R467" t="s">
        <v>823</v>
      </c>
      <c r="S467">
        <v>49.6</v>
      </c>
      <c r="T467">
        <v>2</v>
      </c>
      <c r="U467">
        <v>34.057749999999999</v>
      </c>
      <c r="V467">
        <v>33</v>
      </c>
      <c r="W467">
        <v>153</v>
      </c>
      <c r="X467">
        <v>5.7080503939999998</v>
      </c>
      <c r="Y467">
        <v>155</v>
      </c>
      <c r="Z467">
        <v>0</v>
      </c>
      <c r="AA467" t="s">
        <v>35</v>
      </c>
      <c r="AB467">
        <v>31</v>
      </c>
    </row>
    <row r="469" spans="1:28">
      <c r="A469" t="s">
        <v>824</v>
      </c>
      <c r="B469" t="s">
        <v>109</v>
      </c>
      <c r="C469">
        <v>1258021542</v>
      </c>
      <c r="D469" t="s">
        <v>110</v>
      </c>
      <c r="E469" t="s">
        <v>825</v>
      </c>
      <c r="F469" t="s">
        <v>826</v>
      </c>
      <c r="G469" t="b">
        <v>0</v>
      </c>
      <c r="H469" t="s">
        <v>33</v>
      </c>
      <c r="I469" t="b">
        <v>0</v>
      </c>
      <c r="J469" t="b">
        <v>0</v>
      </c>
      <c r="L469">
        <v>1</v>
      </c>
      <c r="M469">
        <v>1</v>
      </c>
      <c r="N469">
        <v>1</v>
      </c>
      <c r="O469">
        <v>0</v>
      </c>
      <c r="P469">
        <v>1</v>
      </c>
      <c r="Q469">
        <v>1</v>
      </c>
      <c r="R469" t="s">
        <v>827</v>
      </c>
      <c r="S469">
        <v>109</v>
      </c>
      <c r="T469">
        <v>2</v>
      </c>
      <c r="U469">
        <v>30.85109954</v>
      </c>
      <c r="V469">
        <v>4</v>
      </c>
      <c r="W469">
        <v>150</v>
      </c>
      <c r="X469">
        <v>1.032413756</v>
      </c>
      <c r="Y469">
        <v>150</v>
      </c>
      <c r="Z469">
        <v>0</v>
      </c>
      <c r="AA469" t="s">
        <v>35</v>
      </c>
      <c r="AB469">
        <v>32</v>
      </c>
    </row>
    <row r="471" spans="1:28">
      <c r="A471" t="s">
        <v>828</v>
      </c>
      <c r="B471" t="s">
        <v>109</v>
      </c>
      <c r="C471">
        <v>1258018544</v>
      </c>
      <c r="D471" t="s">
        <v>110</v>
      </c>
      <c r="E471" t="s">
        <v>829</v>
      </c>
      <c r="F471" t="s">
        <v>830</v>
      </c>
      <c r="G471" t="b">
        <v>0</v>
      </c>
      <c r="H471" t="s">
        <v>33</v>
      </c>
      <c r="I471" t="b">
        <v>0</v>
      </c>
      <c r="J471" t="b">
        <v>0</v>
      </c>
      <c r="L471">
        <v>1</v>
      </c>
      <c r="M471">
        <v>3</v>
      </c>
      <c r="N471">
        <v>3</v>
      </c>
      <c r="O471">
        <v>1.022420704</v>
      </c>
      <c r="P471">
        <v>9</v>
      </c>
      <c r="Q471">
        <v>8</v>
      </c>
      <c r="R471" t="s">
        <v>831</v>
      </c>
      <c r="S471">
        <v>41.666666669999998</v>
      </c>
      <c r="T471">
        <v>2</v>
      </c>
      <c r="U471">
        <v>2.0706018999999999E-2</v>
      </c>
      <c r="V471">
        <v>27</v>
      </c>
      <c r="W471">
        <v>148</v>
      </c>
      <c r="X471">
        <v>30.5136948</v>
      </c>
      <c r="Y471">
        <v>149</v>
      </c>
      <c r="Z471">
        <v>0</v>
      </c>
      <c r="AA471" t="s">
        <v>35</v>
      </c>
      <c r="AB471">
        <v>29</v>
      </c>
    </row>
    <row r="473" spans="1:28">
      <c r="A473" t="s">
        <v>832</v>
      </c>
      <c r="B473" t="s">
        <v>109</v>
      </c>
      <c r="C473">
        <v>1258016973</v>
      </c>
      <c r="D473" t="s">
        <v>110</v>
      </c>
      <c r="E473" t="s">
        <v>833</v>
      </c>
      <c r="F473" t="s">
        <v>834</v>
      </c>
      <c r="G473" t="b">
        <v>0</v>
      </c>
      <c r="H473" t="s">
        <v>33</v>
      </c>
      <c r="I473" t="b">
        <v>0</v>
      </c>
      <c r="J473" t="b">
        <v>0</v>
      </c>
      <c r="L473">
        <v>1</v>
      </c>
      <c r="M473">
        <v>1</v>
      </c>
      <c r="N473">
        <v>54</v>
      </c>
      <c r="O473">
        <v>5.38244218</v>
      </c>
      <c r="P473">
        <v>0</v>
      </c>
      <c r="Q473">
        <v>3305</v>
      </c>
      <c r="R473" t="s">
        <v>835</v>
      </c>
      <c r="S473">
        <v>61.203703699999998</v>
      </c>
      <c r="T473">
        <v>2</v>
      </c>
      <c r="U473">
        <v>1.738668981</v>
      </c>
      <c r="V473">
        <v>54</v>
      </c>
      <c r="W473">
        <v>119.5</v>
      </c>
      <c r="X473">
        <v>1.0487327909999999</v>
      </c>
      <c r="Y473">
        <v>146</v>
      </c>
      <c r="Z473">
        <v>0</v>
      </c>
      <c r="AA473" t="s">
        <v>35</v>
      </c>
      <c r="AB473">
        <v>37</v>
      </c>
    </row>
    <row r="475" spans="1:28">
      <c r="A475" t="s">
        <v>836</v>
      </c>
      <c r="B475" t="s">
        <v>109</v>
      </c>
      <c r="C475">
        <v>1258016755</v>
      </c>
      <c r="D475" t="s">
        <v>110</v>
      </c>
      <c r="E475" t="s">
        <v>837</v>
      </c>
      <c r="F475" t="s">
        <v>838</v>
      </c>
      <c r="G475" t="b">
        <v>0</v>
      </c>
      <c r="H475" t="s">
        <v>33</v>
      </c>
      <c r="I475" t="b">
        <v>0</v>
      </c>
      <c r="J475" t="b">
        <v>0</v>
      </c>
      <c r="L475">
        <v>1</v>
      </c>
      <c r="M475">
        <v>6</v>
      </c>
      <c r="N475">
        <v>7</v>
      </c>
      <c r="O475">
        <v>1.903410601</v>
      </c>
      <c r="P475">
        <v>177</v>
      </c>
      <c r="Q475">
        <v>74</v>
      </c>
      <c r="R475" t="s">
        <v>839</v>
      </c>
      <c r="S475">
        <v>90.285714290000001</v>
      </c>
      <c r="T475">
        <v>2</v>
      </c>
      <c r="U475">
        <v>47.406549269999999</v>
      </c>
      <c r="V475">
        <v>39</v>
      </c>
      <c r="W475">
        <v>89</v>
      </c>
      <c r="X475">
        <v>1.154391605</v>
      </c>
      <c r="Y475">
        <v>92</v>
      </c>
      <c r="Z475">
        <v>0</v>
      </c>
      <c r="AA475" t="s">
        <v>35</v>
      </c>
      <c r="AB475">
        <v>20</v>
      </c>
    </row>
    <row r="477" spans="1:28">
      <c r="A477" t="s">
        <v>840</v>
      </c>
      <c r="B477" t="s">
        <v>109</v>
      </c>
      <c r="C477">
        <v>1257938380</v>
      </c>
      <c r="D477" t="s">
        <v>110</v>
      </c>
      <c r="E477" t="s">
        <v>841</v>
      </c>
      <c r="F477" t="s">
        <v>842</v>
      </c>
      <c r="G477" t="b">
        <v>0</v>
      </c>
      <c r="H477" t="s">
        <v>33</v>
      </c>
      <c r="I477" t="b">
        <v>0</v>
      </c>
      <c r="J477" t="b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1</v>
      </c>
      <c r="R477" t="s">
        <v>186</v>
      </c>
      <c r="S477">
        <v>581</v>
      </c>
      <c r="T477">
        <v>1</v>
      </c>
      <c r="U477">
        <v>1.9070717589999999</v>
      </c>
      <c r="V477">
        <v>16</v>
      </c>
      <c r="W477">
        <v>85</v>
      </c>
      <c r="X477">
        <v>1.524364117</v>
      </c>
      <c r="Y477">
        <v>85</v>
      </c>
      <c r="Z477">
        <v>0</v>
      </c>
      <c r="AA477" t="s">
        <v>35</v>
      </c>
      <c r="AB477">
        <v>42</v>
      </c>
    </row>
    <row r="479" spans="1:28">
      <c r="A479" t="s">
        <v>843</v>
      </c>
      <c r="B479" t="s">
        <v>109</v>
      </c>
      <c r="C479">
        <v>1257866752</v>
      </c>
      <c r="D479" t="s">
        <v>110</v>
      </c>
      <c r="E479" t="s">
        <v>844</v>
      </c>
      <c r="F479" t="s">
        <v>845</v>
      </c>
      <c r="G479" t="b">
        <v>0</v>
      </c>
      <c r="H479" t="s">
        <v>50</v>
      </c>
      <c r="I479" t="b">
        <v>0</v>
      </c>
      <c r="J479" t="b">
        <v>0</v>
      </c>
      <c r="L479">
        <v>1</v>
      </c>
      <c r="M479">
        <v>3</v>
      </c>
      <c r="N479">
        <v>56</v>
      </c>
      <c r="O479">
        <v>5.4008442419999998</v>
      </c>
      <c r="P479">
        <v>3313</v>
      </c>
      <c r="Q479">
        <v>4</v>
      </c>
      <c r="R479" t="s">
        <v>846</v>
      </c>
      <c r="S479">
        <v>1.8571428569999999</v>
      </c>
      <c r="T479">
        <v>2</v>
      </c>
      <c r="U479">
        <v>2.1364501000000001E-2</v>
      </c>
      <c r="V479">
        <v>19</v>
      </c>
      <c r="W479">
        <v>56.5</v>
      </c>
      <c r="X479">
        <v>1.9426024930000001</v>
      </c>
      <c r="Y479">
        <v>84</v>
      </c>
      <c r="Z479">
        <v>0</v>
      </c>
      <c r="AA479" t="s">
        <v>35</v>
      </c>
      <c r="AB479">
        <v>39</v>
      </c>
    </row>
    <row r="481" spans="1:28">
      <c r="A481" t="s">
        <v>847</v>
      </c>
      <c r="B481" t="s">
        <v>109</v>
      </c>
      <c r="C481">
        <v>1257854074</v>
      </c>
      <c r="D481" t="s">
        <v>110</v>
      </c>
      <c r="E481" t="s">
        <v>848</v>
      </c>
      <c r="F481" t="s">
        <v>849</v>
      </c>
      <c r="G481" t="b">
        <v>0</v>
      </c>
      <c r="H481" t="s">
        <v>33</v>
      </c>
      <c r="I481" t="b">
        <v>0</v>
      </c>
      <c r="J481" t="b">
        <v>0</v>
      </c>
      <c r="L481">
        <v>1</v>
      </c>
      <c r="M481">
        <v>4</v>
      </c>
      <c r="N481">
        <v>4</v>
      </c>
      <c r="O481">
        <v>1.669736718</v>
      </c>
      <c r="P481">
        <v>9</v>
      </c>
      <c r="Q481">
        <v>7</v>
      </c>
      <c r="R481" t="s">
        <v>850</v>
      </c>
      <c r="S481">
        <v>133.5</v>
      </c>
      <c r="T481">
        <v>2</v>
      </c>
      <c r="U481">
        <v>0.86359085599999996</v>
      </c>
      <c r="V481">
        <v>27</v>
      </c>
      <c r="W481">
        <v>26.5</v>
      </c>
      <c r="X481">
        <v>1.60989896</v>
      </c>
      <c r="Y481">
        <v>28</v>
      </c>
      <c r="Z481">
        <v>0</v>
      </c>
      <c r="AA481" t="s">
        <v>35</v>
      </c>
      <c r="AB481">
        <v>10</v>
      </c>
    </row>
    <row r="483" spans="1:28">
      <c r="A483" t="s">
        <v>851</v>
      </c>
      <c r="B483" t="s">
        <v>109</v>
      </c>
      <c r="C483">
        <v>1257843992</v>
      </c>
      <c r="D483" t="s">
        <v>110</v>
      </c>
      <c r="E483" t="s">
        <v>852</v>
      </c>
      <c r="F483" t="s">
        <v>853</v>
      </c>
      <c r="G483" t="b">
        <v>0</v>
      </c>
      <c r="H483" t="s">
        <v>33</v>
      </c>
      <c r="I483" t="b">
        <v>0</v>
      </c>
      <c r="J483" t="b">
        <v>0</v>
      </c>
      <c r="L483">
        <v>1</v>
      </c>
      <c r="M483">
        <v>1</v>
      </c>
      <c r="N483">
        <v>1</v>
      </c>
      <c r="O483">
        <v>0</v>
      </c>
      <c r="P483">
        <v>19</v>
      </c>
      <c r="Q483">
        <v>7</v>
      </c>
      <c r="R483" t="s">
        <v>854</v>
      </c>
      <c r="S483">
        <v>51</v>
      </c>
      <c r="T483">
        <v>2</v>
      </c>
      <c r="U483">
        <v>0.73256944400000001</v>
      </c>
      <c r="V483">
        <v>3</v>
      </c>
      <c r="W483">
        <v>24</v>
      </c>
      <c r="X483">
        <v>2.3650582990000002</v>
      </c>
      <c r="Y483">
        <v>24</v>
      </c>
      <c r="Z483">
        <v>0</v>
      </c>
      <c r="AA483" t="s">
        <v>35</v>
      </c>
      <c r="AB483">
        <v>29</v>
      </c>
    </row>
    <row r="485" spans="1:28">
      <c r="A485" t="s">
        <v>855</v>
      </c>
      <c r="B485" t="s">
        <v>109</v>
      </c>
      <c r="C485">
        <v>1257780698</v>
      </c>
      <c r="D485" t="s">
        <v>110</v>
      </c>
      <c r="E485" t="s">
        <v>856</v>
      </c>
      <c r="F485" t="s">
        <v>857</v>
      </c>
      <c r="G485" t="b">
        <v>0</v>
      </c>
      <c r="H485" t="s">
        <v>50</v>
      </c>
      <c r="I485" t="b">
        <v>0</v>
      </c>
      <c r="J485" t="b">
        <v>0</v>
      </c>
      <c r="L485">
        <v>1</v>
      </c>
      <c r="M485">
        <v>4</v>
      </c>
      <c r="N485">
        <v>4</v>
      </c>
      <c r="O485">
        <v>1.788426546</v>
      </c>
      <c r="P485">
        <v>29</v>
      </c>
      <c r="Q485">
        <v>9</v>
      </c>
      <c r="R485" t="s">
        <v>858</v>
      </c>
      <c r="S485">
        <v>137.5</v>
      </c>
      <c r="T485">
        <v>2</v>
      </c>
      <c r="U485">
        <v>7.8229167000000002E-2</v>
      </c>
      <c r="V485">
        <v>24</v>
      </c>
      <c r="W485">
        <v>21.5</v>
      </c>
      <c r="X485">
        <v>9.6312376880000006</v>
      </c>
      <c r="Y485">
        <v>23</v>
      </c>
      <c r="Z485">
        <v>0</v>
      </c>
      <c r="AA485" t="s">
        <v>35</v>
      </c>
      <c r="AB485">
        <v>79</v>
      </c>
    </row>
    <row r="487" spans="1:28">
      <c r="A487" t="s">
        <v>859</v>
      </c>
      <c r="B487" t="s">
        <v>109</v>
      </c>
      <c r="C487">
        <v>1257776470</v>
      </c>
      <c r="D487" t="s">
        <v>110</v>
      </c>
      <c r="E487" t="s">
        <v>860</v>
      </c>
      <c r="F487" t="s">
        <v>861</v>
      </c>
      <c r="G487" t="b">
        <v>0</v>
      </c>
      <c r="H487" t="s">
        <v>50</v>
      </c>
      <c r="I487" t="b">
        <v>0</v>
      </c>
      <c r="J487" t="b">
        <v>0</v>
      </c>
      <c r="L487">
        <v>1</v>
      </c>
      <c r="M487">
        <v>1</v>
      </c>
      <c r="N487">
        <v>1</v>
      </c>
      <c r="O487">
        <v>0</v>
      </c>
      <c r="P487">
        <v>9</v>
      </c>
      <c r="Q487">
        <v>1</v>
      </c>
      <c r="R487" t="s">
        <v>854</v>
      </c>
      <c r="S487">
        <v>37</v>
      </c>
      <c r="T487">
        <v>1</v>
      </c>
      <c r="U487">
        <v>167.15273149999999</v>
      </c>
      <c r="V487">
        <v>1</v>
      </c>
      <c r="W487">
        <v>19</v>
      </c>
      <c r="X487">
        <v>1.0059825529999999</v>
      </c>
      <c r="Y487">
        <v>19</v>
      </c>
      <c r="Z487">
        <v>0</v>
      </c>
      <c r="AA487" t="s">
        <v>35</v>
      </c>
      <c r="AB487">
        <v>38</v>
      </c>
    </row>
    <row r="489" spans="1:28">
      <c r="A489" t="s">
        <v>862</v>
      </c>
      <c r="B489" t="s">
        <v>109</v>
      </c>
      <c r="C489">
        <v>1257776060</v>
      </c>
      <c r="D489" t="s">
        <v>110</v>
      </c>
      <c r="E489" t="s">
        <v>863</v>
      </c>
      <c r="F489" t="s">
        <v>864</v>
      </c>
      <c r="G489" t="b">
        <v>0</v>
      </c>
      <c r="H489" t="s">
        <v>33</v>
      </c>
      <c r="I489" t="b">
        <v>0</v>
      </c>
      <c r="J489" t="b">
        <v>0</v>
      </c>
      <c r="L489">
        <v>1</v>
      </c>
      <c r="M489">
        <v>2</v>
      </c>
      <c r="N489">
        <v>2</v>
      </c>
      <c r="O489">
        <v>0.98522813600000003</v>
      </c>
      <c r="P489">
        <v>3</v>
      </c>
      <c r="Q489">
        <v>4</v>
      </c>
      <c r="R489" t="s">
        <v>865</v>
      </c>
      <c r="S489">
        <v>51</v>
      </c>
      <c r="T489">
        <v>2</v>
      </c>
      <c r="U489">
        <v>3.6458329999999998E-3</v>
      </c>
      <c r="V489">
        <v>15</v>
      </c>
      <c r="W489">
        <v>17.5</v>
      </c>
      <c r="X489">
        <v>206.7142857</v>
      </c>
      <c r="Y489">
        <v>18</v>
      </c>
      <c r="Z489">
        <v>0</v>
      </c>
      <c r="AA489" t="s">
        <v>35</v>
      </c>
      <c r="AB489">
        <v>35</v>
      </c>
    </row>
    <row r="491" spans="1:28">
      <c r="A491" t="s">
        <v>866</v>
      </c>
      <c r="B491" t="s">
        <v>109</v>
      </c>
      <c r="C491">
        <v>1257775745</v>
      </c>
      <c r="D491" t="s">
        <v>110</v>
      </c>
      <c r="E491" t="s">
        <v>867</v>
      </c>
      <c r="F491" t="s">
        <v>868</v>
      </c>
      <c r="G491" t="b">
        <v>0</v>
      </c>
      <c r="H491" t="s">
        <v>50</v>
      </c>
      <c r="I491" t="b">
        <v>0</v>
      </c>
      <c r="J491" t="b">
        <v>0</v>
      </c>
      <c r="L491">
        <v>1</v>
      </c>
      <c r="M491">
        <v>3</v>
      </c>
      <c r="N491">
        <v>3</v>
      </c>
      <c r="O491">
        <v>0.62521471299999998</v>
      </c>
      <c r="P491">
        <v>31</v>
      </c>
      <c r="Q491">
        <v>24</v>
      </c>
      <c r="R491" t="s">
        <v>869</v>
      </c>
      <c r="S491">
        <v>36.666666669999998</v>
      </c>
      <c r="T491">
        <v>2</v>
      </c>
      <c r="U491">
        <v>55.742326390000002</v>
      </c>
      <c r="V491">
        <v>14</v>
      </c>
      <c r="W491">
        <v>15</v>
      </c>
      <c r="X491">
        <v>9.0712139809999996</v>
      </c>
      <c r="Y491">
        <v>16</v>
      </c>
      <c r="Z491">
        <v>0</v>
      </c>
      <c r="AA491" t="s">
        <v>35</v>
      </c>
      <c r="AB491">
        <v>51</v>
      </c>
    </row>
    <row r="493" spans="1:28">
      <c r="A493" t="s">
        <v>870</v>
      </c>
      <c r="B493" t="s">
        <v>86</v>
      </c>
      <c r="C493">
        <v>1257773609</v>
      </c>
      <c r="D493" t="s">
        <v>87</v>
      </c>
      <c r="E493" t="s">
        <v>871</v>
      </c>
      <c r="F493" t="s">
        <v>872</v>
      </c>
      <c r="G493" t="b">
        <v>0</v>
      </c>
      <c r="H493" t="s">
        <v>50</v>
      </c>
      <c r="I493" t="b">
        <v>0</v>
      </c>
      <c r="J493" t="b">
        <v>0</v>
      </c>
      <c r="L493">
        <v>1</v>
      </c>
      <c r="M493">
        <v>2</v>
      </c>
      <c r="N493">
        <v>2</v>
      </c>
      <c r="O493">
        <v>0.91829583400000003</v>
      </c>
      <c r="P493">
        <v>11</v>
      </c>
      <c r="Q493">
        <v>1</v>
      </c>
      <c r="R493" t="s">
        <v>873</v>
      </c>
      <c r="S493">
        <v>503.5</v>
      </c>
      <c r="T493">
        <v>1</v>
      </c>
      <c r="U493">
        <v>77.556660879999995</v>
      </c>
      <c r="V493">
        <v>18</v>
      </c>
      <c r="W493">
        <v>602.5</v>
      </c>
      <c r="X493">
        <v>1.161380047</v>
      </c>
      <c r="Y493">
        <v>603</v>
      </c>
      <c r="Z493">
        <v>0</v>
      </c>
      <c r="AA493" t="s">
        <v>35</v>
      </c>
      <c r="AB493">
        <v>11</v>
      </c>
    </row>
    <row r="495" spans="1:28">
      <c r="A495" t="s">
        <v>874</v>
      </c>
      <c r="B495" t="s">
        <v>109</v>
      </c>
      <c r="C495">
        <v>1257772175</v>
      </c>
      <c r="D495" t="s">
        <v>110</v>
      </c>
      <c r="E495" t="s">
        <v>875</v>
      </c>
      <c r="F495" t="s">
        <v>876</v>
      </c>
      <c r="G495" t="b">
        <v>0</v>
      </c>
      <c r="H495" t="s">
        <v>33</v>
      </c>
      <c r="I495" t="b">
        <v>0</v>
      </c>
      <c r="J495" t="b">
        <v>0</v>
      </c>
      <c r="L495">
        <v>1</v>
      </c>
      <c r="M495">
        <v>3</v>
      </c>
      <c r="N495">
        <v>3</v>
      </c>
      <c r="O495">
        <v>1.548565226</v>
      </c>
      <c r="P495">
        <v>14</v>
      </c>
      <c r="Q495">
        <v>3</v>
      </c>
      <c r="R495" t="s">
        <v>831</v>
      </c>
      <c r="S495">
        <v>30.666666670000001</v>
      </c>
      <c r="T495">
        <v>2</v>
      </c>
      <c r="U495">
        <v>8.6728399999999994E-3</v>
      </c>
      <c r="V495">
        <v>11</v>
      </c>
      <c r="W495">
        <v>12</v>
      </c>
      <c r="X495">
        <v>65.056939499999999</v>
      </c>
      <c r="Y495">
        <v>13</v>
      </c>
      <c r="Z495">
        <v>0</v>
      </c>
      <c r="AA495" t="s">
        <v>35</v>
      </c>
      <c r="AB495">
        <v>32</v>
      </c>
    </row>
    <row r="497" spans="1:28">
      <c r="A497" t="s">
        <v>877</v>
      </c>
      <c r="B497" t="s">
        <v>109</v>
      </c>
      <c r="C497">
        <v>1257771051</v>
      </c>
      <c r="D497" t="s">
        <v>110</v>
      </c>
      <c r="E497" t="s">
        <v>878</v>
      </c>
      <c r="F497" t="s">
        <v>879</v>
      </c>
      <c r="G497" t="b">
        <v>0</v>
      </c>
      <c r="H497" t="s">
        <v>33</v>
      </c>
      <c r="I497" t="b">
        <v>0</v>
      </c>
      <c r="J497" t="b">
        <v>0</v>
      </c>
      <c r="L497">
        <v>1</v>
      </c>
      <c r="M497">
        <v>4</v>
      </c>
      <c r="N497">
        <v>4</v>
      </c>
      <c r="O497">
        <v>1.5018939650000001</v>
      </c>
      <c r="P497">
        <v>159</v>
      </c>
      <c r="Q497">
        <v>44</v>
      </c>
      <c r="R497" t="s">
        <v>880</v>
      </c>
      <c r="S497">
        <v>152.75</v>
      </c>
      <c r="T497">
        <v>2</v>
      </c>
      <c r="U497">
        <v>2.3048697919999999</v>
      </c>
      <c r="V497">
        <v>24</v>
      </c>
      <c r="W497">
        <v>8.5</v>
      </c>
      <c r="X497">
        <v>1.176257245</v>
      </c>
      <c r="Y497">
        <v>10</v>
      </c>
      <c r="Z497">
        <v>0</v>
      </c>
      <c r="AA497" t="s">
        <v>35</v>
      </c>
      <c r="AB497">
        <v>10</v>
      </c>
    </row>
    <row r="499" spans="1:28">
      <c r="A499" t="s">
        <v>881</v>
      </c>
      <c r="B499" t="s">
        <v>86</v>
      </c>
      <c r="C499">
        <v>1257515409</v>
      </c>
      <c r="D499" t="s">
        <v>87</v>
      </c>
      <c r="E499" t="s">
        <v>882</v>
      </c>
      <c r="F499" t="s">
        <v>883</v>
      </c>
      <c r="G499" t="b">
        <v>0</v>
      </c>
      <c r="H499" t="s">
        <v>33</v>
      </c>
      <c r="I499" t="b">
        <v>0</v>
      </c>
      <c r="J499" t="b">
        <v>0</v>
      </c>
      <c r="L499">
        <v>1</v>
      </c>
      <c r="M499">
        <v>2</v>
      </c>
      <c r="N499">
        <v>3</v>
      </c>
      <c r="O499">
        <v>0.67372021999999998</v>
      </c>
      <c r="P499">
        <v>81</v>
      </c>
      <c r="Q499">
        <v>5</v>
      </c>
      <c r="R499" t="s">
        <v>884</v>
      </c>
      <c r="S499">
        <v>50.666666669999998</v>
      </c>
      <c r="T499">
        <v>2</v>
      </c>
      <c r="U499">
        <v>0.443279321</v>
      </c>
      <c r="V499">
        <v>4</v>
      </c>
      <c r="W499">
        <v>600</v>
      </c>
      <c r="X499">
        <v>2.2918718550000001</v>
      </c>
      <c r="Y499">
        <v>601</v>
      </c>
      <c r="Z499">
        <v>0</v>
      </c>
      <c r="AA499" t="s">
        <v>35</v>
      </c>
      <c r="AB499">
        <v>21</v>
      </c>
    </row>
    <row r="501" spans="1:28">
      <c r="A501" t="s">
        <v>885</v>
      </c>
      <c r="B501" t="s">
        <v>109</v>
      </c>
      <c r="C501">
        <v>1257512322</v>
      </c>
      <c r="D501" t="s">
        <v>110</v>
      </c>
      <c r="E501" t="s">
        <v>886</v>
      </c>
      <c r="F501" t="s">
        <v>887</v>
      </c>
      <c r="G501" t="b">
        <v>0</v>
      </c>
      <c r="H501" t="s">
        <v>33</v>
      </c>
      <c r="I501" t="b">
        <v>0</v>
      </c>
      <c r="J501" t="b">
        <v>0</v>
      </c>
      <c r="L501">
        <v>1</v>
      </c>
      <c r="M501">
        <v>1</v>
      </c>
      <c r="N501">
        <v>1</v>
      </c>
      <c r="O501">
        <v>0</v>
      </c>
      <c r="P501">
        <v>1</v>
      </c>
      <c r="Q501">
        <v>1</v>
      </c>
      <c r="R501" t="s">
        <v>888</v>
      </c>
      <c r="S501">
        <v>21</v>
      </c>
      <c r="T501">
        <v>1</v>
      </c>
      <c r="U501">
        <v>150.20814809999999</v>
      </c>
      <c r="V501">
        <v>3</v>
      </c>
      <c r="W501">
        <v>6</v>
      </c>
      <c r="X501">
        <v>1.006657428</v>
      </c>
      <c r="Y501">
        <v>6</v>
      </c>
      <c r="Z501">
        <v>0</v>
      </c>
      <c r="AA501" t="s">
        <v>35</v>
      </c>
      <c r="AB501">
        <v>31</v>
      </c>
    </row>
    <row r="503" spans="1:28">
      <c r="A503" t="s">
        <v>889</v>
      </c>
      <c r="B503" t="s">
        <v>109</v>
      </c>
      <c r="C503">
        <v>1257505530</v>
      </c>
      <c r="D503" t="s">
        <v>110</v>
      </c>
      <c r="E503" t="s">
        <v>890</v>
      </c>
      <c r="F503" t="s">
        <v>879</v>
      </c>
      <c r="G503" t="b">
        <v>0</v>
      </c>
      <c r="H503" t="s">
        <v>33</v>
      </c>
      <c r="I503" t="b">
        <v>0</v>
      </c>
      <c r="J503" t="b">
        <v>0</v>
      </c>
      <c r="L503">
        <v>1</v>
      </c>
      <c r="M503">
        <v>3</v>
      </c>
      <c r="N503">
        <v>3</v>
      </c>
      <c r="O503">
        <v>0.68532905499999996</v>
      </c>
      <c r="P503">
        <v>50</v>
      </c>
      <c r="Q503">
        <v>10</v>
      </c>
      <c r="R503" t="s">
        <v>891</v>
      </c>
      <c r="S503">
        <v>190.33333329999999</v>
      </c>
      <c r="T503">
        <v>1</v>
      </c>
      <c r="U503">
        <v>8.4278896599999999</v>
      </c>
      <c r="V503">
        <v>21</v>
      </c>
      <c r="W503">
        <v>4</v>
      </c>
      <c r="X503">
        <v>1.039673517</v>
      </c>
      <c r="Y503">
        <v>5</v>
      </c>
      <c r="Z503">
        <v>0</v>
      </c>
      <c r="AA503" t="s">
        <v>35</v>
      </c>
      <c r="AB503">
        <v>10</v>
      </c>
    </row>
    <row r="505" spans="1:28">
      <c r="A505" t="s">
        <v>892</v>
      </c>
      <c r="B505" t="s">
        <v>86</v>
      </c>
      <c r="C505">
        <v>1257500480</v>
      </c>
      <c r="D505" t="s">
        <v>87</v>
      </c>
      <c r="E505" t="s">
        <v>893</v>
      </c>
      <c r="F505" t="s">
        <v>894</v>
      </c>
      <c r="G505" t="b">
        <v>0</v>
      </c>
      <c r="H505" t="s">
        <v>33</v>
      </c>
      <c r="I505" t="b">
        <v>0</v>
      </c>
      <c r="J505" t="b">
        <v>0</v>
      </c>
      <c r="L505">
        <v>1</v>
      </c>
      <c r="M505">
        <v>1</v>
      </c>
      <c r="N505">
        <v>1</v>
      </c>
      <c r="O505">
        <v>0</v>
      </c>
      <c r="P505">
        <v>6</v>
      </c>
      <c r="Q505">
        <v>5</v>
      </c>
      <c r="R505" t="s">
        <v>211</v>
      </c>
      <c r="S505">
        <v>260</v>
      </c>
      <c r="T505">
        <v>1</v>
      </c>
      <c r="U505">
        <v>0.46712963000000002</v>
      </c>
      <c r="V505">
        <v>3</v>
      </c>
      <c r="W505">
        <v>598</v>
      </c>
      <c r="X505">
        <v>3.1407333990000001</v>
      </c>
      <c r="Y505">
        <v>598</v>
      </c>
      <c r="Z505">
        <v>0</v>
      </c>
      <c r="AA505" t="s">
        <v>35</v>
      </c>
      <c r="AB505">
        <v>25</v>
      </c>
    </row>
    <row r="507" spans="1:28">
      <c r="A507" t="s">
        <v>895</v>
      </c>
      <c r="B507" t="s">
        <v>86</v>
      </c>
      <c r="C507">
        <v>1257500462</v>
      </c>
      <c r="D507" t="s">
        <v>87</v>
      </c>
      <c r="E507" t="s">
        <v>896</v>
      </c>
      <c r="F507" t="s">
        <v>894</v>
      </c>
      <c r="G507" t="b">
        <v>0</v>
      </c>
      <c r="H507" t="s">
        <v>33</v>
      </c>
      <c r="I507" t="b">
        <v>0</v>
      </c>
      <c r="J507" t="b">
        <v>0</v>
      </c>
      <c r="L507">
        <v>1</v>
      </c>
      <c r="M507">
        <v>1</v>
      </c>
      <c r="N507">
        <v>1</v>
      </c>
      <c r="O507">
        <v>0</v>
      </c>
      <c r="P507">
        <v>4</v>
      </c>
      <c r="Q507">
        <v>3</v>
      </c>
      <c r="R507" t="s">
        <v>186</v>
      </c>
      <c r="S507">
        <v>576</v>
      </c>
      <c r="T507">
        <v>1</v>
      </c>
      <c r="U507">
        <v>3.1736110999999997E-2</v>
      </c>
      <c r="V507">
        <v>14</v>
      </c>
      <c r="W507">
        <v>597</v>
      </c>
      <c r="X507">
        <v>32.509846830000001</v>
      </c>
      <c r="Y507">
        <v>597</v>
      </c>
      <c r="Z507">
        <v>0</v>
      </c>
      <c r="AA507" t="s">
        <v>35</v>
      </c>
      <c r="AB507">
        <v>25</v>
      </c>
    </row>
    <row r="509" spans="1:28">
      <c r="A509" t="s">
        <v>897</v>
      </c>
      <c r="B509" t="s">
        <v>109</v>
      </c>
      <c r="C509">
        <v>1257498810</v>
      </c>
      <c r="D509" t="s">
        <v>110</v>
      </c>
      <c r="E509" t="s">
        <v>898</v>
      </c>
      <c r="F509" t="s">
        <v>899</v>
      </c>
      <c r="G509" t="b">
        <v>0</v>
      </c>
      <c r="H509" t="s">
        <v>33</v>
      </c>
      <c r="I509" t="b">
        <v>0</v>
      </c>
      <c r="J509" t="b">
        <v>0</v>
      </c>
      <c r="L509">
        <v>1</v>
      </c>
      <c r="M509">
        <v>2</v>
      </c>
      <c r="N509">
        <v>2</v>
      </c>
      <c r="O509">
        <v>0.76420450699999998</v>
      </c>
      <c r="P509">
        <v>3</v>
      </c>
      <c r="Q509">
        <v>6</v>
      </c>
      <c r="R509" t="s">
        <v>900</v>
      </c>
      <c r="S509">
        <v>130</v>
      </c>
      <c r="T509">
        <v>1</v>
      </c>
      <c r="U509">
        <v>86.716996530000003</v>
      </c>
      <c r="V509">
        <v>13</v>
      </c>
      <c r="W509">
        <v>1.5</v>
      </c>
      <c r="X509">
        <v>1.006245885</v>
      </c>
      <c r="Y509">
        <v>2</v>
      </c>
      <c r="Z509">
        <v>0</v>
      </c>
      <c r="AA509" t="s">
        <v>35</v>
      </c>
      <c r="AB509">
        <v>29</v>
      </c>
    </row>
    <row r="511" spans="1:28">
      <c r="A511" t="s">
        <v>901</v>
      </c>
      <c r="B511" t="s">
        <v>109</v>
      </c>
      <c r="C511">
        <v>1257497720</v>
      </c>
      <c r="D511" t="s">
        <v>110</v>
      </c>
      <c r="E511" t="s">
        <v>902</v>
      </c>
      <c r="F511" t="s">
        <v>903</v>
      </c>
      <c r="G511" t="b">
        <v>0</v>
      </c>
      <c r="H511" t="s">
        <v>234</v>
      </c>
      <c r="I511" t="b">
        <v>0</v>
      </c>
      <c r="J511" t="b">
        <v>0</v>
      </c>
      <c r="L511">
        <v>1</v>
      </c>
      <c r="M511">
        <v>1</v>
      </c>
      <c r="N511">
        <v>1</v>
      </c>
      <c r="O511">
        <v>0</v>
      </c>
      <c r="P511">
        <v>1</v>
      </c>
      <c r="Q511">
        <v>1</v>
      </c>
      <c r="R511" t="s">
        <v>186</v>
      </c>
      <c r="S511">
        <v>576</v>
      </c>
      <c r="T511">
        <v>1</v>
      </c>
      <c r="U511">
        <v>0.43518518499999997</v>
      </c>
      <c r="V511">
        <v>13</v>
      </c>
      <c r="W511">
        <v>0</v>
      </c>
      <c r="X511">
        <v>0</v>
      </c>
      <c r="Y511">
        <v>0</v>
      </c>
      <c r="Z511">
        <v>0</v>
      </c>
      <c r="AA511" t="s">
        <v>35</v>
      </c>
      <c r="AB511">
        <v>37</v>
      </c>
    </row>
    <row r="513" spans="1:28">
      <c r="A513" t="s">
        <v>904</v>
      </c>
      <c r="B513" t="s">
        <v>86</v>
      </c>
      <c r="C513">
        <v>1257460120</v>
      </c>
      <c r="D513" t="s">
        <v>87</v>
      </c>
      <c r="E513" t="s">
        <v>905</v>
      </c>
      <c r="F513" t="s">
        <v>906</v>
      </c>
      <c r="G513" t="b">
        <v>0</v>
      </c>
      <c r="H513" t="s">
        <v>50</v>
      </c>
      <c r="I513" t="b">
        <v>0</v>
      </c>
      <c r="J513" t="b">
        <v>0</v>
      </c>
      <c r="L513">
        <v>1</v>
      </c>
      <c r="M513">
        <v>2</v>
      </c>
      <c r="N513">
        <v>2</v>
      </c>
      <c r="O513">
        <v>0.863120569</v>
      </c>
      <c r="P513">
        <v>6</v>
      </c>
      <c r="Q513">
        <v>1</v>
      </c>
      <c r="R513" t="s">
        <v>438</v>
      </c>
      <c r="S513">
        <v>415.5</v>
      </c>
      <c r="T513">
        <v>1</v>
      </c>
      <c r="U513">
        <v>74.342679399999994</v>
      </c>
      <c r="V513">
        <v>14</v>
      </c>
      <c r="W513">
        <v>595.5</v>
      </c>
      <c r="X513">
        <v>1.0067338100000001</v>
      </c>
      <c r="Y513">
        <v>596</v>
      </c>
      <c r="Z513">
        <v>0</v>
      </c>
      <c r="AA513" t="s">
        <v>35</v>
      </c>
      <c r="AB513">
        <v>35</v>
      </c>
    </row>
    <row r="515" spans="1:28">
      <c r="A515" t="s">
        <v>907</v>
      </c>
      <c r="B515" t="s">
        <v>86</v>
      </c>
      <c r="C515">
        <v>1257460089</v>
      </c>
      <c r="D515" t="s">
        <v>87</v>
      </c>
      <c r="E515" t="s">
        <v>908</v>
      </c>
      <c r="F515" t="s">
        <v>909</v>
      </c>
      <c r="G515" t="b">
        <v>0</v>
      </c>
      <c r="H515" t="s">
        <v>50</v>
      </c>
      <c r="I515" t="b">
        <v>0</v>
      </c>
      <c r="J515" t="b">
        <v>0</v>
      </c>
      <c r="L515">
        <v>1</v>
      </c>
      <c r="M515">
        <v>1</v>
      </c>
      <c r="N515">
        <v>1</v>
      </c>
      <c r="O515">
        <v>0</v>
      </c>
      <c r="P515">
        <v>11</v>
      </c>
      <c r="Q515">
        <v>4</v>
      </c>
      <c r="R515" t="s">
        <v>910</v>
      </c>
      <c r="S515">
        <v>100</v>
      </c>
      <c r="T515">
        <v>2</v>
      </c>
      <c r="U515">
        <v>4.9409722000000003E-2</v>
      </c>
      <c r="V515">
        <v>1</v>
      </c>
      <c r="W515">
        <v>594</v>
      </c>
      <c r="X515">
        <v>21.238931829999999</v>
      </c>
      <c r="Y515">
        <v>594</v>
      </c>
      <c r="Z515">
        <v>0</v>
      </c>
      <c r="AA515" t="s">
        <v>35</v>
      </c>
      <c r="AB515">
        <v>13</v>
      </c>
    </row>
    <row r="517" spans="1:28">
      <c r="A517" t="s">
        <v>911</v>
      </c>
      <c r="B517" t="s">
        <v>86</v>
      </c>
      <c r="C517">
        <v>1257455843</v>
      </c>
      <c r="D517" t="s">
        <v>87</v>
      </c>
      <c r="E517" t="s">
        <v>912</v>
      </c>
      <c r="F517" t="s">
        <v>909</v>
      </c>
      <c r="G517" t="b">
        <v>0</v>
      </c>
      <c r="H517" t="s">
        <v>50</v>
      </c>
      <c r="I517" t="b">
        <v>0</v>
      </c>
      <c r="J517" t="b">
        <v>0</v>
      </c>
      <c r="L517">
        <v>1</v>
      </c>
      <c r="M517">
        <v>1</v>
      </c>
      <c r="N517">
        <v>1</v>
      </c>
      <c r="O517">
        <v>0</v>
      </c>
      <c r="P517">
        <v>26</v>
      </c>
      <c r="Q517">
        <v>0</v>
      </c>
      <c r="R517" t="s">
        <v>913</v>
      </c>
      <c r="S517">
        <v>0</v>
      </c>
      <c r="T517">
        <v>1</v>
      </c>
      <c r="U517">
        <v>0</v>
      </c>
      <c r="V517">
        <v>0</v>
      </c>
      <c r="W517">
        <v>593</v>
      </c>
      <c r="X517">
        <v>0</v>
      </c>
      <c r="Y517">
        <v>593</v>
      </c>
      <c r="Z517">
        <v>0</v>
      </c>
      <c r="AA517" t="s">
        <v>35</v>
      </c>
      <c r="AB517">
        <v>13</v>
      </c>
    </row>
    <row r="519" spans="1:28">
      <c r="A519" t="s">
        <v>914</v>
      </c>
      <c r="B519" t="s">
        <v>86</v>
      </c>
      <c r="C519">
        <v>1257455831</v>
      </c>
      <c r="D519" t="s">
        <v>87</v>
      </c>
      <c r="E519" t="s">
        <v>915</v>
      </c>
      <c r="F519" t="s">
        <v>909</v>
      </c>
      <c r="G519" t="b">
        <v>0</v>
      </c>
      <c r="H519" t="s">
        <v>50</v>
      </c>
      <c r="I519" t="b">
        <v>0</v>
      </c>
      <c r="J519" t="b">
        <v>0</v>
      </c>
      <c r="L519">
        <v>1</v>
      </c>
      <c r="M519">
        <v>1</v>
      </c>
      <c r="N519">
        <v>1</v>
      </c>
      <c r="O519">
        <v>0</v>
      </c>
      <c r="P519">
        <v>3</v>
      </c>
      <c r="Q519">
        <v>0</v>
      </c>
      <c r="R519" t="s">
        <v>477</v>
      </c>
      <c r="S519">
        <v>42</v>
      </c>
      <c r="T519">
        <v>1</v>
      </c>
      <c r="U519">
        <v>163.4416319</v>
      </c>
      <c r="V519">
        <v>1</v>
      </c>
      <c r="W519">
        <v>592</v>
      </c>
      <c r="X519">
        <v>1.0061183920000001</v>
      </c>
      <c r="Y519">
        <v>592</v>
      </c>
      <c r="Z519">
        <v>0</v>
      </c>
      <c r="AA519" t="s">
        <v>35</v>
      </c>
      <c r="AB519">
        <v>13</v>
      </c>
    </row>
    <row r="521" spans="1:28">
      <c r="A521" t="s">
        <v>916</v>
      </c>
      <c r="B521" t="s">
        <v>86</v>
      </c>
      <c r="C521">
        <v>1257455820</v>
      </c>
      <c r="D521" t="s">
        <v>87</v>
      </c>
      <c r="E521" t="s">
        <v>917</v>
      </c>
      <c r="F521" t="s">
        <v>909</v>
      </c>
      <c r="G521" t="b">
        <v>0</v>
      </c>
      <c r="H521" t="s">
        <v>50</v>
      </c>
      <c r="I521" t="b">
        <v>0</v>
      </c>
      <c r="J521" t="b">
        <v>0</v>
      </c>
      <c r="L521">
        <v>1</v>
      </c>
      <c r="M521">
        <v>2</v>
      </c>
      <c r="N521">
        <v>4</v>
      </c>
      <c r="O521">
        <v>0.90004991599999995</v>
      </c>
      <c r="P521">
        <v>122</v>
      </c>
      <c r="Q521">
        <v>0</v>
      </c>
      <c r="R521" t="s">
        <v>918</v>
      </c>
      <c r="S521">
        <v>64.25</v>
      </c>
      <c r="T521">
        <v>2</v>
      </c>
      <c r="U521">
        <v>74.860509260000001</v>
      </c>
      <c r="V521">
        <v>7</v>
      </c>
      <c r="W521">
        <v>589.5</v>
      </c>
      <c r="X521">
        <v>0.75333954400000003</v>
      </c>
      <c r="Y521">
        <v>591</v>
      </c>
      <c r="Z521">
        <v>0</v>
      </c>
      <c r="AA521" t="s">
        <v>35</v>
      </c>
      <c r="AB521">
        <v>13</v>
      </c>
    </row>
    <row r="523" spans="1:28">
      <c r="A523" t="s">
        <v>919</v>
      </c>
      <c r="B523" t="s">
        <v>86</v>
      </c>
      <c r="C523">
        <v>1257428876</v>
      </c>
      <c r="D523" t="s">
        <v>87</v>
      </c>
      <c r="E523" t="s">
        <v>920</v>
      </c>
      <c r="F523" t="s">
        <v>894</v>
      </c>
      <c r="G523" t="b">
        <v>0</v>
      </c>
      <c r="H523" t="s">
        <v>33</v>
      </c>
      <c r="I523" t="b">
        <v>0</v>
      </c>
      <c r="J523" t="b">
        <v>0</v>
      </c>
      <c r="L523">
        <v>1</v>
      </c>
      <c r="M523">
        <v>1</v>
      </c>
      <c r="N523">
        <v>1</v>
      </c>
      <c r="O523">
        <v>0</v>
      </c>
      <c r="P523">
        <v>9</v>
      </c>
      <c r="Q523">
        <v>4</v>
      </c>
      <c r="R523" t="s">
        <v>186</v>
      </c>
      <c r="S523">
        <v>571</v>
      </c>
      <c r="T523">
        <v>1</v>
      </c>
      <c r="U523">
        <v>23.956608800000001</v>
      </c>
      <c r="V523">
        <v>11</v>
      </c>
      <c r="W523">
        <v>587</v>
      </c>
      <c r="X523">
        <v>1.041742135</v>
      </c>
      <c r="Y523">
        <v>587</v>
      </c>
      <c r="Z523">
        <v>0</v>
      </c>
      <c r="AA523" t="s">
        <v>35</v>
      </c>
      <c r="AB523">
        <v>25</v>
      </c>
    </row>
    <row r="525" spans="1:28">
      <c r="A525" t="s">
        <v>921</v>
      </c>
      <c r="B525" t="s">
        <v>86</v>
      </c>
      <c r="C525">
        <v>1255360042</v>
      </c>
      <c r="D525" t="s">
        <v>87</v>
      </c>
      <c r="E525" t="s">
        <v>922</v>
      </c>
      <c r="F525" t="s">
        <v>189</v>
      </c>
      <c r="G525" t="b">
        <v>1</v>
      </c>
      <c r="H525" t="s">
        <v>100</v>
      </c>
      <c r="I525" t="b">
        <v>1</v>
      </c>
      <c r="J525" t="b">
        <v>0</v>
      </c>
      <c r="L525">
        <v>1</v>
      </c>
      <c r="M525">
        <v>1</v>
      </c>
      <c r="N525">
        <v>1</v>
      </c>
      <c r="O525">
        <v>0</v>
      </c>
      <c r="P525">
        <v>1</v>
      </c>
      <c r="Q525">
        <v>1</v>
      </c>
      <c r="R525" t="s">
        <v>923</v>
      </c>
      <c r="S525">
        <v>97</v>
      </c>
      <c r="T525">
        <v>2</v>
      </c>
      <c r="U525">
        <v>3.0092600000000003E-4</v>
      </c>
      <c r="V525">
        <v>3</v>
      </c>
      <c r="W525">
        <v>586</v>
      </c>
      <c r="X525">
        <v>3324.0769230000001</v>
      </c>
      <c r="Y525">
        <v>586</v>
      </c>
      <c r="Z525">
        <v>0</v>
      </c>
      <c r="AA525" t="s">
        <v>35</v>
      </c>
      <c r="AB525">
        <v>6</v>
      </c>
    </row>
    <row r="527" spans="1:28">
      <c r="A527" t="s">
        <v>924</v>
      </c>
      <c r="B527" t="s">
        <v>86</v>
      </c>
      <c r="C527">
        <v>1255360016</v>
      </c>
      <c r="D527" t="s">
        <v>87</v>
      </c>
      <c r="E527" t="s">
        <v>925</v>
      </c>
      <c r="F527" t="s">
        <v>189</v>
      </c>
      <c r="G527" t="b">
        <v>1</v>
      </c>
      <c r="H527" t="s">
        <v>100</v>
      </c>
      <c r="I527" t="b">
        <v>1</v>
      </c>
      <c r="J527" t="b">
        <v>0</v>
      </c>
      <c r="L527">
        <v>1</v>
      </c>
      <c r="M527">
        <v>1</v>
      </c>
      <c r="N527">
        <v>1</v>
      </c>
      <c r="O527">
        <v>0</v>
      </c>
      <c r="P527">
        <v>1</v>
      </c>
      <c r="Q527">
        <v>0</v>
      </c>
      <c r="R527" t="s">
        <v>923</v>
      </c>
      <c r="S527">
        <v>96</v>
      </c>
      <c r="T527">
        <v>2</v>
      </c>
      <c r="U527">
        <v>1.1631944E-2</v>
      </c>
      <c r="V527">
        <v>2</v>
      </c>
      <c r="W527">
        <v>585</v>
      </c>
      <c r="X527">
        <v>86.970149250000006</v>
      </c>
      <c r="Y527">
        <v>585</v>
      </c>
      <c r="Z527">
        <v>0</v>
      </c>
      <c r="AA527" t="s">
        <v>35</v>
      </c>
      <c r="AB527">
        <v>6</v>
      </c>
    </row>
    <row r="529" spans="1:28">
      <c r="A529" t="s">
        <v>926</v>
      </c>
      <c r="B529" t="s">
        <v>86</v>
      </c>
      <c r="C529">
        <v>1255360000</v>
      </c>
      <c r="D529" t="s">
        <v>87</v>
      </c>
      <c r="E529" t="s">
        <v>927</v>
      </c>
      <c r="F529" t="s">
        <v>928</v>
      </c>
      <c r="G529" t="b">
        <v>0</v>
      </c>
      <c r="H529" t="s">
        <v>33</v>
      </c>
      <c r="I529" t="b">
        <v>0</v>
      </c>
      <c r="J529" t="b">
        <v>0</v>
      </c>
      <c r="L529">
        <v>1</v>
      </c>
      <c r="M529">
        <v>1</v>
      </c>
      <c r="N529">
        <v>1</v>
      </c>
      <c r="O529">
        <v>0</v>
      </c>
      <c r="P529">
        <v>1</v>
      </c>
      <c r="Q529">
        <v>1</v>
      </c>
      <c r="R529" t="s">
        <v>326</v>
      </c>
      <c r="S529">
        <v>54</v>
      </c>
      <c r="T529">
        <v>1</v>
      </c>
      <c r="U529">
        <v>0.29539351899999999</v>
      </c>
      <c r="V529">
        <v>6</v>
      </c>
      <c r="W529">
        <v>584</v>
      </c>
      <c r="X529">
        <v>4.385314631</v>
      </c>
      <c r="Y529">
        <v>584</v>
      </c>
      <c r="Z529">
        <v>0</v>
      </c>
      <c r="AA529" t="s">
        <v>35</v>
      </c>
      <c r="AB529">
        <v>22</v>
      </c>
    </row>
    <row r="531" spans="1:28">
      <c r="A531" t="s">
        <v>929</v>
      </c>
      <c r="B531" t="s">
        <v>86</v>
      </c>
      <c r="C531">
        <v>1255359025</v>
      </c>
      <c r="D531" t="s">
        <v>87</v>
      </c>
      <c r="E531" t="s">
        <v>930</v>
      </c>
      <c r="F531" t="s">
        <v>189</v>
      </c>
      <c r="G531" t="b">
        <v>1</v>
      </c>
      <c r="H531" t="s">
        <v>100</v>
      </c>
      <c r="I531" t="b">
        <v>1</v>
      </c>
      <c r="J531" t="b">
        <v>0</v>
      </c>
      <c r="L531">
        <v>1</v>
      </c>
      <c r="M531">
        <v>1</v>
      </c>
      <c r="N531">
        <v>1</v>
      </c>
      <c r="O531">
        <v>0</v>
      </c>
      <c r="P531">
        <v>6</v>
      </c>
      <c r="Q531">
        <v>5</v>
      </c>
      <c r="R531" t="s">
        <v>186</v>
      </c>
      <c r="S531">
        <v>570</v>
      </c>
      <c r="T531">
        <v>1</v>
      </c>
      <c r="U531">
        <v>2.7094907000000001E-2</v>
      </c>
      <c r="V531">
        <v>10</v>
      </c>
      <c r="W531">
        <v>583</v>
      </c>
      <c r="X531">
        <v>37.907304570000001</v>
      </c>
      <c r="Y531">
        <v>583</v>
      </c>
      <c r="Z531">
        <v>0</v>
      </c>
      <c r="AA531" t="s">
        <v>35</v>
      </c>
      <c r="AB531">
        <v>6</v>
      </c>
    </row>
    <row r="533" spans="1:28">
      <c r="A533" t="s">
        <v>931</v>
      </c>
      <c r="B533" t="s">
        <v>86</v>
      </c>
      <c r="C533">
        <v>1255359011</v>
      </c>
      <c r="D533" t="s">
        <v>87</v>
      </c>
      <c r="E533" t="s">
        <v>932</v>
      </c>
      <c r="F533" t="s">
        <v>189</v>
      </c>
      <c r="G533" t="b">
        <v>1</v>
      </c>
      <c r="H533" t="s">
        <v>100</v>
      </c>
      <c r="I533" t="b">
        <v>1</v>
      </c>
      <c r="J533" t="b">
        <v>0</v>
      </c>
      <c r="L533">
        <v>1</v>
      </c>
      <c r="M533">
        <v>3</v>
      </c>
      <c r="N533">
        <v>3</v>
      </c>
      <c r="O533">
        <v>1.5849625009999999</v>
      </c>
      <c r="P533">
        <v>8</v>
      </c>
      <c r="Q533">
        <v>4</v>
      </c>
      <c r="R533" t="s">
        <v>933</v>
      </c>
      <c r="S533">
        <v>247.33333329999999</v>
      </c>
      <c r="T533">
        <v>2</v>
      </c>
      <c r="U533">
        <v>0.71297839500000004</v>
      </c>
      <c r="V533">
        <v>9</v>
      </c>
      <c r="W533">
        <v>581</v>
      </c>
      <c r="X533">
        <v>12.4137193</v>
      </c>
      <c r="Y533">
        <v>582</v>
      </c>
      <c r="Z533">
        <v>0</v>
      </c>
      <c r="AA533" t="s">
        <v>35</v>
      </c>
      <c r="AB533">
        <v>6</v>
      </c>
    </row>
    <row r="535" spans="1:28">
      <c r="A535" t="s">
        <v>934</v>
      </c>
      <c r="B535" t="s">
        <v>86</v>
      </c>
      <c r="C535">
        <v>1255356684</v>
      </c>
      <c r="D535" t="s">
        <v>87</v>
      </c>
      <c r="E535" t="s">
        <v>935</v>
      </c>
      <c r="F535" t="s">
        <v>936</v>
      </c>
      <c r="G535" t="b">
        <v>0</v>
      </c>
      <c r="H535" t="s">
        <v>33</v>
      </c>
      <c r="I535" t="b">
        <v>0</v>
      </c>
      <c r="J535" t="b">
        <v>0</v>
      </c>
      <c r="L535">
        <v>1</v>
      </c>
      <c r="M535">
        <v>1</v>
      </c>
      <c r="N535">
        <v>1</v>
      </c>
      <c r="O535">
        <v>0</v>
      </c>
      <c r="P535">
        <v>2</v>
      </c>
      <c r="Q535">
        <v>2</v>
      </c>
      <c r="R535" t="s">
        <v>186</v>
      </c>
      <c r="S535">
        <v>570</v>
      </c>
      <c r="T535">
        <v>1</v>
      </c>
      <c r="U535">
        <v>0.25841435200000001</v>
      </c>
      <c r="V535">
        <v>9</v>
      </c>
      <c r="W535">
        <v>579</v>
      </c>
      <c r="X535">
        <v>4.8697541089999996</v>
      </c>
      <c r="Y535">
        <v>579</v>
      </c>
      <c r="Z535">
        <v>0</v>
      </c>
      <c r="AA535" t="s">
        <v>35</v>
      </c>
      <c r="AB535">
        <v>25</v>
      </c>
    </row>
    <row r="537" spans="1:28">
      <c r="A537" t="s">
        <v>937</v>
      </c>
      <c r="B537" t="s">
        <v>86</v>
      </c>
      <c r="C537">
        <v>1255356381</v>
      </c>
      <c r="D537" t="s">
        <v>87</v>
      </c>
      <c r="E537" t="s">
        <v>938</v>
      </c>
      <c r="F537" t="s">
        <v>939</v>
      </c>
      <c r="G537" t="b">
        <v>1</v>
      </c>
      <c r="H537" t="s">
        <v>100</v>
      </c>
      <c r="I537" t="b">
        <v>1</v>
      </c>
      <c r="J537" t="b">
        <v>0</v>
      </c>
      <c r="L537">
        <v>1</v>
      </c>
      <c r="M537">
        <v>1</v>
      </c>
      <c r="N537">
        <v>1</v>
      </c>
      <c r="O537">
        <v>0</v>
      </c>
      <c r="P537">
        <v>0</v>
      </c>
      <c r="Q537">
        <v>10</v>
      </c>
      <c r="R537" t="s">
        <v>226</v>
      </c>
      <c r="S537">
        <v>345</v>
      </c>
      <c r="T537">
        <v>2</v>
      </c>
      <c r="U537">
        <v>4.3287040000000001E-3</v>
      </c>
      <c r="V537">
        <v>6</v>
      </c>
      <c r="W537">
        <v>578</v>
      </c>
      <c r="X537">
        <v>232.01604280000001</v>
      </c>
      <c r="Y537">
        <v>578</v>
      </c>
      <c r="Z537">
        <v>0</v>
      </c>
      <c r="AA537" t="s">
        <v>35</v>
      </c>
      <c r="AB537">
        <v>31</v>
      </c>
    </row>
    <row r="539" spans="1:28">
      <c r="A539" t="s">
        <v>940</v>
      </c>
      <c r="B539" t="s">
        <v>86</v>
      </c>
      <c r="C539">
        <v>1255356292</v>
      </c>
      <c r="D539" t="s">
        <v>87</v>
      </c>
      <c r="E539" t="s">
        <v>941</v>
      </c>
      <c r="F539" t="s">
        <v>942</v>
      </c>
      <c r="G539" t="b">
        <v>0</v>
      </c>
      <c r="H539" t="s">
        <v>33</v>
      </c>
      <c r="I539" t="b">
        <v>0</v>
      </c>
      <c r="J539" t="b">
        <v>0</v>
      </c>
      <c r="L539">
        <v>1</v>
      </c>
      <c r="M539">
        <v>1</v>
      </c>
      <c r="N539">
        <v>1</v>
      </c>
      <c r="O539">
        <v>0</v>
      </c>
      <c r="P539">
        <v>7</v>
      </c>
      <c r="Q539">
        <v>10</v>
      </c>
      <c r="R539" t="s">
        <v>943</v>
      </c>
      <c r="S539">
        <v>52</v>
      </c>
      <c r="T539">
        <v>1</v>
      </c>
      <c r="U539">
        <v>0.25401620400000002</v>
      </c>
      <c r="V539">
        <v>2</v>
      </c>
      <c r="W539">
        <v>577</v>
      </c>
      <c r="X539">
        <v>4.9367567320000001</v>
      </c>
      <c r="Y539">
        <v>577</v>
      </c>
      <c r="Z539">
        <v>0</v>
      </c>
      <c r="AA539" t="s">
        <v>35</v>
      </c>
      <c r="AB539">
        <v>51</v>
      </c>
    </row>
    <row r="541" spans="1:28">
      <c r="A541" t="s">
        <v>944</v>
      </c>
      <c r="B541" t="s">
        <v>86</v>
      </c>
      <c r="C541">
        <v>1255356007</v>
      </c>
      <c r="D541" t="s">
        <v>87</v>
      </c>
      <c r="E541" t="s">
        <v>945</v>
      </c>
      <c r="F541" t="s">
        <v>942</v>
      </c>
      <c r="G541" t="b">
        <v>0</v>
      </c>
      <c r="H541" t="s">
        <v>33</v>
      </c>
      <c r="I541" t="b">
        <v>0</v>
      </c>
      <c r="J541" t="b">
        <v>1</v>
      </c>
      <c r="K541" t="s">
        <v>946</v>
      </c>
      <c r="L541">
        <v>1</v>
      </c>
      <c r="M541">
        <v>2</v>
      </c>
      <c r="N541">
        <v>2</v>
      </c>
      <c r="O541">
        <v>0.33729006700000003</v>
      </c>
      <c r="P541">
        <v>14</v>
      </c>
      <c r="Q541">
        <v>2</v>
      </c>
      <c r="R541" t="s">
        <v>947</v>
      </c>
      <c r="S541">
        <v>221</v>
      </c>
      <c r="T541">
        <v>2</v>
      </c>
      <c r="U541">
        <v>62.392013890000001</v>
      </c>
      <c r="V541">
        <v>8</v>
      </c>
      <c r="W541">
        <v>575.5</v>
      </c>
      <c r="X541">
        <v>1.0080468520000001</v>
      </c>
      <c r="Y541">
        <v>576</v>
      </c>
      <c r="Z541">
        <v>0</v>
      </c>
      <c r="AA541" t="s">
        <v>35</v>
      </c>
      <c r="AB541">
        <v>51</v>
      </c>
    </row>
    <row r="543" spans="1:28">
      <c r="A543" t="s">
        <v>948</v>
      </c>
      <c r="B543" t="s">
        <v>86</v>
      </c>
      <c r="C543">
        <v>1255334478</v>
      </c>
      <c r="D543" t="s">
        <v>87</v>
      </c>
      <c r="E543" t="s">
        <v>949</v>
      </c>
      <c r="F543" t="s">
        <v>950</v>
      </c>
      <c r="G543" t="b">
        <v>0</v>
      </c>
      <c r="H543" t="s">
        <v>234</v>
      </c>
      <c r="I543" t="b">
        <v>0</v>
      </c>
      <c r="J543" t="b">
        <v>0</v>
      </c>
      <c r="L543">
        <v>1</v>
      </c>
      <c r="M543">
        <v>1</v>
      </c>
      <c r="N543">
        <v>1</v>
      </c>
      <c r="O543">
        <v>0</v>
      </c>
      <c r="P543">
        <v>2</v>
      </c>
      <c r="Q543">
        <v>2</v>
      </c>
      <c r="R543" t="s">
        <v>326</v>
      </c>
      <c r="S543">
        <v>54</v>
      </c>
      <c r="T543">
        <v>1</v>
      </c>
      <c r="U543">
        <v>123.6291088</v>
      </c>
      <c r="V543">
        <v>5</v>
      </c>
      <c r="W543">
        <v>574</v>
      </c>
      <c r="X543">
        <v>1.00808871</v>
      </c>
      <c r="Y543">
        <v>574</v>
      </c>
      <c r="Z543">
        <v>0</v>
      </c>
      <c r="AA543" t="s">
        <v>35</v>
      </c>
      <c r="AB543">
        <v>21</v>
      </c>
    </row>
    <row r="545" spans="1:28">
      <c r="A545" t="s">
        <v>951</v>
      </c>
      <c r="B545" t="s">
        <v>86</v>
      </c>
      <c r="C545">
        <v>1255334461</v>
      </c>
      <c r="D545" t="s">
        <v>87</v>
      </c>
      <c r="E545" t="s">
        <v>952</v>
      </c>
      <c r="F545" t="s">
        <v>950</v>
      </c>
      <c r="G545" t="b">
        <v>0</v>
      </c>
      <c r="H545" t="s">
        <v>234</v>
      </c>
      <c r="I545" t="b">
        <v>0</v>
      </c>
      <c r="J545" t="b">
        <v>0</v>
      </c>
      <c r="L545">
        <v>1</v>
      </c>
      <c r="M545">
        <v>1</v>
      </c>
      <c r="N545">
        <v>2</v>
      </c>
      <c r="O545">
        <v>0.96870034400000005</v>
      </c>
      <c r="P545">
        <v>34</v>
      </c>
      <c r="Q545">
        <v>19</v>
      </c>
      <c r="R545" t="s">
        <v>953</v>
      </c>
      <c r="S545">
        <v>186.5</v>
      </c>
      <c r="T545">
        <v>1</v>
      </c>
      <c r="U545">
        <v>124.4359491</v>
      </c>
      <c r="V545">
        <v>7</v>
      </c>
      <c r="W545">
        <v>572.5</v>
      </c>
      <c r="X545">
        <v>1.006045179</v>
      </c>
      <c r="Y545">
        <v>573</v>
      </c>
      <c r="Z545">
        <v>0</v>
      </c>
      <c r="AA545" t="s">
        <v>35</v>
      </c>
      <c r="AB545">
        <v>21</v>
      </c>
    </row>
    <row r="547" spans="1:28">
      <c r="A547" t="s">
        <v>954</v>
      </c>
      <c r="B547" t="s">
        <v>86</v>
      </c>
      <c r="C547">
        <v>1255334357</v>
      </c>
      <c r="D547" t="s">
        <v>87</v>
      </c>
      <c r="E547" t="s">
        <v>955</v>
      </c>
      <c r="F547" t="s">
        <v>950</v>
      </c>
      <c r="G547" t="b">
        <v>0</v>
      </c>
      <c r="H547" t="s">
        <v>234</v>
      </c>
      <c r="I547" t="b">
        <v>0</v>
      </c>
      <c r="J547" t="b">
        <v>0</v>
      </c>
      <c r="L547">
        <v>1</v>
      </c>
      <c r="M547">
        <v>1</v>
      </c>
      <c r="N547">
        <v>1</v>
      </c>
      <c r="O547">
        <v>0</v>
      </c>
      <c r="P547">
        <v>3</v>
      </c>
      <c r="Q547">
        <v>0</v>
      </c>
      <c r="R547" t="s">
        <v>186</v>
      </c>
      <c r="S547">
        <v>567</v>
      </c>
      <c r="T547">
        <v>1</v>
      </c>
      <c r="U547">
        <v>0.104398148</v>
      </c>
      <c r="V547">
        <v>8</v>
      </c>
      <c r="W547">
        <v>571</v>
      </c>
      <c r="X547">
        <v>10.578713970000001</v>
      </c>
      <c r="Y547">
        <v>571</v>
      </c>
      <c r="Z547">
        <v>0</v>
      </c>
      <c r="AA547" t="s">
        <v>35</v>
      </c>
      <c r="AB547">
        <v>21</v>
      </c>
    </row>
    <row r="549" spans="1:28">
      <c r="A549" t="s">
        <v>956</v>
      </c>
      <c r="B549" t="s">
        <v>86</v>
      </c>
      <c r="C549">
        <v>1255334345</v>
      </c>
      <c r="D549" t="s">
        <v>87</v>
      </c>
      <c r="E549" t="s">
        <v>957</v>
      </c>
      <c r="F549" t="s">
        <v>950</v>
      </c>
      <c r="G549" t="b">
        <v>0</v>
      </c>
      <c r="H549" t="s">
        <v>234</v>
      </c>
      <c r="I549" t="b">
        <v>0</v>
      </c>
      <c r="J549" t="b">
        <v>0</v>
      </c>
      <c r="L549">
        <v>1</v>
      </c>
      <c r="M549">
        <v>2</v>
      </c>
      <c r="N549">
        <v>2</v>
      </c>
      <c r="O549">
        <v>0.29181825700000003</v>
      </c>
      <c r="P549">
        <v>35</v>
      </c>
      <c r="Q549">
        <v>4</v>
      </c>
      <c r="R549" t="s">
        <v>958</v>
      </c>
      <c r="S549">
        <v>11.5</v>
      </c>
      <c r="T549">
        <v>1</v>
      </c>
      <c r="U549">
        <v>69.443697920000005</v>
      </c>
      <c r="V549">
        <v>1</v>
      </c>
      <c r="W549">
        <v>569.5</v>
      </c>
      <c r="X549">
        <v>1.007200077</v>
      </c>
      <c r="Y549">
        <v>570</v>
      </c>
      <c r="Z549">
        <v>0</v>
      </c>
      <c r="AA549" t="s">
        <v>35</v>
      </c>
      <c r="AB549">
        <v>21</v>
      </c>
    </row>
    <row r="551" spans="1:28">
      <c r="A551" t="s">
        <v>959</v>
      </c>
      <c r="B551" t="s">
        <v>86</v>
      </c>
      <c r="C551">
        <v>1255325337</v>
      </c>
      <c r="D551" t="s">
        <v>87</v>
      </c>
      <c r="E551" t="s">
        <v>960</v>
      </c>
      <c r="F551" t="s">
        <v>961</v>
      </c>
      <c r="G551" t="b">
        <v>0</v>
      </c>
      <c r="H551" t="s">
        <v>50</v>
      </c>
      <c r="I551" t="b">
        <v>0</v>
      </c>
      <c r="J551" t="b">
        <v>0</v>
      </c>
      <c r="L551">
        <v>1</v>
      </c>
      <c r="M551">
        <v>1</v>
      </c>
      <c r="N551">
        <v>1</v>
      </c>
      <c r="O551">
        <v>0</v>
      </c>
      <c r="P551">
        <v>20</v>
      </c>
      <c r="Q551">
        <v>0</v>
      </c>
      <c r="R551" t="s">
        <v>186</v>
      </c>
      <c r="S551">
        <v>547</v>
      </c>
      <c r="T551">
        <v>1</v>
      </c>
      <c r="U551">
        <v>0.66431713000000003</v>
      </c>
      <c r="V551">
        <v>7</v>
      </c>
      <c r="W551">
        <v>568</v>
      </c>
      <c r="X551">
        <v>2.5053051549999998</v>
      </c>
      <c r="Y551">
        <v>568</v>
      </c>
      <c r="Z551">
        <v>0</v>
      </c>
      <c r="AA551" t="s">
        <v>35</v>
      </c>
      <c r="AB551">
        <v>26</v>
      </c>
    </row>
    <row r="553" spans="1:28">
      <c r="A553" t="s">
        <v>962</v>
      </c>
      <c r="B553" t="s">
        <v>86</v>
      </c>
      <c r="C553">
        <v>1255268142</v>
      </c>
      <c r="D553" t="s">
        <v>87</v>
      </c>
      <c r="E553" t="s">
        <v>963</v>
      </c>
      <c r="F553" t="s">
        <v>964</v>
      </c>
      <c r="G553" t="b">
        <v>0</v>
      </c>
      <c r="H553" t="s">
        <v>50</v>
      </c>
      <c r="I553" t="b">
        <v>0</v>
      </c>
      <c r="J553" t="b">
        <v>0</v>
      </c>
      <c r="L553">
        <v>1</v>
      </c>
      <c r="M553">
        <v>1</v>
      </c>
      <c r="N553">
        <v>1</v>
      </c>
      <c r="O553">
        <v>0</v>
      </c>
      <c r="P553">
        <v>2</v>
      </c>
      <c r="Q553">
        <v>0</v>
      </c>
      <c r="R553" t="s">
        <v>418</v>
      </c>
      <c r="S553">
        <v>18</v>
      </c>
      <c r="T553">
        <v>2</v>
      </c>
      <c r="U553">
        <v>122.7475926</v>
      </c>
      <c r="V553">
        <v>4</v>
      </c>
      <c r="W553">
        <v>567</v>
      </c>
      <c r="X553">
        <v>1.0081467989999999</v>
      </c>
      <c r="Y553">
        <v>567</v>
      </c>
      <c r="Z553">
        <v>0</v>
      </c>
      <c r="AA553" t="s">
        <v>35</v>
      </c>
      <c r="AB553">
        <v>45</v>
      </c>
    </row>
    <row r="555" spans="1:28">
      <c r="A555" t="s">
        <v>965</v>
      </c>
      <c r="B555" t="s">
        <v>86</v>
      </c>
      <c r="C555">
        <v>1255267940</v>
      </c>
      <c r="D555" t="s">
        <v>87</v>
      </c>
      <c r="E555" t="s">
        <v>966</v>
      </c>
      <c r="F555" t="s">
        <v>964</v>
      </c>
      <c r="G555" t="b">
        <v>0</v>
      </c>
      <c r="H555" t="s">
        <v>50</v>
      </c>
      <c r="I555" t="b">
        <v>0</v>
      </c>
      <c r="J555" t="b">
        <v>0</v>
      </c>
      <c r="L555">
        <v>1</v>
      </c>
      <c r="M555">
        <v>1</v>
      </c>
      <c r="N555">
        <v>1</v>
      </c>
      <c r="O555">
        <v>0</v>
      </c>
      <c r="P555">
        <v>4</v>
      </c>
      <c r="Q555">
        <v>0</v>
      </c>
      <c r="R555" t="s">
        <v>186</v>
      </c>
      <c r="S555">
        <v>543</v>
      </c>
      <c r="T555">
        <v>1</v>
      </c>
      <c r="U555">
        <v>122.9510995</v>
      </c>
      <c r="V555">
        <v>6</v>
      </c>
      <c r="W555">
        <v>566</v>
      </c>
      <c r="X555">
        <v>1.008133315</v>
      </c>
      <c r="Y555">
        <v>566</v>
      </c>
      <c r="Z555">
        <v>0</v>
      </c>
      <c r="AA555" t="s">
        <v>35</v>
      </c>
      <c r="AB555">
        <v>45</v>
      </c>
    </row>
    <row r="557" spans="1:28">
      <c r="A557" t="s">
        <v>967</v>
      </c>
      <c r="B557" t="s">
        <v>86</v>
      </c>
      <c r="C557">
        <v>1255267924</v>
      </c>
      <c r="D557" t="s">
        <v>87</v>
      </c>
      <c r="E557" t="s">
        <v>968</v>
      </c>
      <c r="F557" t="s">
        <v>964</v>
      </c>
      <c r="G557" t="b">
        <v>0</v>
      </c>
      <c r="H557" t="s">
        <v>50</v>
      </c>
      <c r="I557" t="b">
        <v>0</v>
      </c>
      <c r="J557" t="b">
        <v>1</v>
      </c>
      <c r="K557" t="s">
        <v>969</v>
      </c>
      <c r="L557">
        <v>1</v>
      </c>
      <c r="M557">
        <v>5</v>
      </c>
      <c r="N557">
        <v>11</v>
      </c>
      <c r="O557">
        <v>2.7325152410000002</v>
      </c>
      <c r="P557">
        <v>697</v>
      </c>
      <c r="Q557">
        <v>58</v>
      </c>
      <c r="R557" t="s">
        <v>970</v>
      </c>
      <c r="S557">
        <v>57.18181818</v>
      </c>
      <c r="T557">
        <v>2</v>
      </c>
      <c r="U557">
        <v>47.440120999999998</v>
      </c>
      <c r="V557">
        <v>9</v>
      </c>
      <c r="W557">
        <v>560</v>
      </c>
      <c r="X557">
        <v>1.0042874660000001</v>
      </c>
      <c r="Y557">
        <v>565</v>
      </c>
      <c r="Z557">
        <v>0</v>
      </c>
      <c r="AA557" t="s">
        <v>35</v>
      </c>
      <c r="AB557">
        <v>45</v>
      </c>
    </row>
    <row r="559" spans="1:28">
      <c r="A559" t="s">
        <v>971</v>
      </c>
      <c r="B559" t="s">
        <v>86</v>
      </c>
      <c r="C559">
        <v>1244662750</v>
      </c>
      <c r="D559" t="s">
        <v>87</v>
      </c>
      <c r="E559" t="s">
        <v>972</v>
      </c>
      <c r="F559" t="s">
        <v>89</v>
      </c>
      <c r="G559" t="b">
        <v>0</v>
      </c>
      <c r="H559" t="s">
        <v>33</v>
      </c>
      <c r="I559" t="b">
        <v>0</v>
      </c>
      <c r="J559" t="b">
        <v>0</v>
      </c>
      <c r="L559">
        <v>1</v>
      </c>
      <c r="M559">
        <v>3</v>
      </c>
      <c r="N559">
        <v>4</v>
      </c>
      <c r="O559">
        <v>1.918295834</v>
      </c>
      <c r="P559">
        <v>5</v>
      </c>
      <c r="Q559">
        <v>1</v>
      </c>
      <c r="R559" t="s">
        <v>973</v>
      </c>
      <c r="S559">
        <v>64.5</v>
      </c>
      <c r="T559">
        <v>2</v>
      </c>
      <c r="U559">
        <v>1.2093229169999999</v>
      </c>
      <c r="V559">
        <v>9</v>
      </c>
      <c r="W559">
        <v>552.5</v>
      </c>
      <c r="X559">
        <v>1.3587964880000001</v>
      </c>
      <c r="Y559">
        <v>554</v>
      </c>
      <c r="Z559">
        <v>0</v>
      </c>
      <c r="AA559" t="s">
        <v>35</v>
      </c>
      <c r="AB559">
        <v>6</v>
      </c>
    </row>
    <row r="561" spans="1:28">
      <c r="A561" t="s">
        <v>974</v>
      </c>
      <c r="B561" t="s">
        <v>86</v>
      </c>
      <c r="C561">
        <v>1244652923</v>
      </c>
      <c r="D561" t="s">
        <v>87</v>
      </c>
      <c r="E561" t="s">
        <v>975</v>
      </c>
      <c r="F561" t="s">
        <v>89</v>
      </c>
      <c r="G561" t="b">
        <v>0</v>
      </c>
      <c r="H561" t="s">
        <v>33</v>
      </c>
      <c r="I561" t="b">
        <v>0</v>
      </c>
      <c r="J561" t="b">
        <v>0</v>
      </c>
      <c r="L561">
        <v>1</v>
      </c>
      <c r="M561">
        <v>3</v>
      </c>
      <c r="N561">
        <v>4</v>
      </c>
      <c r="O561">
        <v>0.74565977699999997</v>
      </c>
      <c r="P561">
        <v>136</v>
      </c>
      <c r="Q561">
        <v>7</v>
      </c>
      <c r="R561" t="s">
        <v>976</v>
      </c>
      <c r="S561">
        <v>81.25</v>
      </c>
      <c r="T561">
        <v>1</v>
      </c>
      <c r="U561">
        <v>0.76290509299999998</v>
      </c>
      <c r="V561">
        <v>12</v>
      </c>
      <c r="W561">
        <v>548.5</v>
      </c>
      <c r="X561">
        <v>1.163466772</v>
      </c>
      <c r="Y561">
        <v>550</v>
      </c>
      <c r="Z561">
        <v>0</v>
      </c>
      <c r="AA561" t="s">
        <v>35</v>
      </c>
      <c r="AB561">
        <v>6</v>
      </c>
    </row>
    <row r="563" spans="1:28">
      <c r="A563" t="s">
        <v>977</v>
      </c>
      <c r="B563" t="s">
        <v>86</v>
      </c>
      <c r="C563">
        <v>1244652907</v>
      </c>
      <c r="D563" t="s">
        <v>87</v>
      </c>
      <c r="E563" t="s">
        <v>978</v>
      </c>
      <c r="F563" t="s">
        <v>89</v>
      </c>
      <c r="G563" t="b">
        <v>0</v>
      </c>
      <c r="H563" t="s">
        <v>33</v>
      </c>
      <c r="I563" t="b">
        <v>0</v>
      </c>
      <c r="J563" t="b">
        <v>0</v>
      </c>
      <c r="L563">
        <v>1</v>
      </c>
      <c r="M563">
        <v>3</v>
      </c>
      <c r="N563">
        <v>7</v>
      </c>
      <c r="O563">
        <v>1.996752753</v>
      </c>
      <c r="P563">
        <v>129</v>
      </c>
      <c r="Q563">
        <v>1</v>
      </c>
      <c r="R563" t="s">
        <v>979</v>
      </c>
      <c r="S563">
        <v>107.1428571</v>
      </c>
      <c r="T563">
        <v>2</v>
      </c>
      <c r="U563">
        <v>7.076476521</v>
      </c>
      <c r="V563">
        <v>11</v>
      </c>
      <c r="W563">
        <v>543</v>
      </c>
      <c r="X563">
        <v>0.88435813100000005</v>
      </c>
      <c r="Y563">
        <v>546</v>
      </c>
      <c r="Z563">
        <v>0</v>
      </c>
      <c r="AA563" t="s">
        <v>35</v>
      </c>
      <c r="AB563">
        <v>6</v>
      </c>
    </row>
    <row r="565" spans="1:28">
      <c r="A565" t="s">
        <v>980</v>
      </c>
      <c r="B565" t="s">
        <v>86</v>
      </c>
      <c r="C565">
        <v>1244644965</v>
      </c>
      <c r="D565" t="s">
        <v>87</v>
      </c>
      <c r="E565" t="s">
        <v>981</v>
      </c>
      <c r="F565" t="s">
        <v>89</v>
      </c>
      <c r="G565" t="b">
        <v>0</v>
      </c>
      <c r="H565" t="s">
        <v>33</v>
      </c>
      <c r="I565" t="b">
        <v>0</v>
      </c>
      <c r="J565" t="b">
        <v>0</v>
      </c>
      <c r="L565">
        <v>1</v>
      </c>
      <c r="M565">
        <v>2</v>
      </c>
      <c r="N565">
        <v>2</v>
      </c>
      <c r="O565">
        <v>0.79504027899999996</v>
      </c>
      <c r="P565">
        <v>25</v>
      </c>
      <c r="Q565">
        <v>0</v>
      </c>
      <c r="R565" t="s">
        <v>873</v>
      </c>
      <c r="S565">
        <v>474</v>
      </c>
      <c r="T565">
        <v>1</v>
      </c>
      <c r="U565">
        <v>1.8677199069999999</v>
      </c>
      <c r="V565">
        <v>7</v>
      </c>
      <c r="W565">
        <v>538.5</v>
      </c>
      <c r="X565">
        <v>1.40155914</v>
      </c>
      <c r="Y565">
        <v>539</v>
      </c>
      <c r="Z565">
        <v>0</v>
      </c>
      <c r="AA565" t="s">
        <v>35</v>
      </c>
      <c r="AB565">
        <v>6</v>
      </c>
    </row>
    <row r="567" spans="1:28">
      <c r="A567" t="s">
        <v>982</v>
      </c>
      <c r="B567" t="s">
        <v>86</v>
      </c>
      <c r="C567">
        <v>1244644949</v>
      </c>
      <c r="D567" t="s">
        <v>87</v>
      </c>
      <c r="E567" t="s">
        <v>983</v>
      </c>
      <c r="F567" t="s">
        <v>89</v>
      </c>
      <c r="G567" t="b">
        <v>0</v>
      </c>
      <c r="H567" t="s">
        <v>33</v>
      </c>
      <c r="I567" t="b">
        <v>0</v>
      </c>
      <c r="J567" t="b">
        <v>0</v>
      </c>
      <c r="L567">
        <v>1</v>
      </c>
      <c r="M567">
        <v>1</v>
      </c>
      <c r="N567">
        <v>1</v>
      </c>
      <c r="O567">
        <v>0</v>
      </c>
      <c r="P567">
        <v>5</v>
      </c>
      <c r="Q567">
        <v>0</v>
      </c>
      <c r="R567" t="s">
        <v>211</v>
      </c>
      <c r="S567">
        <v>250</v>
      </c>
      <c r="T567">
        <v>1</v>
      </c>
      <c r="U567">
        <v>15.167534720000001</v>
      </c>
      <c r="V567">
        <v>1</v>
      </c>
      <c r="W567">
        <v>537</v>
      </c>
      <c r="X567">
        <v>1.065930292</v>
      </c>
      <c r="Y567">
        <v>537</v>
      </c>
      <c r="Z567">
        <v>0</v>
      </c>
      <c r="AA567" t="s">
        <v>35</v>
      </c>
      <c r="AB567">
        <v>6</v>
      </c>
    </row>
    <row r="569" spans="1:28">
      <c r="A569" t="s">
        <v>984</v>
      </c>
      <c r="B569" t="s">
        <v>86</v>
      </c>
      <c r="C569">
        <v>1244631094</v>
      </c>
      <c r="D569" t="s">
        <v>87</v>
      </c>
      <c r="E569" t="s">
        <v>985</v>
      </c>
      <c r="F569" t="s">
        <v>89</v>
      </c>
      <c r="G569" t="b">
        <v>0</v>
      </c>
      <c r="H569" t="s">
        <v>33</v>
      </c>
      <c r="I569" t="b">
        <v>0</v>
      </c>
      <c r="J569" t="b">
        <v>0</v>
      </c>
      <c r="L569">
        <v>1</v>
      </c>
      <c r="M569">
        <v>1</v>
      </c>
      <c r="N569">
        <v>1</v>
      </c>
      <c r="O569">
        <v>0</v>
      </c>
      <c r="P569">
        <v>14</v>
      </c>
      <c r="Q569">
        <v>3</v>
      </c>
      <c r="R569" t="s">
        <v>986</v>
      </c>
      <c r="S569">
        <v>46</v>
      </c>
      <c r="T569">
        <v>1</v>
      </c>
      <c r="U569">
        <v>7.6122684999999995E-2</v>
      </c>
      <c r="V569">
        <v>1</v>
      </c>
      <c r="W569">
        <v>536</v>
      </c>
      <c r="X569">
        <v>14.13668846</v>
      </c>
      <c r="Y569">
        <v>536</v>
      </c>
      <c r="Z569">
        <v>0</v>
      </c>
      <c r="AA569" t="s">
        <v>35</v>
      </c>
      <c r="AB569">
        <v>6</v>
      </c>
    </row>
    <row r="571" spans="1:28">
      <c r="A571" t="s">
        <v>987</v>
      </c>
      <c r="B571" t="s">
        <v>86</v>
      </c>
      <c r="C571">
        <v>1244631080</v>
      </c>
      <c r="D571" t="s">
        <v>87</v>
      </c>
      <c r="E571" t="s">
        <v>988</v>
      </c>
      <c r="F571" t="s">
        <v>89</v>
      </c>
      <c r="G571" t="b">
        <v>0</v>
      </c>
      <c r="H571" t="s">
        <v>33</v>
      </c>
      <c r="I571" t="b">
        <v>0</v>
      </c>
      <c r="J571" t="b">
        <v>0</v>
      </c>
      <c r="L571">
        <v>1</v>
      </c>
      <c r="M571">
        <v>1</v>
      </c>
      <c r="N571">
        <v>1</v>
      </c>
      <c r="O571">
        <v>0</v>
      </c>
      <c r="P571">
        <v>9</v>
      </c>
      <c r="Q571">
        <v>1</v>
      </c>
      <c r="R571" t="s">
        <v>226</v>
      </c>
      <c r="S571">
        <v>279</v>
      </c>
      <c r="T571">
        <v>2</v>
      </c>
      <c r="U571">
        <v>2.252199074</v>
      </c>
      <c r="V571">
        <v>2</v>
      </c>
      <c r="W571">
        <v>535</v>
      </c>
      <c r="X571">
        <v>1.4440104840000001</v>
      </c>
      <c r="Y571">
        <v>535</v>
      </c>
      <c r="Z571">
        <v>0</v>
      </c>
      <c r="AA571" t="s">
        <v>35</v>
      </c>
      <c r="AB571">
        <v>6</v>
      </c>
    </row>
    <row r="573" spans="1:28">
      <c r="A573" t="s">
        <v>989</v>
      </c>
      <c r="B573" t="s">
        <v>86</v>
      </c>
      <c r="C573">
        <v>1244624517</v>
      </c>
      <c r="D573" t="s">
        <v>87</v>
      </c>
      <c r="E573" t="s">
        <v>990</v>
      </c>
      <c r="F573" t="s">
        <v>89</v>
      </c>
      <c r="G573" t="b">
        <v>0</v>
      </c>
      <c r="H573" t="s">
        <v>33</v>
      </c>
      <c r="I573" t="b">
        <v>0</v>
      </c>
      <c r="J573" t="b">
        <v>0</v>
      </c>
      <c r="L573">
        <v>1</v>
      </c>
      <c r="M573">
        <v>2</v>
      </c>
      <c r="N573">
        <v>3</v>
      </c>
      <c r="O573">
        <v>0.38850882399999997</v>
      </c>
      <c r="P573">
        <v>49</v>
      </c>
      <c r="Q573">
        <v>0</v>
      </c>
      <c r="R573" t="s">
        <v>991</v>
      </c>
      <c r="S573">
        <v>80.333333330000002</v>
      </c>
      <c r="T573">
        <v>1</v>
      </c>
      <c r="U573">
        <v>5.3331288580000002</v>
      </c>
      <c r="V573">
        <v>3</v>
      </c>
      <c r="W573">
        <v>533</v>
      </c>
      <c r="X573">
        <v>1.0654838069999999</v>
      </c>
      <c r="Y573">
        <v>534</v>
      </c>
      <c r="Z573">
        <v>0</v>
      </c>
      <c r="AA573" t="s">
        <v>35</v>
      </c>
      <c r="AB573">
        <v>6</v>
      </c>
    </row>
    <row r="575" spans="1:28">
      <c r="A575" t="s">
        <v>992</v>
      </c>
      <c r="B575" t="s">
        <v>86</v>
      </c>
      <c r="C575">
        <v>1244536234</v>
      </c>
      <c r="D575" t="s">
        <v>87</v>
      </c>
      <c r="E575" t="s">
        <v>993</v>
      </c>
      <c r="F575" t="s">
        <v>994</v>
      </c>
      <c r="G575" t="b">
        <v>0</v>
      </c>
      <c r="H575" t="s">
        <v>33</v>
      </c>
      <c r="I575" t="b">
        <v>0</v>
      </c>
      <c r="J575" t="b">
        <v>0</v>
      </c>
      <c r="L575">
        <v>1</v>
      </c>
      <c r="M575">
        <v>1</v>
      </c>
      <c r="N575">
        <v>1</v>
      </c>
      <c r="O575">
        <v>0</v>
      </c>
      <c r="P575">
        <v>0</v>
      </c>
      <c r="Q575">
        <v>0</v>
      </c>
      <c r="R575" t="s">
        <v>995</v>
      </c>
      <c r="S575">
        <v>0</v>
      </c>
      <c r="T575">
        <v>1</v>
      </c>
      <c r="U575">
        <v>0</v>
      </c>
      <c r="V575">
        <v>0</v>
      </c>
      <c r="W575">
        <v>531</v>
      </c>
      <c r="X575">
        <v>0</v>
      </c>
      <c r="Y575">
        <v>531</v>
      </c>
      <c r="Z575">
        <v>0</v>
      </c>
      <c r="AA575" t="s">
        <v>35</v>
      </c>
      <c r="AB575">
        <v>45</v>
      </c>
    </row>
    <row r="577" spans="1:28">
      <c r="A577" t="s">
        <v>996</v>
      </c>
      <c r="B577" t="s">
        <v>86</v>
      </c>
      <c r="C577">
        <v>1244535296</v>
      </c>
      <c r="D577" t="s">
        <v>87</v>
      </c>
      <c r="E577" t="s">
        <v>997</v>
      </c>
      <c r="F577" t="s">
        <v>998</v>
      </c>
      <c r="G577" t="b">
        <v>0</v>
      </c>
      <c r="H577" t="s">
        <v>33</v>
      </c>
      <c r="I577" t="b">
        <v>0</v>
      </c>
      <c r="J577" t="b">
        <v>0</v>
      </c>
      <c r="L577">
        <v>1</v>
      </c>
      <c r="M577">
        <v>3</v>
      </c>
      <c r="N577">
        <v>3</v>
      </c>
      <c r="O577">
        <v>0.85100131499999998</v>
      </c>
      <c r="P577">
        <v>22</v>
      </c>
      <c r="Q577">
        <v>11</v>
      </c>
      <c r="R577" t="s">
        <v>891</v>
      </c>
      <c r="S577">
        <v>187</v>
      </c>
      <c r="T577">
        <v>1</v>
      </c>
      <c r="U577">
        <v>1.9286265E-2</v>
      </c>
      <c r="V577">
        <v>11</v>
      </c>
      <c r="W577">
        <v>529</v>
      </c>
      <c r="X577">
        <v>51.855097950000001</v>
      </c>
      <c r="Y577">
        <v>530</v>
      </c>
      <c r="Z577">
        <v>0</v>
      </c>
      <c r="AA577" t="s">
        <v>35</v>
      </c>
      <c r="AB577">
        <v>10</v>
      </c>
    </row>
    <row r="579" spans="1:28">
      <c r="A579" t="s">
        <v>999</v>
      </c>
      <c r="B579" t="s">
        <v>86</v>
      </c>
      <c r="C579">
        <v>1244534338</v>
      </c>
      <c r="D579" t="s">
        <v>87</v>
      </c>
      <c r="E579" t="s">
        <v>1000</v>
      </c>
      <c r="F579" t="s">
        <v>998</v>
      </c>
      <c r="G579" t="b">
        <v>0</v>
      </c>
      <c r="H579" t="s">
        <v>33</v>
      </c>
      <c r="I579" t="b">
        <v>0</v>
      </c>
      <c r="J579" t="b">
        <v>0</v>
      </c>
      <c r="L579">
        <v>1</v>
      </c>
      <c r="M579">
        <v>3</v>
      </c>
      <c r="N579">
        <v>3</v>
      </c>
      <c r="O579">
        <v>1.370950594</v>
      </c>
      <c r="P579">
        <v>5</v>
      </c>
      <c r="Q579">
        <v>5</v>
      </c>
      <c r="R579" t="s">
        <v>1001</v>
      </c>
      <c r="S579">
        <v>178</v>
      </c>
      <c r="T579">
        <v>1</v>
      </c>
      <c r="U579">
        <v>2.4594906999999999E-2</v>
      </c>
      <c r="V579">
        <v>8</v>
      </c>
      <c r="W579">
        <v>526</v>
      </c>
      <c r="X579">
        <v>25.847058820000001</v>
      </c>
      <c r="Y579">
        <v>527</v>
      </c>
      <c r="Z579">
        <v>0</v>
      </c>
      <c r="AA579" t="s">
        <v>35</v>
      </c>
      <c r="AB579">
        <v>10</v>
      </c>
    </row>
    <row r="581" spans="1:28">
      <c r="A581" t="s">
        <v>1002</v>
      </c>
      <c r="B581" t="s">
        <v>86</v>
      </c>
      <c r="C581">
        <v>1244532213</v>
      </c>
      <c r="D581" t="s">
        <v>87</v>
      </c>
      <c r="E581" t="s">
        <v>1003</v>
      </c>
      <c r="F581" t="s">
        <v>89</v>
      </c>
      <c r="G581" t="b">
        <v>0</v>
      </c>
      <c r="H581" t="s">
        <v>33</v>
      </c>
      <c r="I581" t="b">
        <v>0</v>
      </c>
      <c r="J581" t="b">
        <v>0</v>
      </c>
      <c r="L581">
        <v>1</v>
      </c>
      <c r="M581">
        <v>4</v>
      </c>
      <c r="N581">
        <v>6</v>
      </c>
      <c r="O581">
        <v>1.7980979850000001</v>
      </c>
      <c r="P581">
        <v>16</v>
      </c>
      <c r="Q581">
        <v>37</v>
      </c>
      <c r="R581" t="s">
        <v>1004</v>
      </c>
      <c r="S581">
        <v>111.66666669999999</v>
      </c>
      <c r="T581">
        <v>1</v>
      </c>
      <c r="U581">
        <v>2.783688272</v>
      </c>
      <c r="V581">
        <v>10</v>
      </c>
      <c r="W581">
        <v>521.5</v>
      </c>
      <c r="X581">
        <v>1.5690773600000001</v>
      </c>
      <c r="Y581">
        <v>524</v>
      </c>
      <c r="Z581">
        <v>0</v>
      </c>
      <c r="AA581" t="s">
        <v>35</v>
      </c>
      <c r="AB581">
        <v>6</v>
      </c>
    </row>
    <row r="583" spans="1:28">
      <c r="A583" t="s">
        <v>1005</v>
      </c>
      <c r="B583" t="s">
        <v>1006</v>
      </c>
      <c r="C583">
        <v>1244519924</v>
      </c>
      <c r="D583" t="s">
        <v>1007</v>
      </c>
      <c r="E583" t="s">
        <v>1008</v>
      </c>
      <c r="F583" t="s">
        <v>1009</v>
      </c>
      <c r="G583" t="b">
        <v>0</v>
      </c>
      <c r="H583" t="s">
        <v>33</v>
      </c>
      <c r="I583" t="b">
        <v>0</v>
      </c>
      <c r="J583" t="b">
        <v>0</v>
      </c>
      <c r="L583">
        <v>1</v>
      </c>
      <c r="M583">
        <v>2</v>
      </c>
      <c r="N583">
        <v>3</v>
      </c>
      <c r="O583">
        <v>1.1600550839999999</v>
      </c>
      <c r="P583">
        <v>42</v>
      </c>
      <c r="Q583">
        <v>31</v>
      </c>
      <c r="R583" t="s">
        <v>1010</v>
      </c>
      <c r="S583">
        <v>162.66666670000001</v>
      </c>
      <c r="T583">
        <v>2</v>
      </c>
      <c r="U583">
        <v>4.9317785489999997</v>
      </c>
      <c r="V583">
        <v>7</v>
      </c>
      <c r="W583">
        <v>17</v>
      </c>
      <c r="X583">
        <v>1.070388047</v>
      </c>
      <c r="Y583">
        <v>18</v>
      </c>
      <c r="Z583">
        <v>0</v>
      </c>
      <c r="AA583" t="s">
        <v>35</v>
      </c>
      <c r="AB583">
        <v>39</v>
      </c>
    </row>
    <row r="585" spans="1:28">
      <c r="A585" t="s">
        <v>1011</v>
      </c>
      <c r="B585" t="s">
        <v>86</v>
      </c>
      <c r="C585">
        <v>1244483594</v>
      </c>
      <c r="D585" t="s">
        <v>87</v>
      </c>
      <c r="E585" t="s">
        <v>1012</v>
      </c>
      <c r="F585" t="s">
        <v>1013</v>
      </c>
      <c r="G585" t="b">
        <v>0</v>
      </c>
      <c r="H585" t="s">
        <v>50</v>
      </c>
      <c r="I585" t="b">
        <v>0</v>
      </c>
      <c r="J585" t="b">
        <v>0</v>
      </c>
      <c r="L585">
        <v>1</v>
      </c>
      <c r="M585">
        <v>2</v>
      </c>
      <c r="N585">
        <v>2</v>
      </c>
      <c r="O585">
        <v>0.65002242200000004</v>
      </c>
      <c r="P585">
        <v>6</v>
      </c>
      <c r="Q585">
        <v>0</v>
      </c>
      <c r="R585" t="s">
        <v>873</v>
      </c>
      <c r="S585">
        <v>471</v>
      </c>
      <c r="T585">
        <v>1</v>
      </c>
      <c r="U585">
        <v>6.7513483799999996</v>
      </c>
      <c r="V585">
        <v>5</v>
      </c>
      <c r="W585">
        <v>517.5</v>
      </c>
      <c r="X585">
        <v>3.503768634</v>
      </c>
      <c r="Y585">
        <v>518</v>
      </c>
      <c r="Z585">
        <v>0</v>
      </c>
      <c r="AA585" t="s">
        <v>35</v>
      </c>
      <c r="AB585">
        <v>25</v>
      </c>
    </row>
    <row r="587" spans="1:28">
      <c r="A587" t="s">
        <v>1014</v>
      </c>
      <c r="B587" t="s">
        <v>86</v>
      </c>
      <c r="C587">
        <v>1244483163</v>
      </c>
      <c r="D587" t="s">
        <v>87</v>
      </c>
      <c r="E587" t="s">
        <v>1015</v>
      </c>
      <c r="F587" t="s">
        <v>1016</v>
      </c>
      <c r="G587" t="b">
        <v>0</v>
      </c>
      <c r="H587" t="s">
        <v>50</v>
      </c>
      <c r="I587" t="b">
        <v>0</v>
      </c>
      <c r="J587" t="b">
        <v>0</v>
      </c>
      <c r="L587">
        <v>1</v>
      </c>
      <c r="M587">
        <v>2</v>
      </c>
      <c r="N587">
        <v>2</v>
      </c>
      <c r="O587">
        <v>0.62924922400000005</v>
      </c>
      <c r="P587">
        <v>19</v>
      </c>
      <c r="Q587">
        <v>0</v>
      </c>
      <c r="R587" t="s">
        <v>1017</v>
      </c>
      <c r="S587">
        <v>133.5</v>
      </c>
      <c r="T587">
        <v>1</v>
      </c>
      <c r="U587">
        <v>13.29501157</v>
      </c>
      <c r="V587">
        <v>2</v>
      </c>
      <c r="W587">
        <v>515.5</v>
      </c>
      <c r="X587">
        <v>1.0564121360000001</v>
      </c>
      <c r="Y587">
        <v>516</v>
      </c>
      <c r="Z587">
        <v>0</v>
      </c>
      <c r="AA587" t="s">
        <v>35</v>
      </c>
      <c r="AB587">
        <v>18</v>
      </c>
    </row>
    <row r="589" spans="1:28">
      <c r="A589" t="s">
        <v>1018</v>
      </c>
      <c r="B589" t="s">
        <v>86</v>
      </c>
      <c r="C589">
        <v>1244483148</v>
      </c>
      <c r="D589" t="s">
        <v>87</v>
      </c>
      <c r="E589" t="s">
        <v>1019</v>
      </c>
      <c r="F589" t="s">
        <v>1016</v>
      </c>
      <c r="G589" t="b">
        <v>0</v>
      </c>
      <c r="H589" t="s">
        <v>50</v>
      </c>
      <c r="I589" t="b">
        <v>0</v>
      </c>
      <c r="J589" t="b">
        <v>0</v>
      </c>
      <c r="L589">
        <v>1</v>
      </c>
      <c r="M589">
        <v>4</v>
      </c>
      <c r="N589">
        <v>5</v>
      </c>
      <c r="O589">
        <v>1.824565196</v>
      </c>
      <c r="P589">
        <v>40</v>
      </c>
      <c r="Q589">
        <v>29</v>
      </c>
      <c r="R589" t="s">
        <v>1020</v>
      </c>
      <c r="S589">
        <v>118</v>
      </c>
      <c r="T589">
        <v>1</v>
      </c>
      <c r="U589">
        <v>10.635870369999999</v>
      </c>
      <c r="V589">
        <v>4</v>
      </c>
      <c r="W589">
        <v>512</v>
      </c>
      <c r="X589">
        <v>1.0388622009999999</v>
      </c>
      <c r="Y589">
        <v>514</v>
      </c>
      <c r="Z589">
        <v>0</v>
      </c>
      <c r="AA589" t="s">
        <v>35</v>
      </c>
      <c r="AB589">
        <v>18</v>
      </c>
    </row>
    <row r="591" spans="1:28">
      <c r="A591" t="s">
        <v>1021</v>
      </c>
      <c r="B591" t="s">
        <v>1006</v>
      </c>
      <c r="C591">
        <v>1244466081</v>
      </c>
      <c r="D591" t="s">
        <v>1007</v>
      </c>
      <c r="E591" t="s">
        <v>1022</v>
      </c>
      <c r="F591" t="s">
        <v>1023</v>
      </c>
      <c r="G591" t="b">
        <v>0</v>
      </c>
      <c r="H591" t="s">
        <v>33</v>
      </c>
      <c r="I591" t="b">
        <v>0</v>
      </c>
      <c r="J591" t="b">
        <v>0</v>
      </c>
      <c r="L591">
        <v>1</v>
      </c>
      <c r="M591">
        <v>1</v>
      </c>
      <c r="N591">
        <v>1</v>
      </c>
      <c r="O591">
        <v>0</v>
      </c>
      <c r="P591">
        <v>1</v>
      </c>
      <c r="Q591">
        <v>1</v>
      </c>
      <c r="R591" t="s">
        <v>186</v>
      </c>
      <c r="S591">
        <v>523</v>
      </c>
      <c r="T591">
        <v>1</v>
      </c>
      <c r="U591">
        <v>1.805556E-3</v>
      </c>
      <c r="V591">
        <v>3</v>
      </c>
      <c r="W591">
        <v>15</v>
      </c>
      <c r="X591">
        <v>554.84615380000002</v>
      </c>
      <c r="Y591">
        <v>15</v>
      </c>
      <c r="Z591">
        <v>0</v>
      </c>
      <c r="AA591" t="s">
        <v>35</v>
      </c>
      <c r="AB591">
        <v>20</v>
      </c>
    </row>
    <row r="593" spans="1:28">
      <c r="A593" t="s">
        <v>1024</v>
      </c>
      <c r="B593" t="s">
        <v>1006</v>
      </c>
      <c r="C593">
        <v>1244465953</v>
      </c>
      <c r="D593" t="s">
        <v>1007</v>
      </c>
      <c r="E593" t="s">
        <v>1025</v>
      </c>
      <c r="F593" t="s">
        <v>1026</v>
      </c>
      <c r="G593" t="b">
        <v>0</v>
      </c>
      <c r="H593" t="s">
        <v>50</v>
      </c>
      <c r="I593" t="b">
        <v>0</v>
      </c>
      <c r="J593" t="b">
        <v>0</v>
      </c>
      <c r="L593">
        <v>1</v>
      </c>
      <c r="M593">
        <v>1</v>
      </c>
      <c r="N593">
        <v>1</v>
      </c>
      <c r="O593">
        <v>0</v>
      </c>
      <c r="P593">
        <v>4</v>
      </c>
      <c r="Q593">
        <v>1</v>
      </c>
      <c r="R593" t="s">
        <v>418</v>
      </c>
      <c r="S593">
        <v>14</v>
      </c>
      <c r="T593">
        <v>1</v>
      </c>
      <c r="U593">
        <v>12.95060185</v>
      </c>
      <c r="V593">
        <v>2</v>
      </c>
      <c r="W593">
        <v>14</v>
      </c>
      <c r="X593">
        <v>1.077216489</v>
      </c>
      <c r="Y593">
        <v>14</v>
      </c>
      <c r="Z593">
        <v>0</v>
      </c>
      <c r="AA593" t="s">
        <v>35</v>
      </c>
      <c r="AB593">
        <v>48</v>
      </c>
    </row>
    <row r="595" spans="1:28">
      <c r="A595" t="s">
        <v>1027</v>
      </c>
      <c r="B595" t="s">
        <v>1006</v>
      </c>
      <c r="C595">
        <v>1244465925</v>
      </c>
      <c r="D595" t="s">
        <v>1007</v>
      </c>
      <c r="E595" t="s">
        <v>1028</v>
      </c>
      <c r="F595" t="s">
        <v>1026</v>
      </c>
      <c r="G595" t="b">
        <v>0</v>
      </c>
      <c r="H595" t="s">
        <v>50</v>
      </c>
      <c r="I595" t="b">
        <v>0</v>
      </c>
      <c r="J595" t="b">
        <v>0</v>
      </c>
      <c r="L595">
        <v>1</v>
      </c>
      <c r="M595">
        <v>1</v>
      </c>
      <c r="N595">
        <v>1</v>
      </c>
      <c r="O595">
        <v>0</v>
      </c>
      <c r="P595">
        <v>10</v>
      </c>
      <c r="Q595">
        <v>4</v>
      </c>
      <c r="R595" t="s">
        <v>186</v>
      </c>
      <c r="S595">
        <v>517</v>
      </c>
      <c r="T595">
        <v>1</v>
      </c>
      <c r="U595">
        <v>12.95002315</v>
      </c>
      <c r="V595">
        <v>2</v>
      </c>
      <c r="W595">
        <v>13</v>
      </c>
      <c r="X595">
        <v>1.0772199389999999</v>
      </c>
      <c r="Y595">
        <v>13</v>
      </c>
      <c r="Z595">
        <v>0</v>
      </c>
      <c r="AA595" t="s">
        <v>35</v>
      </c>
      <c r="AB595">
        <v>48</v>
      </c>
    </row>
    <row r="597" spans="1:28">
      <c r="A597" t="s">
        <v>1029</v>
      </c>
      <c r="B597" t="s">
        <v>1006</v>
      </c>
      <c r="C597">
        <v>1244463818</v>
      </c>
      <c r="D597" t="s">
        <v>1007</v>
      </c>
      <c r="E597" t="s">
        <v>1030</v>
      </c>
      <c r="F597" t="s">
        <v>1031</v>
      </c>
      <c r="G597" t="b">
        <v>0</v>
      </c>
      <c r="H597" t="s">
        <v>33</v>
      </c>
      <c r="I597" t="b">
        <v>0</v>
      </c>
      <c r="J597" t="b">
        <v>0</v>
      </c>
      <c r="L597">
        <v>1</v>
      </c>
      <c r="M597">
        <v>3</v>
      </c>
      <c r="N597">
        <v>3</v>
      </c>
      <c r="O597">
        <v>1.542617423</v>
      </c>
      <c r="P597">
        <v>57</v>
      </c>
      <c r="Q597">
        <v>15</v>
      </c>
      <c r="R597" t="s">
        <v>1032</v>
      </c>
      <c r="S597">
        <v>163.66666670000001</v>
      </c>
      <c r="T597">
        <v>2</v>
      </c>
      <c r="U597">
        <v>0.31629629599999998</v>
      </c>
      <c r="V597">
        <v>7</v>
      </c>
      <c r="W597">
        <v>11</v>
      </c>
      <c r="X597">
        <v>2.9320843089999999</v>
      </c>
      <c r="Y597">
        <v>12</v>
      </c>
      <c r="Z597">
        <v>0</v>
      </c>
      <c r="AA597" t="s">
        <v>35</v>
      </c>
      <c r="AB597">
        <v>54</v>
      </c>
    </row>
    <row r="599" spans="1:28">
      <c r="A599" t="s">
        <v>1033</v>
      </c>
      <c r="B599" t="s">
        <v>1006</v>
      </c>
      <c r="C599">
        <v>1244461291</v>
      </c>
      <c r="D599" t="s">
        <v>1007</v>
      </c>
      <c r="E599" t="s">
        <v>1034</v>
      </c>
      <c r="F599" t="s">
        <v>1035</v>
      </c>
      <c r="G599" t="b">
        <v>0</v>
      </c>
      <c r="H599" t="s">
        <v>50</v>
      </c>
      <c r="I599" t="b">
        <v>0</v>
      </c>
      <c r="J599" t="b">
        <v>0</v>
      </c>
      <c r="L599">
        <v>1</v>
      </c>
      <c r="M599">
        <v>1</v>
      </c>
      <c r="N599">
        <v>1</v>
      </c>
      <c r="O599">
        <v>0</v>
      </c>
      <c r="P599">
        <v>2</v>
      </c>
      <c r="Q599">
        <v>0</v>
      </c>
      <c r="R599" t="s">
        <v>271</v>
      </c>
      <c r="S599">
        <v>104</v>
      </c>
      <c r="T599">
        <v>1</v>
      </c>
      <c r="U599">
        <v>13.041863429999999</v>
      </c>
      <c r="V599">
        <v>1</v>
      </c>
      <c r="W599">
        <v>9</v>
      </c>
      <c r="X599">
        <v>1.076676159</v>
      </c>
      <c r="Y599">
        <v>9</v>
      </c>
      <c r="Z599">
        <v>0</v>
      </c>
      <c r="AA599" t="s">
        <v>35</v>
      </c>
      <c r="AB599">
        <v>20</v>
      </c>
    </row>
    <row r="601" spans="1:28">
      <c r="A601" t="s">
        <v>1036</v>
      </c>
      <c r="B601" t="s">
        <v>1006</v>
      </c>
      <c r="C601">
        <v>1244436490</v>
      </c>
      <c r="D601" t="s">
        <v>1007</v>
      </c>
      <c r="E601" t="s">
        <v>1037</v>
      </c>
      <c r="F601" t="s">
        <v>1038</v>
      </c>
      <c r="G601" t="b">
        <v>0</v>
      </c>
      <c r="H601" t="s">
        <v>33</v>
      </c>
      <c r="I601" t="b">
        <v>0</v>
      </c>
      <c r="J601" t="b">
        <v>0</v>
      </c>
      <c r="L601">
        <v>1</v>
      </c>
      <c r="M601">
        <v>3</v>
      </c>
      <c r="N601">
        <v>4</v>
      </c>
      <c r="O601">
        <v>1.6676298439999999</v>
      </c>
      <c r="P601">
        <v>33</v>
      </c>
      <c r="Q601">
        <v>12</v>
      </c>
      <c r="R601" t="s">
        <v>1039</v>
      </c>
      <c r="S601">
        <v>187.25</v>
      </c>
      <c r="T601">
        <v>2</v>
      </c>
      <c r="U601">
        <v>8.8596122689999994</v>
      </c>
      <c r="V601">
        <v>5</v>
      </c>
      <c r="W601">
        <v>6.5</v>
      </c>
      <c r="X601">
        <v>1.093613328</v>
      </c>
      <c r="Y601">
        <v>8</v>
      </c>
      <c r="Z601">
        <v>0</v>
      </c>
      <c r="AA601" t="s">
        <v>35</v>
      </c>
      <c r="AB601">
        <v>42</v>
      </c>
    </row>
    <row r="603" spans="1:28">
      <c r="A603" t="s">
        <v>1040</v>
      </c>
      <c r="B603" t="s">
        <v>1006</v>
      </c>
      <c r="C603">
        <v>1244007595</v>
      </c>
      <c r="D603" t="s">
        <v>1007</v>
      </c>
      <c r="E603" t="s">
        <v>1041</v>
      </c>
      <c r="F603" t="s">
        <v>1042</v>
      </c>
      <c r="G603" t="b">
        <v>0</v>
      </c>
      <c r="H603" t="s">
        <v>50</v>
      </c>
      <c r="I603" t="b">
        <v>0</v>
      </c>
      <c r="J603" t="b">
        <v>0</v>
      </c>
      <c r="L603">
        <v>1</v>
      </c>
      <c r="M603">
        <v>1</v>
      </c>
      <c r="N603">
        <v>1</v>
      </c>
      <c r="O603">
        <v>0</v>
      </c>
      <c r="P603">
        <v>4</v>
      </c>
      <c r="Q603">
        <v>2</v>
      </c>
      <c r="R603" t="s">
        <v>1043</v>
      </c>
      <c r="S603">
        <v>11</v>
      </c>
      <c r="T603">
        <v>1</v>
      </c>
      <c r="U603">
        <v>7.7907523149999998</v>
      </c>
      <c r="V603">
        <v>1</v>
      </c>
      <c r="W603">
        <v>4</v>
      </c>
      <c r="X603">
        <v>1.1283573090000001</v>
      </c>
      <c r="Y603">
        <v>4</v>
      </c>
      <c r="Z603">
        <v>0</v>
      </c>
      <c r="AA603" t="s">
        <v>35</v>
      </c>
      <c r="AB603">
        <v>24</v>
      </c>
    </row>
    <row r="605" spans="1:28">
      <c r="A605" t="s">
        <v>1044</v>
      </c>
      <c r="B605" t="s">
        <v>1006</v>
      </c>
      <c r="C605">
        <v>1244007565</v>
      </c>
      <c r="D605" t="s">
        <v>1007</v>
      </c>
      <c r="E605" t="s">
        <v>1045</v>
      </c>
      <c r="F605" t="s">
        <v>1042</v>
      </c>
      <c r="G605" t="b">
        <v>0</v>
      </c>
      <c r="H605" t="s">
        <v>50</v>
      </c>
      <c r="I605" t="b">
        <v>0</v>
      </c>
      <c r="J605" t="b">
        <v>0</v>
      </c>
      <c r="L605">
        <v>1</v>
      </c>
      <c r="M605">
        <v>3</v>
      </c>
      <c r="N605">
        <v>4</v>
      </c>
      <c r="O605">
        <v>0.33875043799999999</v>
      </c>
      <c r="P605">
        <v>182</v>
      </c>
      <c r="Q605">
        <v>4</v>
      </c>
      <c r="R605" t="s">
        <v>1046</v>
      </c>
      <c r="S605">
        <v>66</v>
      </c>
      <c r="T605">
        <v>2</v>
      </c>
      <c r="U605">
        <v>5.806498843</v>
      </c>
      <c r="V605">
        <v>3</v>
      </c>
      <c r="W605">
        <v>1.5</v>
      </c>
      <c r="X605">
        <v>0.80889993699999996</v>
      </c>
      <c r="Y605">
        <v>3</v>
      </c>
      <c r="Z605">
        <v>0</v>
      </c>
      <c r="AA605" t="s">
        <v>35</v>
      </c>
      <c r="AB605">
        <v>24</v>
      </c>
    </row>
    <row r="607" spans="1:28">
      <c r="A607" t="s">
        <v>1047</v>
      </c>
      <c r="B607" t="s">
        <v>86</v>
      </c>
      <c r="C607">
        <v>1243347553</v>
      </c>
      <c r="D607" t="s">
        <v>1048</v>
      </c>
      <c r="E607" t="s">
        <v>1049</v>
      </c>
      <c r="F607" t="s">
        <v>1050</v>
      </c>
      <c r="G607" t="b">
        <v>0</v>
      </c>
      <c r="H607" t="s">
        <v>50</v>
      </c>
      <c r="I607" t="b">
        <v>0</v>
      </c>
      <c r="J607" t="b">
        <v>0</v>
      </c>
      <c r="L607">
        <v>1</v>
      </c>
      <c r="M607">
        <v>1</v>
      </c>
      <c r="N607">
        <v>1</v>
      </c>
      <c r="O607">
        <v>0</v>
      </c>
      <c r="P607">
        <v>0</v>
      </c>
      <c r="Q607">
        <v>0</v>
      </c>
      <c r="R607" t="s">
        <v>1051</v>
      </c>
      <c r="S607">
        <v>0</v>
      </c>
      <c r="T607">
        <v>1</v>
      </c>
      <c r="U607">
        <v>0</v>
      </c>
      <c r="V607">
        <v>0</v>
      </c>
      <c r="W607">
        <v>509</v>
      </c>
      <c r="X607">
        <v>0</v>
      </c>
      <c r="Y607">
        <v>509</v>
      </c>
      <c r="Z607">
        <v>0</v>
      </c>
      <c r="AA607" t="s">
        <v>35</v>
      </c>
      <c r="AB607">
        <v>30</v>
      </c>
    </row>
    <row r="609" spans="1:28">
      <c r="A609" t="s">
        <v>1052</v>
      </c>
      <c r="B609" t="s">
        <v>86</v>
      </c>
      <c r="C609">
        <v>1243347043</v>
      </c>
      <c r="D609" t="s">
        <v>1048</v>
      </c>
      <c r="E609" t="s">
        <v>1053</v>
      </c>
      <c r="F609" t="s">
        <v>1054</v>
      </c>
      <c r="G609" t="b">
        <v>0</v>
      </c>
      <c r="H609" t="s">
        <v>33</v>
      </c>
      <c r="I609" t="b">
        <v>0</v>
      </c>
      <c r="J609" t="b">
        <v>0</v>
      </c>
      <c r="L609">
        <v>1</v>
      </c>
      <c r="M609">
        <v>1</v>
      </c>
      <c r="N609">
        <v>1</v>
      </c>
      <c r="O609">
        <v>0</v>
      </c>
      <c r="P609">
        <v>54</v>
      </c>
      <c r="Q609">
        <v>0</v>
      </c>
      <c r="R609" t="s">
        <v>186</v>
      </c>
      <c r="S609">
        <v>463</v>
      </c>
      <c r="T609">
        <v>1</v>
      </c>
      <c r="U609">
        <v>0.14547453699999999</v>
      </c>
      <c r="V609">
        <v>1</v>
      </c>
      <c r="W609">
        <v>508</v>
      </c>
      <c r="X609">
        <v>7.8740552150000003</v>
      </c>
      <c r="Y609">
        <v>508</v>
      </c>
      <c r="Z609">
        <v>0</v>
      </c>
      <c r="AA609" t="s">
        <v>35</v>
      </c>
      <c r="AB609">
        <v>14</v>
      </c>
    </row>
    <row r="611" spans="1:28">
      <c r="A611" t="s">
        <v>1055</v>
      </c>
      <c r="B611" t="s">
        <v>86</v>
      </c>
      <c r="C611">
        <v>1243347021</v>
      </c>
      <c r="D611" t="s">
        <v>1048</v>
      </c>
      <c r="E611" t="s">
        <v>1056</v>
      </c>
      <c r="F611" t="s">
        <v>1054</v>
      </c>
      <c r="G611" t="b">
        <v>0</v>
      </c>
      <c r="H611" t="s">
        <v>33</v>
      </c>
      <c r="I611" t="b">
        <v>0</v>
      </c>
      <c r="J611" t="b">
        <v>0</v>
      </c>
      <c r="L611">
        <v>1</v>
      </c>
      <c r="M611">
        <v>2</v>
      </c>
      <c r="N611">
        <v>2</v>
      </c>
      <c r="O611">
        <v>0.96123660499999997</v>
      </c>
      <c r="P611">
        <v>42</v>
      </c>
      <c r="Q611">
        <v>10</v>
      </c>
      <c r="R611" t="s">
        <v>1057</v>
      </c>
      <c r="S611">
        <v>7</v>
      </c>
      <c r="T611">
        <v>1</v>
      </c>
      <c r="U611">
        <v>7.2609954000000004E-2</v>
      </c>
      <c r="V611">
        <v>1</v>
      </c>
      <c r="W611">
        <v>506.5</v>
      </c>
      <c r="X611">
        <v>3.943054117</v>
      </c>
      <c r="Y611">
        <v>507</v>
      </c>
      <c r="Z611">
        <v>0</v>
      </c>
      <c r="AA611" t="s">
        <v>35</v>
      </c>
      <c r="AB611">
        <v>14</v>
      </c>
    </row>
    <row r="613" spans="1:28">
      <c r="A613" t="s">
        <v>1058</v>
      </c>
      <c r="B613" t="s">
        <v>86</v>
      </c>
      <c r="C613">
        <v>1243334474</v>
      </c>
      <c r="D613" t="s">
        <v>1048</v>
      </c>
      <c r="E613" t="s">
        <v>1059</v>
      </c>
      <c r="F613" t="s">
        <v>1060</v>
      </c>
      <c r="G613" t="b">
        <v>0</v>
      </c>
      <c r="H613" t="s">
        <v>50</v>
      </c>
      <c r="I613" t="b">
        <v>0</v>
      </c>
      <c r="J613" t="b">
        <v>1</v>
      </c>
      <c r="K613" t="s">
        <v>1061</v>
      </c>
      <c r="L613">
        <v>1</v>
      </c>
      <c r="M613">
        <v>71</v>
      </c>
      <c r="N613">
        <v>506</v>
      </c>
      <c r="O613">
        <v>4.0586710679999998</v>
      </c>
      <c r="P613">
        <v>62444</v>
      </c>
      <c r="Q613">
        <v>0</v>
      </c>
      <c r="R613" t="s">
        <v>1062</v>
      </c>
    </row>
    <row r="614" spans="1:28">
      <c r="A614" t="s">
        <v>1063</v>
      </c>
      <c r="K614">
        <v>14</v>
      </c>
    </row>
    <row r="616" spans="1:28">
      <c r="A616" t="s">
        <v>1064</v>
      </c>
      <c r="B616" t="s">
        <v>86</v>
      </c>
      <c r="C616">
        <v>1243334334</v>
      </c>
      <c r="D616" t="s">
        <v>1048</v>
      </c>
      <c r="E616" t="s">
        <v>1065</v>
      </c>
      <c r="F616" t="s">
        <v>1066</v>
      </c>
      <c r="G616" t="b">
        <v>0</v>
      </c>
      <c r="H616" t="s">
        <v>50</v>
      </c>
      <c r="I616" t="b">
        <v>0</v>
      </c>
      <c r="J616" t="b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 t="s">
        <v>1067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 t="s">
        <v>35</v>
      </c>
      <c r="AB616">
        <v>15</v>
      </c>
    </row>
    <row r="618" spans="1:28">
      <c r="A618" t="s">
        <v>1068</v>
      </c>
      <c r="B618" t="s">
        <v>142</v>
      </c>
      <c r="C618">
        <v>1233577676</v>
      </c>
      <c r="D618" t="s">
        <v>143</v>
      </c>
      <c r="E618" t="s">
        <v>1069</v>
      </c>
      <c r="F618" t="s">
        <v>1070</v>
      </c>
      <c r="G618" t="b">
        <v>0</v>
      </c>
      <c r="H618" t="s">
        <v>50</v>
      </c>
      <c r="I618" t="b">
        <v>0</v>
      </c>
      <c r="J618" t="b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 t="s">
        <v>1067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 t="s">
        <v>35</v>
      </c>
      <c r="AB618">
        <v>19</v>
      </c>
    </row>
  </sheetData>
  <conditionalFormatting sqref="J1:J1048576">
    <cfRule type="cellIs" dxfId="19" priority="2" operator="equal">
      <formula>TRUE</formula>
    </cfRule>
  </conditionalFormatting>
  <conditionalFormatting sqref="H1:H1048576">
    <cfRule type="cellIs" dxfId="18" priority="1" operator="equal">
      <formula>"Corrective"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topLeftCell="L1" workbookViewId="0">
      <selection activeCell="Q25" sqref="Q25"/>
    </sheetView>
  </sheetViews>
  <sheetFormatPr baseColWidth="10" defaultRowHeight="15" x14ac:dyDescent="0"/>
  <cols>
    <col min="1" max="1" width="10.83203125" style="2"/>
    <col min="30" max="30" width="10.83203125" style="2"/>
  </cols>
  <sheetData>
    <row r="1" spans="1:31" s="2" customFormat="1"/>
    <row r="2" spans="1:3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</row>
    <row r="3" spans="1:31" s="9" customFormat="1">
      <c r="B3" s="9" t="s">
        <v>1074</v>
      </c>
      <c r="C3" s="9" t="s">
        <v>1075</v>
      </c>
      <c r="D3" s="9" t="s">
        <v>1095</v>
      </c>
      <c r="E3" s="9" t="s">
        <v>1076</v>
      </c>
      <c r="F3" s="9" t="s">
        <v>1077</v>
      </c>
      <c r="G3" s="9" t="s">
        <v>1078</v>
      </c>
      <c r="H3" s="9" t="s">
        <v>1079</v>
      </c>
      <c r="I3" s="9" t="s">
        <v>1080</v>
      </c>
      <c r="J3" s="9" t="s">
        <v>1081</v>
      </c>
      <c r="K3" s="9" t="s">
        <v>1082</v>
      </c>
      <c r="L3" s="9" t="s">
        <v>1083</v>
      </c>
      <c r="M3" s="9" t="s">
        <v>1089</v>
      </c>
      <c r="N3" s="9" t="s">
        <v>1087</v>
      </c>
      <c r="O3" s="9" t="s">
        <v>1088</v>
      </c>
      <c r="P3" s="9" t="s">
        <v>1086</v>
      </c>
      <c r="Q3" s="9" t="s">
        <v>1084</v>
      </c>
      <c r="R3" s="9" t="s">
        <v>1085</v>
      </c>
      <c r="S3" s="9" t="s">
        <v>1090</v>
      </c>
      <c r="T3" s="9" t="s">
        <v>1096</v>
      </c>
      <c r="U3" s="9" t="s">
        <v>1094</v>
      </c>
      <c r="V3" s="9" t="s">
        <v>1097</v>
      </c>
      <c r="W3" s="9" t="s">
        <v>1098</v>
      </c>
      <c r="X3" s="9" t="s">
        <v>1100</v>
      </c>
      <c r="Y3" s="9" t="s">
        <v>1093</v>
      </c>
      <c r="Z3" s="9" t="s">
        <v>1099</v>
      </c>
      <c r="AB3" s="9" t="s">
        <v>1092</v>
      </c>
      <c r="AC3" s="9" t="s">
        <v>1091</v>
      </c>
    </row>
    <row r="4" spans="1:31" s="3" customFormat="1">
      <c r="A4" s="6"/>
      <c r="B4" s="3" t="s">
        <v>1072</v>
      </c>
      <c r="C4" s="6">
        <f>All!C311</f>
        <v>0</v>
      </c>
      <c r="D4" s="6">
        <f>All!D311</f>
        <v>0</v>
      </c>
      <c r="E4" s="6">
        <f>All!E311</f>
        <v>0</v>
      </c>
      <c r="F4" s="6">
        <f>All!F311</f>
        <v>0</v>
      </c>
      <c r="G4" s="6">
        <f>All!G311</f>
        <v>0</v>
      </c>
      <c r="H4" s="6">
        <f>All!H311</f>
        <v>0</v>
      </c>
      <c r="I4" s="6">
        <f>All!I311</f>
        <v>0</v>
      </c>
      <c r="J4" s="6">
        <f>All!J311</f>
        <v>0</v>
      </c>
      <c r="K4" s="6">
        <f>All!K311</f>
        <v>0</v>
      </c>
      <c r="L4" s="6">
        <f>All!L311</f>
        <v>0</v>
      </c>
      <c r="M4" s="3">
        <f>All!M311</f>
        <v>1.0625</v>
      </c>
      <c r="N4" s="3">
        <f>All!N311</f>
        <v>2.9605263157894739</v>
      </c>
      <c r="O4" s="3">
        <f>All!O311</f>
        <v>12.332236842105264</v>
      </c>
      <c r="P4" s="3">
        <f>All!P311</f>
        <v>0.61494922125986828</v>
      </c>
      <c r="Q4" s="3">
        <f>All!Q311</f>
        <v>1802.5592105263158</v>
      </c>
      <c r="R4" s="3">
        <f>All!R311</f>
        <v>470.375</v>
      </c>
      <c r="S4" s="6">
        <f>All!S311</f>
        <v>0</v>
      </c>
      <c r="T4" s="3">
        <f>All!T311</f>
        <v>155.18511643259086</v>
      </c>
      <c r="U4" s="3">
        <f>All!U311</f>
        <v>1.5203980099502488</v>
      </c>
      <c r="V4" s="3">
        <f>All!V311</f>
        <v>21.611533061069707</v>
      </c>
      <c r="W4" s="3">
        <f>All!W311</f>
        <v>4.3863292234479774</v>
      </c>
      <c r="X4" s="3">
        <f>All!X311</f>
        <v>411.54679320787363</v>
      </c>
      <c r="Y4" s="3">
        <f>All!Y311</f>
        <v>34.229706318267262</v>
      </c>
      <c r="Z4" s="3">
        <f>All!Z311</f>
        <v>186.39390817650877</v>
      </c>
      <c r="AA4" s="6">
        <f>All!AA311</f>
        <v>0</v>
      </c>
      <c r="AB4" s="6">
        <f>All!AB311</f>
        <v>0</v>
      </c>
      <c r="AC4" s="3">
        <f>All!AC311</f>
        <v>25.401095068137572</v>
      </c>
      <c r="AD4" s="6"/>
      <c r="AE4" s="3" t="s">
        <v>1072</v>
      </c>
    </row>
    <row r="5" spans="1:31" s="4" customFormat="1">
      <c r="A5" s="7"/>
      <c r="B5" s="4" t="s">
        <v>100</v>
      </c>
      <c r="C5" s="7">
        <f>Corrective!C28</f>
        <v>0</v>
      </c>
      <c r="D5" s="7">
        <f>Corrective!D28</f>
        <v>0</v>
      </c>
      <c r="E5" s="7">
        <f>Corrective!E28</f>
        <v>0</v>
      </c>
      <c r="F5" s="7">
        <f>Corrective!F28</f>
        <v>0</v>
      </c>
      <c r="G5" s="7">
        <f>Corrective!G28</f>
        <v>0</v>
      </c>
      <c r="H5" s="7">
        <f>Corrective!H28</f>
        <v>0</v>
      </c>
      <c r="I5" s="7">
        <f>Corrective!I28</f>
        <v>0</v>
      </c>
      <c r="J5" s="7">
        <f>Corrective!J28</f>
        <v>0</v>
      </c>
      <c r="K5" s="7">
        <f>Corrective!K28</f>
        <v>0</v>
      </c>
      <c r="L5" s="7">
        <f>Corrective!L28</f>
        <v>0</v>
      </c>
      <c r="M5" s="4">
        <f>Corrective!M28</f>
        <v>1</v>
      </c>
      <c r="N5" s="4">
        <f>Corrective!N28</f>
        <v>1.173913043478261</v>
      </c>
      <c r="O5" s="4">
        <f>Corrective!O28</f>
        <v>1.3043478260869565</v>
      </c>
      <c r="P5" s="4">
        <f>Corrective!P28</f>
        <v>0.22370240513043477</v>
      </c>
      <c r="Q5" s="4">
        <f>Corrective!Q28</f>
        <v>8.2608695652173907</v>
      </c>
      <c r="R5" s="4">
        <f>Corrective!R28</f>
        <v>7.9130434782608692</v>
      </c>
      <c r="S5" s="7">
        <f>Corrective!S28</f>
        <v>0</v>
      </c>
      <c r="T5" s="4">
        <f>Corrective!T28</f>
        <v>187.79710144782609</v>
      </c>
      <c r="U5" s="4">
        <f>Corrective!U28</f>
        <v>2.0434782608695654</v>
      </c>
      <c r="V5" s="4">
        <f>Corrective!V28</f>
        <v>19.875302018260864</v>
      </c>
      <c r="W5" s="4">
        <f>Corrective!W28</f>
        <v>7.6956521739130439</v>
      </c>
      <c r="X5" s="4">
        <f>Corrective!X28</f>
        <v>419.32608695652175</v>
      </c>
      <c r="Y5" s="4">
        <f>Corrective!Y28</f>
        <v>192.15491566073911</v>
      </c>
      <c r="Z5" s="4">
        <f>Corrective!Z28</f>
        <v>401.17391304347825</v>
      </c>
      <c r="AA5" s="7">
        <f>Corrective!AA28</f>
        <v>0</v>
      </c>
      <c r="AB5" s="7">
        <f>Corrective!AB28</f>
        <v>0</v>
      </c>
      <c r="AC5" s="4">
        <f>Corrective!AC28</f>
        <v>20.652173913043477</v>
      </c>
      <c r="AD5" s="7"/>
      <c r="AE5" s="4" t="s">
        <v>100</v>
      </c>
    </row>
    <row r="6" spans="1:31" s="5" customFormat="1">
      <c r="A6" s="8"/>
      <c r="B6" s="5" t="s">
        <v>1073</v>
      </c>
      <c r="C6" s="8">
        <f>'Bug Introducing'!C21</f>
        <v>0</v>
      </c>
      <c r="D6" s="8">
        <f>'Bug Introducing'!D21</f>
        <v>0</v>
      </c>
      <c r="E6" s="8">
        <f>'Bug Introducing'!E21</f>
        <v>0</v>
      </c>
      <c r="F6" s="8">
        <f>'Bug Introducing'!F21</f>
        <v>0</v>
      </c>
      <c r="G6" s="8">
        <f>'Bug Introducing'!G21</f>
        <v>0</v>
      </c>
      <c r="H6" s="8">
        <f>'Bug Introducing'!H21</f>
        <v>0</v>
      </c>
      <c r="I6" s="8">
        <f>'Bug Introducing'!I21</f>
        <v>0</v>
      </c>
      <c r="J6" s="8">
        <f>'Bug Introducing'!J21</f>
        <v>0</v>
      </c>
      <c r="K6" s="8">
        <f>'Bug Introducing'!K21</f>
        <v>0</v>
      </c>
      <c r="L6" s="8">
        <f>'Bug Introducing'!L21</f>
        <v>0</v>
      </c>
      <c r="M6" s="5">
        <f>'Bug Introducing'!M21</f>
        <v>1.3125</v>
      </c>
      <c r="N6" s="5">
        <f>'Bug Introducing'!N21</f>
        <v>10.625</v>
      </c>
      <c r="O6" s="5">
        <f>'Bug Introducing'!O21</f>
        <v>71.4375</v>
      </c>
      <c r="P6" s="5">
        <f>'Bug Introducing'!P21</f>
        <v>1.537877781625</v>
      </c>
      <c r="Q6" s="5">
        <f>'Bug Introducing'!Q21</f>
        <v>10528.8125</v>
      </c>
      <c r="R6" s="5">
        <f>'Bug Introducing'!R21</f>
        <v>70.8125</v>
      </c>
      <c r="S6" s="8">
        <f>'Bug Introducing'!S21</f>
        <v>0</v>
      </c>
      <c r="T6" s="5">
        <f>'Bug Introducing'!T21</f>
        <v>139.19870129857142</v>
      </c>
      <c r="U6" s="5">
        <f>'Bug Introducing'!U21</f>
        <v>2</v>
      </c>
      <c r="V6" s="5">
        <f>'Bug Introducing'!V21</f>
        <v>9.0929996420714296</v>
      </c>
      <c r="W6" s="5">
        <f>'Bug Introducing'!W21</f>
        <v>14.785714285714286</v>
      </c>
      <c r="X6" s="5">
        <f>'Bug Introducing'!X21</f>
        <v>391.39285714285717</v>
      </c>
      <c r="Y6" s="5">
        <f>'Bug Introducing'!Y21</f>
        <v>31.783756310500003</v>
      </c>
      <c r="Z6" s="5">
        <f>'Bug Introducing'!Z21</f>
        <v>393.78571428571428</v>
      </c>
      <c r="AA6" s="8">
        <f>'Bug Introducing'!AA21</f>
        <v>0</v>
      </c>
      <c r="AB6" s="8">
        <f>'Bug Introducing'!AB21</f>
        <v>0</v>
      </c>
      <c r="AC6" s="5">
        <f>'Bug Introducing'!AC21</f>
        <v>30.357142857142858</v>
      </c>
      <c r="AD6" s="8"/>
      <c r="AE6" s="5" t="s">
        <v>1073</v>
      </c>
    </row>
    <row r="7" spans="1:31" s="2" customFormat="1"/>
    <row r="20" spans="16:16">
      <c r="P20" t="s">
        <v>1102</v>
      </c>
    </row>
  </sheetData>
  <conditionalFormatting sqref="K2">
    <cfRule type="cellIs" dxfId="17" priority="4" operator="equal">
      <formula>TRUE</formula>
    </cfRule>
  </conditionalFormatting>
  <conditionalFormatting sqref="I2">
    <cfRule type="cellIs" dxfId="16" priority="3" operator="equal">
      <formula>"Corrective"</formula>
    </cfRule>
  </conditionalFormatting>
  <conditionalFormatting sqref="K3">
    <cfRule type="cellIs" dxfId="15" priority="2" operator="equal">
      <formula>TRUE</formula>
    </cfRule>
  </conditionalFormatting>
  <conditionalFormatting sqref="I3">
    <cfRule type="cellIs" dxfId="14" priority="1" operator="equal">
      <formula>"Corrective"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2"/>
  <sheetViews>
    <sheetView topLeftCell="A283" workbookViewId="0">
      <selection activeCell="AE305" sqref="AE305"/>
    </sheetView>
  </sheetViews>
  <sheetFormatPr baseColWidth="10" defaultRowHeight="15" x14ac:dyDescent="0"/>
  <cols>
    <col min="1" max="1" width="10.83203125" style="2"/>
    <col min="30" max="30" width="10.83203125" style="2"/>
  </cols>
  <sheetData>
    <row r="1" spans="2:29" s="2" customFormat="1"/>
    <row r="2" spans="2:29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0" t="s">
        <v>24</v>
      </c>
      <c r="AA2" s="10" t="s">
        <v>25</v>
      </c>
      <c r="AB2" s="10" t="s">
        <v>26</v>
      </c>
      <c r="AC2" s="10" t="s">
        <v>27</v>
      </c>
    </row>
    <row r="3" spans="2:29" s="9" customFormat="1">
      <c r="B3" s="9" t="s">
        <v>1074</v>
      </c>
      <c r="C3" s="9" t="s">
        <v>1075</v>
      </c>
      <c r="D3" s="9" t="s">
        <v>1095</v>
      </c>
      <c r="E3" s="9" t="s">
        <v>1076</v>
      </c>
      <c r="F3" s="9" t="s">
        <v>1077</v>
      </c>
      <c r="G3" s="9" t="s">
        <v>1078</v>
      </c>
      <c r="H3" s="9" t="s">
        <v>1079</v>
      </c>
      <c r="I3" s="9" t="s">
        <v>1080</v>
      </c>
      <c r="J3" s="9" t="s">
        <v>1081</v>
      </c>
      <c r="K3" s="9" t="s">
        <v>1082</v>
      </c>
      <c r="L3" s="9" t="s">
        <v>1083</v>
      </c>
      <c r="M3" s="9" t="s">
        <v>1089</v>
      </c>
      <c r="N3" s="9" t="s">
        <v>1087</v>
      </c>
      <c r="O3" s="9" t="s">
        <v>1088</v>
      </c>
      <c r="P3" s="9" t="s">
        <v>1086</v>
      </c>
      <c r="Q3" s="9" t="s">
        <v>1084</v>
      </c>
      <c r="R3" s="9" t="s">
        <v>1085</v>
      </c>
      <c r="S3" s="9" t="s">
        <v>1090</v>
      </c>
      <c r="T3" s="9" t="s">
        <v>1096</v>
      </c>
      <c r="U3" s="9" t="s">
        <v>1094</v>
      </c>
      <c r="V3" s="9" t="s">
        <v>1097</v>
      </c>
      <c r="W3" s="9" t="s">
        <v>1098</v>
      </c>
      <c r="X3" s="9" t="s">
        <v>1100</v>
      </c>
      <c r="Y3" s="9" t="s">
        <v>1093</v>
      </c>
      <c r="Z3" s="9" t="s">
        <v>1099</v>
      </c>
      <c r="AB3" s="9" t="s">
        <v>1092</v>
      </c>
      <c r="AC3" s="9" t="s">
        <v>1091</v>
      </c>
    </row>
    <row r="4" spans="2:29">
      <c r="B4" s="10" t="s">
        <v>28</v>
      </c>
      <c r="C4" s="10" t="s">
        <v>29</v>
      </c>
      <c r="D4" s="10">
        <v>1301488182</v>
      </c>
      <c r="E4" s="10" t="s">
        <v>30</v>
      </c>
      <c r="F4" s="10" t="s">
        <v>31</v>
      </c>
      <c r="G4" s="10" t="s">
        <v>32</v>
      </c>
      <c r="H4" s="10" t="b">
        <v>0</v>
      </c>
      <c r="I4" s="10" t="s">
        <v>33</v>
      </c>
      <c r="J4" s="10" t="b">
        <v>0</v>
      </c>
      <c r="K4" s="10" t="b">
        <v>0</v>
      </c>
      <c r="L4" s="10"/>
      <c r="M4" s="10">
        <v>1</v>
      </c>
      <c r="N4" s="10">
        <v>2</v>
      </c>
      <c r="O4" s="10">
        <v>2</v>
      </c>
      <c r="P4" s="10">
        <v>1</v>
      </c>
      <c r="Q4" s="10">
        <v>132</v>
      </c>
      <c r="R4" s="10">
        <v>132</v>
      </c>
      <c r="S4" s="10" t="s">
        <v>34</v>
      </c>
      <c r="T4" s="10">
        <v>66</v>
      </c>
      <c r="U4" s="10">
        <v>2</v>
      </c>
      <c r="V4" s="10">
        <v>6.4171296299999998</v>
      </c>
      <c r="W4" s="10">
        <v>1</v>
      </c>
      <c r="X4" s="10">
        <v>5.5</v>
      </c>
      <c r="Y4" s="10">
        <v>1.0779164560000001</v>
      </c>
      <c r="Z4" s="10">
        <v>5</v>
      </c>
      <c r="AA4" s="10">
        <v>0</v>
      </c>
      <c r="AB4" s="10" t="s">
        <v>35</v>
      </c>
      <c r="AC4" s="10">
        <v>54</v>
      </c>
    </row>
    <row r="5" spans="2:29">
      <c r="B5" s="10" t="s">
        <v>36</v>
      </c>
      <c r="C5" s="10" t="s">
        <v>29</v>
      </c>
      <c r="D5" s="10">
        <v>1301397539</v>
      </c>
      <c r="E5" s="10" t="s">
        <v>30</v>
      </c>
      <c r="F5" s="10" t="s">
        <v>37</v>
      </c>
      <c r="G5" s="10" t="s">
        <v>38</v>
      </c>
      <c r="H5" s="10" t="b">
        <v>0</v>
      </c>
      <c r="I5" s="10" t="s">
        <v>39</v>
      </c>
      <c r="J5" s="10" t="b">
        <v>0</v>
      </c>
      <c r="K5" s="10" t="b">
        <v>0</v>
      </c>
      <c r="L5" s="10"/>
      <c r="M5" s="10">
        <v>1</v>
      </c>
      <c r="N5" s="10">
        <v>2</v>
      </c>
      <c r="O5" s="10">
        <v>4</v>
      </c>
      <c r="P5" s="10">
        <v>0</v>
      </c>
      <c r="Q5" s="10">
        <v>0</v>
      </c>
      <c r="R5" s="10">
        <v>0</v>
      </c>
      <c r="S5" s="10" t="s">
        <v>40</v>
      </c>
      <c r="T5" s="10">
        <v>0</v>
      </c>
      <c r="U5" s="10">
        <v>1</v>
      </c>
      <c r="V5" s="10">
        <v>0</v>
      </c>
      <c r="W5" s="10">
        <v>0</v>
      </c>
      <c r="X5" s="10">
        <v>2.5</v>
      </c>
      <c r="Y5" s="10">
        <v>0</v>
      </c>
      <c r="Z5" s="10">
        <v>3</v>
      </c>
      <c r="AA5" s="10">
        <v>0</v>
      </c>
      <c r="AB5" s="10" t="s">
        <v>35</v>
      </c>
      <c r="AC5" s="10">
        <v>20</v>
      </c>
    </row>
    <row r="6" spans="2:29">
      <c r="B6" s="10" t="s">
        <v>41</v>
      </c>
      <c r="C6" s="10" t="s">
        <v>42</v>
      </c>
      <c r="D6" s="10">
        <v>1300382884</v>
      </c>
      <c r="E6" s="10" t="s">
        <v>43</v>
      </c>
      <c r="F6" s="10" t="s">
        <v>44</v>
      </c>
      <c r="G6" s="10" t="s">
        <v>45</v>
      </c>
      <c r="H6" s="10" t="b">
        <v>0</v>
      </c>
      <c r="I6" s="10" t="s">
        <v>33</v>
      </c>
      <c r="J6" s="10" t="b">
        <v>0</v>
      </c>
      <c r="K6" s="10" t="b">
        <v>0</v>
      </c>
      <c r="L6" s="10"/>
      <c r="M6" s="10">
        <v>1</v>
      </c>
      <c r="N6" s="10">
        <v>1</v>
      </c>
      <c r="O6" s="10">
        <v>3</v>
      </c>
      <c r="P6" s="10">
        <v>0</v>
      </c>
      <c r="Q6" s="10">
        <v>0</v>
      </c>
      <c r="R6" s="10">
        <v>0</v>
      </c>
      <c r="S6" s="10" t="s">
        <v>46</v>
      </c>
      <c r="T6" s="10">
        <v>0</v>
      </c>
      <c r="U6" s="10">
        <v>2</v>
      </c>
      <c r="V6" s="10">
        <v>90.939309410000007</v>
      </c>
      <c r="W6" s="10">
        <v>4</v>
      </c>
      <c r="X6" s="10">
        <v>1353</v>
      </c>
      <c r="Y6" s="10">
        <v>1.0038138619999999</v>
      </c>
      <c r="Z6" s="10">
        <v>922</v>
      </c>
      <c r="AA6" s="10">
        <v>0</v>
      </c>
      <c r="AB6" s="10" t="s">
        <v>35</v>
      </c>
      <c r="AC6" s="10">
        <v>10</v>
      </c>
    </row>
    <row r="7" spans="2:29">
      <c r="B7" s="10" t="s">
        <v>47</v>
      </c>
      <c r="C7" s="10" t="s">
        <v>42</v>
      </c>
      <c r="D7" s="10">
        <v>1300382492</v>
      </c>
      <c r="E7" s="10" t="s">
        <v>43</v>
      </c>
      <c r="F7" s="10" t="s">
        <v>48</v>
      </c>
      <c r="G7" s="10" t="s">
        <v>49</v>
      </c>
      <c r="H7" s="10" t="b">
        <v>0</v>
      </c>
      <c r="I7" s="10" t="s">
        <v>50</v>
      </c>
      <c r="J7" s="10" t="b">
        <v>0</v>
      </c>
      <c r="K7" s="10" t="b">
        <v>0</v>
      </c>
      <c r="L7" s="10"/>
      <c r="M7" s="10">
        <v>1</v>
      </c>
      <c r="N7" s="10">
        <v>127</v>
      </c>
      <c r="O7" s="10">
        <v>912</v>
      </c>
      <c r="P7" s="10">
        <v>9.4120827330000001</v>
      </c>
      <c r="Q7" s="10">
        <v>249477</v>
      </c>
      <c r="R7" s="10">
        <v>0</v>
      </c>
      <c r="S7" s="10" t="s">
        <v>51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>
      <c r="B8" s="10" t="s">
        <v>54</v>
      </c>
      <c r="C8" s="10" t="s">
        <v>42</v>
      </c>
      <c r="D8" s="10">
        <v>1300382471</v>
      </c>
      <c r="E8" s="10" t="s">
        <v>43</v>
      </c>
      <c r="F8" s="10" t="s">
        <v>55</v>
      </c>
      <c r="G8" s="10" t="s">
        <v>56</v>
      </c>
      <c r="H8" s="10" t="b">
        <v>0</v>
      </c>
      <c r="I8" s="10" t="s">
        <v>33</v>
      </c>
      <c r="J8" s="10" t="b">
        <v>0</v>
      </c>
      <c r="K8" s="10" t="b">
        <v>0</v>
      </c>
      <c r="L8" s="10"/>
      <c r="M8" s="10">
        <v>1</v>
      </c>
      <c r="N8" s="10">
        <v>1</v>
      </c>
      <c r="O8" s="10">
        <v>3</v>
      </c>
      <c r="P8" s="10">
        <v>0</v>
      </c>
      <c r="Q8" s="10">
        <v>0</v>
      </c>
      <c r="R8" s="10">
        <v>0</v>
      </c>
      <c r="S8" s="10" t="s">
        <v>57</v>
      </c>
      <c r="T8" s="10">
        <v>0</v>
      </c>
      <c r="U8" s="10">
        <v>1</v>
      </c>
      <c r="V8" s="10">
        <v>0</v>
      </c>
      <c r="W8" s="10">
        <v>0</v>
      </c>
      <c r="X8" s="10">
        <v>438</v>
      </c>
      <c r="Y8" s="10">
        <v>0</v>
      </c>
      <c r="Z8" s="10">
        <v>7</v>
      </c>
      <c r="AA8" s="10">
        <v>0</v>
      </c>
      <c r="AB8" s="10" t="s">
        <v>35</v>
      </c>
      <c r="AC8" s="10">
        <v>10</v>
      </c>
    </row>
    <row r="9" spans="2:29">
      <c r="B9" s="10" t="s">
        <v>58</v>
      </c>
      <c r="C9" s="10" t="s">
        <v>42</v>
      </c>
      <c r="D9" s="10">
        <v>1300379302</v>
      </c>
      <c r="E9" s="10" t="s">
        <v>43</v>
      </c>
      <c r="F9" s="10" t="s">
        <v>59</v>
      </c>
      <c r="G9" s="10" t="s">
        <v>60</v>
      </c>
      <c r="H9" s="10" t="b">
        <v>0</v>
      </c>
      <c r="I9" s="10" t="s">
        <v>33</v>
      </c>
      <c r="J9" s="10" t="b">
        <v>0</v>
      </c>
      <c r="K9" s="10" t="b">
        <v>0</v>
      </c>
      <c r="L9" s="10"/>
      <c r="M9" s="10">
        <v>1</v>
      </c>
      <c r="N9" s="10">
        <v>1</v>
      </c>
      <c r="O9" s="10">
        <v>1</v>
      </c>
      <c r="P9" s="10">
        <v>0</v>
      </c>
      <c r="Q9" s="10">
        <v>132</v>
      </c>
      <c r="R9" s="10">
        <v>0</v>
      </c>
      <c r="S9" s="10" t="s">
        <v>61</v>
      </c>
      <c r="T9" s="10">
        <v>0</v>
      </c>
      <c r="U9" s="10">
        <v>1</v>
      </c>
      <c r="V9" s="10">
        <v>0</v>
      </c>
      <c r="W9" s="10">
        <v>0</v>
      </c>
      <c r="X9" s="10">
        <v>436</v>
      </c>
      <c r="Y9" s="10">
        <v>0</v>
      </c>
      <c r="Z9" s="10">
        <v>4</v>
      </c>
      <c r="AA9" s="10">
        <v>0</v>
      </c>
      <c r="AB9" s="10" t="s">
        <v>35</v>
      </c>
      <c r="AC9" s="10">
        <v>22</v>
      </c>
    </row>
    <row r="10" spans="2:29">
      <c r="B10" s="10" t="s">
        <v>62</v>
      </c>
      <c r="C10" s="10" t="s">
        <v>63</v>
      </c>
      <c r="D10" s="10">
        <v>1300372593</v>
      </c>
      <c r="E10" s="10" t="s">
        <v>64</v>
      </c>
      <c r="F10" s="10" t="s">
        <v>65</v>
      </c>
      <c r="G10" s="10" t="s">
        <v>66</v>
      </c>
      <c r="H10" s="10" t="b">
        <v>0</v>
      </c>
      <c r="I10" s="10" t="s">
        <v>33</v>
      </c>
      <c r="J10" s="10" t="b">
        <v>0</v>
      </c>
      <c r="K10" s="10" t="b">
        <v>0</v>
      </c>
      <c r="L10" s="10"/>
      <c r="M10" s="10">
        <v>4</v>
      </c>
      <c r="N10" s="10">
        <v>6</v>
      </c>
      <c r="O10" s="10">
        <v>7</v>
      </c>
      <c r="P10" s="10">
        <v>1.515477398</v>
      </c>
      <c r="Q10" s="10">
        <v>57</v>
      </c>
      <c r="R10" s="10">
        <v>17</v>
      </c>
      <c r="S10" s="10" t="s">
        <v>67</v>
      </c>
      <c r="T10" s="10">
        <v>255.2857143</v>
      </c>
      <c r="U10" s="10">
        <v>2</v>
      </c>
      <c r="V10" s="10">
        <v>6.1527794309999999</v>
      </c>
      <c r="W10" s="10">
        <v>14</v>
      </c>
      <c r="X10" s="10">
        <v>3</v>
      </c>
      <c r="Y10" s="10">
        <v>0.894097276</v>
      </c>
      <c r="Z10" s="10">
        <v>1</v>
      </c>
      <c r="AA10" s="10">
        <v>0</v>
      </c>
      <c r="AB10" s="10" t="s">
        <v>35</v>
      </c>
      <c r="AC10" s="10">
        <v>26</v>
      </c>
    </row>
    <row r="11" spans="2:29">
      <c r="B11" s="10" t="s">
        <v>68</v>
      </c>
      <c r="C11" s="10" t="s">
        <v>42</v>
      </c>
      <c r="D11" s="10">
        <v>1299848438</v>
      </c>
      <c r="E11" s="10" t="s">
        <v>43</v>
      </c>
      <c r="F11" s="10" t="s">
        <v>69</v>
      </c>
      <c r="G11" s="10" t="s">
        <v>70</v>
      </c>
      <c r="H11" s="10" t="b">
        <v>0</v>
      </c>
      <c r="I11" s="10" t="s">
        <v>33</v>
      </c>
      <c r="J11" s="10" t="b">
        <v>0</v>
      </c>
      <c r="K11" s="10" t="b">
        <v>0</v>
      </c>
      <c r="L11" s="10"/>
      <c r="M11" s="10">
        <v>1</v>
      </c>
      <c r="N11" s="10">
        <v>1</v>
      </c>
      <c r="O11" s="10">
        <v>1</v>
      </c>
      <c r="P11" s="10">
        <v>0</v>
      </c>
      <c r="Q11" s="10">
        <v>2</v>
      </c>
      <c r="R11" s="10">
        <v>2</v>
      </c>
      <c r="S11" s="10" t="s">
        <v>71</v>
      </c>
      <c r="T11" s="10">
        <v>612</v>
      </c>
      <c r="U11" s="10">
        <v>2</v>
      </c>
      <c r="V11" s="10">
        <v>0.100532407</v>
      </c>
      <c r="W11" s="10">
        <v>1</v>
      </c>
      <c r="X11" s="10">
        <v>435</v>
      </c>
      <c r="Y11" s="10">
        <v>10.947041219999999</v>
      </c>
      <c r="Z11" s="10">
        <v>92</v>
      </c>
      <c r="AA11" s="10">
        <v>0</v>
      </c>
      <c r="AB11" s="10" t="s">
        <v>35</v>
      </c>
      <c r="AC11" s="10">
        <v>31</v>
      </c>
    </row>
    <row r="12" spans="2:29">
      <c r="B12" s="10" t="s">
        <v>72</v>
      </c>
      <c r="C12" s="10" t="s">
        <v>42</v>
      </c>
      <c r="D12" s="10">
        <v>1299848397</v>
      </c>
      <c r="E12" s="10" t="s">
        <v>43</v>
      </c>
      <c r="F12" s="10" t="s">
        <v>73</v>
      </c>
      <c r="G12" s="10" t="s">
        <v>74</v>
      </c>
      <c r="H12" s="10" t="b">
        <v>0</v>
      </c>
      <c r="I12" s="10" t="s">
        <v>33</v>
      </c>
      <c r="J12" s="10" t="b">
        <v>0</v>
      </c>
      <c r="K12" s="10" t="b">
        <v>0</v>
      </c>
      <c r="L12" s="10"/>
      <c r="M12" s="10">
        <v>1</v>
      </c>
      <c r="N12" s="10">
        <v>2</v>
      </c>
      <c r="O12" s="10">
        <v>2</v>
      </c>
      <c r="P12" s="10">
        <v>1</v>
      </c>
      <c r="Q12" s="10">
        <v>2</v>
      </c>
      <c r="R12" s="10">
        <v>0</v>
      </c>
      <c r="S12" s="10" t="s">
        <v>75</v>
      </c>
      <c r="T12" s="10">
        <v>0</v>
      </c>
      <c r="U12" s="10">
        <v>1</v>
      </c>
      <c r="V12" s="10">
        <v>0</v>
      </c>
      <c r="W12" s="10">
        <v>0</v>
      </c>
      <c r="X12" s="10">
        <v>433.5</v>
      </c>
      <c r="Y12" s="10">
        <v>0</v>
      </c>
      <c r="Z12" s="10">
        <v>35</v>
      </c>
      <c r="AA12" s="10">
        <v>0</v>
      </c>
      <c r="AB12" s="10" t="s">
        <v>35</v>
      </c>
      <c r="AC12" s="10">
        <v>19</v>
      </c>
    </row>
    <row r="13" spans="2:29">
      <c r="B13" s="10" t="s">
        <v>76</v>
      </c>
      <c r="C13" s="10" t="s">
        <v>42</v>
      </c>
      <c r="D13" s="10">
        <v>1299839752</v>
      </c>
      <c r="E13" s="10" t="s">
        <v>43</v>
      </c>
      <c r="F13" s="10" t="s">
        <v>77</v>
      </c>
      <c r="G13" s="10" t="s">
        <v>78</v>
      </c>
      <c r="H13" s="10" t="b">
        <v>0</v>
      </c>
      <c r="I13" s="10" t="s">
        <v>50</v>
      </c>
      <c r="J13" s="10" t="b">
        <v>0</v>
      </c>
      <c r="K13" s="10" t="b">
        <v>0</v>
      </c>
      <c r="L13" s="10"/>
      <c r="M13" s="10">
        <v>12</v>
      </c>
      <c r="N13" s="10">
        <v>111</v>
      </c>
      <c r="O13" s="10">
        <v>429</v>
      </c>
      <c r="P13" s="10">
        <v>7.1373164889999998</v>
      </c>
      <c r="Q13" s="10">
        <v>51636</v>
      </c>
      <c r="R13" s="10">
        <v>680</v>
      </c>
      <c r="S13" s="10" t="s">
        <v>79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>
      <c r="B14" s="10" t="s">
        <v>81</v>
      </c>
      <c r="C14" s="10" t="s">
        <v>42</v>
      </c>
      <c r="D14" s="10">
        <v>1299489113</v>
      </c>
      <c r="E14" s="10" t="s">
        <v>43</v>
      </c>
      <c r="F14" s="10" t="s">
        <v>82</v>
      </c>
      <c r="G14" s="10" t="s">
        <v>83</v>
      </c>
      <c r="H14" s="10" t="b">
        <v>0</v>
      </c>
      <c r="I14" s="10" t="s">
        <v>39</v>
      </c>
      <c r="J14" s="10" t="b">
        <v>0</v>
      </c>
      <c r="K14" s="10" t="b">
        <v>0</v>
      </c>
      <c r="L14" s="10"/>
      <c r="M14" s="10">
        <v>1</v>
      </c>
      <c r="N14" s="10">
        <v>1</v>
      </c>
      <c r="O14" s="10">
        <v>4</v>
      </c>
      <c r="P14" s="10">
        <v>0</v>
      </c>
      <c r="Q14" s="10">
        <v>0</v>
      </c>
      <c r="R14" s="10">
        <v>0</v>
      </c>
      <c r="S14" s="10" t="s">
        <v>84</v>
      </c>
      <c r="T14" s="10">
        <v>0</v>
      </c>
      <c r="U14" s="10">
        <v>1</v>
      </c>
      <c r="V14" s="10">
        <v>0</v>
      </c>
      <c r="W14" s="10">
        <v>0</v>
      </c>
      <c r="X14" s="10">
        <v>1.5</v>
      </c>
      <c r="Y14" s="10">
        <v>0</v>
      </c>
      <c r="Z14" s="10">
        <v>3</v>
      </c>
      <c r="AA14" s="10">
        <v>0</v>
      </c>
      <c r="AB14" s="10" t="s">
        <v>35</v>
      </c>
      <c r="AC14" s="10">
        <v>4</v>
      </c>
    </row>
    <row r="15" spans="2:29">
      <c r="B15" s="10" t="s">
        <v>85</v>
      </c>
      <c r="C15" s="10" t="s">
        <v>86</v>
      </c>
      <c r="D15" s="10">
        <v>1278598957</v>
      </c>
      <c r="E15" s="10" t="s">
        <v>87</v>
      </c>
      <c r="F15" s="10" t="s">
        <v>88</v>
      </c>
      <c r="G15" s="10" t="s">
        <v>89</v>
      </c>
      <c r="H15" s="10" t="b">
        <v>0</v>
      </c>
      <c r="I15" s="10" t="s">
        <v>33</v>
      </c>
      <c r="J15" s="10" t="b">
        <v>0</v>
      </c>
      <c r="K15" s="10" t="b">
        <v>0</v>
      </c>
      <c r="L15" s="10"/>
      <c r="M15" s="10">
        <v>1</v>
      </c>
      <c r="N15" s="10">
        <v>1</v>
      </c>
      <c r="O15" s="10">
        <v>1</v>
      </c>
      <c r="P15" s="10">
        <v>0</v>
      </c>
      <c r="Q15" s="10">
        <v>0</v>
      </c>
      <c r="R15" s="10">
        <v>0</v>
      </c>
      <c r="S15" s="10" t="s">
        <v>90</v>
      </c>
      <c r="T15" s="10">
        <v>0</v>
      </c>
      <c r="U15" s="10">
        <v>1</v>
      </c>
      <c r="V15" s="10">
        <v>219.920625</v>
      </c>
      <c r="W15" s="10">
        <v>1</v>
      </c>
      <c r="X15" s="10">
        <v>802</v>
      </c>
      <c r="Y15" s="10">
        <v>1.0045470949999999</v>
      </c>
      <c r="Z15" s="10">
        <v>0</v>
      </c>
      <c r="AA15" s="10">
        <v>0</v>
      </c>
      <c r="AB15" s="10" t="s">
        <v>35</v>
      </c>
      <c r="AC15" s="10">
        <v>6</v>
      </c>
    </row>
    <row r="16" spans="2:29">
      <c r="B16" s="10" t="s">
        <v>91</v>
      </c>
      <c r="C16" s="10" t="s">
        <v>92</v>
      </c>
      <c r="D16" s="10">
        <v>1277991069</v>
      </c>
      <c r="E16" s="10" t="s">
        <v>93</v>
      </c>
      <c r="F16" s="10" t="s">
        <v>94</v>
      </c>
      <c r="G16" s="10" t="s">
        <v>95</v>
      </c>
      <c r="H16" s="10" t="b">
        <v>0</v>
      </c>
      <c r="I16" s="10" t="s">
        <v>50</v>
      </c>
      <c r="J16" s="10" t="b">
        <v>0</v>
      </c>
      <c r="K16" s="10" t="b">
        <v>0</v>
      </c>
      <c r="L16" s="10"/>
      <c r="M16" s="10">
        <v>1</v>
      </c>
      <c r="N16" s="10">
        <v>1</v>
      </c>
      <c r="O16" s="10">
        <v>1</v>
      </c>
      <c r="P16" s="10">
        <v>0</v>
      </c>
      <c r="Q16" s="10">
        <v>6</v>
      </c>
      <c r="R16" s="10">
        <v>0</v>
      </c>
      <c r="S16" s="10" t="s">
        <v>96</v>
      </c>
      <c r="T16" s="10">
        <v>693</v>
      </c>
      <c r="U16" s="10">
        <v>1</v>
      </c>
      <c r="V16" s="10">
        <v>1.7060184999999999E-2</v>
      </c>
      <c r="W16" s="10">
        <v>5</v>
      </c>
      <c r="X16" s="10">
        <v>4</v>
      </c>
      <c r="Y16" s="10">
        <v>59.616010850000002</v>
      </c>
      <c r="Z16" s="10">
        <v>1</v>
      </c>
      <c r="AA16" s="10">
        <v>0</v>
      </c>
      <c r="AB16" s="10" t="s">
        <v>35</v>
      </c>
      <c r="AC16" s="10">
        <v>26</v>
      </c>
    </row>
    <row r="17" spans="2:29">
      <c r="B17" s="10" t="s">
        <v>97</v>
      </c>
      <c r="C17" s="10" t="s">
        <v>92</v>
      </c>
      <c r="D17" s="10">
        <v>1277991003</v>
      </c>
      <c r="E17" s="10" t="s">
        <v>93</v>
      </c>
      <c r="F17" s="10" t="s">
        <v>98</v>
      </c>
      <c r="G17" s="10" t="s">
        <v>99</v>
      </c>
      <c r="H17" s="10" t="b">
        <v>1</v>
      </c>
      <c r="I17" s="11" t="s">
        <v>100</v>
      </c>
      <c r="J17" s="10" t="b">
        <v>1</v>
      </c>
      <c r="K17" s="10" t="b">
        <v>0</v>
      </c>
      <c r="L17" s="10"/>
      <c r="M17" s="10">
        <v>1</v>
      </c>
      <c r="N17" s="10">
        <v>1</v>
      </c>
      <c r="O17" s="10">
        <v>1</v>
      </c>
      <c r="P17" s="10">
        <v>0</v>
      </c>
      <c r="Q17" s="10">
        <v>1</v>
      </c>
      <c r="R17" s="10">
        <v>1</v>
      </c>
      <c r="S17" s="10" t="s">
        <v>101</v>
      </c>
      <c r="T17" s="10">
        <v>33</v>
      </c>
      <c r="U17" s="10">
        <v>1</v>
      </c>
      <c r="V17" s="10">
        <v>212.8841204</v>
      </c>
      <c r="W17" s="10">
        <v>1</v>
      </c>
      <c r="X17" s="10">
        <v>3</v>
      </c>
      <c r="Y17" s="10">
        <v>1.0046973910000001</v>
      </c>
      <c r="Z17" s="10">
        <v>2</v>
      </c>
      <c r="AA17" s="10">
        <v>0</v>
      </c>
      <c r="AB17" s="10" t="s">
        <v>35</v>
      </c>
      <c r="AC17" s="10">
        <v>14</v>
      </c>
    </row>
    <row r="18" spans="2:29">
      <c r="B18" s="10" t="s">
        <v>102</v>
      </c>
      <c r="C18" s="10" t="s">
        <v>92</v>
      </c>
      <c r="D18" s="10">
        <v>1277989695</v>
      </c>
      <c r="E18" s="10" t="s">
        <v>93</v>
      </c>
      <c r="F18" s="10" t="s">
        <v>103</v>
      </c>
      <c r="G18" s="10" t="s">
        <v>99</v>
      </c>
      <c r="H18" s="10" t="b">
        <v>1</v>
      </c>
      <c r="I18" s="11" t="s">
        <v>100</v>
      </c>
      <c r="J18" s="10" t="b">
        <v>1</v>
      </c>
      <c r="K18" s="10" t="b">
        <v>0</v>
      </c>
      <c r="L18" s="10"/>
      <c r="M18" s="10">
        <v>1</v>
      </c>
      <c r="N18" s="10">
        <v>2</v>
      </c>
      <c r="O18" s="10">
        <v>2</v>
      </c>
      <c r="P18" s="10">
        <v>1</v>
      </c>
      <c r="Q18" s="10">
        <v>2</v>
      </c>
      <c r="R18" s="10">
        <v>2</v>
      </c>
      <c r="S18" s="10" t="s">
        <v>104</v>
      </c>
      <c r="T18" s="10">
        <v>44</v>
      </c>
      <c r="U18" s="10">
        <v>1</v>
      </c>
      <c r="V18" s="10">
        <v>212.86898149999999</v>
      </c>
      <c r="W18" s="10">
        <v>2</v>
      </c>
      <c r="X18" s="10">
        <v>1.5</v>
      </c>
      <c r="Y18" s="10">
        <v>1.0035232940000001</v>
      </c>
      <c r="Z18" s="10">
        <v>1</v>
      </c>
      <c r="AA18" s="10">
        <v>0</v>
      </c>
      <c r="AB18" s="10" t="s">
        <v>35</v>
      </c>
      <c r="AC18" s="10">
        <v>14</v>
      </c>
    </row>
    <row r="19" spans="2:29">
      <c r="B19" s="10" t="s">
        <v>105</v>
      </c>
      <c r="C19" s="10" t="s">
        <v>92</v>
      </c>
      <c r="D19" s="10">
        <v>1277989595</v>
      </c>
      <c r="E19" s="10" t="s">
        <v>93</v>
      </c>
      <c r="F19" s="10" t="s">
        <v>106</v>
      </c>
      <c r="G19" s="10" t="s">
        <v>107</v>
      </c>
      <c r="H19" s="10" t="b">
        <v>0</v>
      </c>
      <c r="I19" s="10" t="s">
        <v>50</v>
      </c>
      <c r="J19" s="10" t="b">
        <v>0</v>
      </c>
      <c r="K19" s="10" t="b">
        <v>0</v>
      </c>
      <c r="L19" s="10"/>
      <c r="M19" s="10">
        <v>1</v>
      </c>
      <c r="N19" s="10">
        <v>1</v>
      </c>
      <c r="O19" s="10">
        <v>1</v>
      </c>
      <c r="P19" s="10">
        <v>0</v>
      </c>
      <c r="Q19" s="10">
        <v>27</v>
      </c>
      <c r="R19" s="10">
        <v>0</v>
      </c>
      <c r="S19" s="10" t="s">
        <v>96</v>
      </c>
      <c r="T19" s="10">
        <v>666</v>
      </c>
      <c r="U19" s="10">
        <v>1</v>
      </c>
      <c r="V19" s="10">
        <v>211.0470139</v>
      </c>
      <c r="W19" s="10">
        <v>4</v>
      </c>
      <c r="X19" s="10">
        <v>0</v>
      </c>
      <c r="Y19" s="10">
        <v>0</v>
      </c>
      <c r="Z19" s="10">
        <v>0</v>
      </c>
      <c r="AA19" s="10">
        <v>0</v>
      </c>
      <c r="AB19" s="10" t="s">
        <v>35</v>
      </c>
      <c r="AC19" s="10">
        <v>27</v>
      </c>
    </row>
    <row r="20" spans="2:29">
      <c r="B20" s="10" t="s">
        <v>108</v>
      </c>
      <c r="C20" s="10" t="s">
        <v>109</v>
      </c>
      <c r="D20" s="10">
        <v>1259851037</v>
      </c>
      <c r="E20" s="10" t="s">
        <v>110</v>
      </c>
      <c r="F20" s="10" t="s">
        <v>111</v>
      </c>
      <c r="G20" s="10" t="s">
        <v>112</v>
      </c>
      <c r="H20" s="10" t="b">
        <v>0</v>
      </c>
      <c r="I20" s="10" t="s">
        <v>50</v>
      </c>
      <c r="J20" s="10" t="b">
        <v>0</v>
      </c>
      <c r="K20" s="10" t="b">
        <v>0</v>
      </c>
      <c r="L20" s="10"/>
      <c r="M20" s="10">
        <v>1</v>
      </c>
      <c r="N20" s="10">
        <v>1</v>
      </c>
      <c r="O20" s="10">
        <v>1</v>
      </c>
      <c r="P20" s="10">
        <v>0</v>
      </c>
      <c r="Q20" s="10">
        <v>1</v>
      </c>
      <c r="R20" s="10">
        <v>1</v>
      </c>
      <c r="S20" s="10" t="s">
        <v>113</v>
      </c>
      <c r="T20" s="10">
        <v>293</v>
      </c>
      <c r="U20" s="10">
        <v>1</v>
      </c>
      <c r="V20" s="10">
        <v>9.2511573999999999E-2</v>
      </c>
      <c r="W20" s="10">
        <v>2</v>
      </c>
      <c r="X20" s="10">
        <v>434</v>
      </c>
      <c r="Y20" s="10">
        <v>11.809458279999999</v>
      </c>
      <c r="Z20" s="10">
        <v>13</v>
      </c>
      <c r="AA20" s="10">
        <v>0</v>
      </c>
      <c r="AB20" s="10" t="s">
        <v>35</v>
      </c>
      <c r="AC20" s="10">
        <v>34</v>
      </c>
    </row>
    <row r="21" spans="2:29">
      <c r="B21" s="10" t="s">
        <v>114</v>
      </c>
      <c r="C21" s="10" t="s">
        <v>109</v>
      </c>
      <c r="D21" s="10">
        <v>1259843122</v>
      </c>
      <c r="E21" s="10" t="s">
        <v>110</v>
      </c>
      <c r="F21" s="10" t="s">
        <v>115</v>
      </c>
      <c r="G21" s="10" t="s">
        <v>116</v>
      </c>
      <c r="H21" s="10" t="b">
        <v>0</v>
      </c>
      <c r="I21" s="10" t="s">
        <v>33</v>
      </c>
      <c r="J21" s="10" t="b">
        <v>0</v>
      </c>
      <c r="K21" s="10" t="b">
        <v>0</v>
      </c>
      <c r="L21" s="10"/>
      <c r="M21" s="10">
        <v>1</v>
      </c>
      <c r="N21" s="10">
        <v>1</v>
      </c>
      <c r="O21" s="10">
        <v>1</v>
      </c>
      <c r="P21" s="10">
        <v>0</v>
      </c>
      <c r="Q21" s="10">
        <v>51</v>
      </c>
      <c r="R21" s="10">
        <v>6</v>
      </c>
      <c r="S21" s="10" t="s">
        <v>117</v>
      </c>
      <c r="T21" s="10">
        <v>167</v>
      </c>
      <c r="U21" s="10">
        <v>1</v>
      </c>
      <c r="V21" s="10">
        <v>2.8392013889999999</v>
      </c>
      <c r="W21" s="10">
        <v>1</v>
      </c>
      <c r="X21" s="10">
        <v>433</v>
      </c>
      <c r="Y21" s="10">
        <v>1.352211718</v>
      </c>
      <c r="Z21" s="10">
        <v>12</v>
      </c>
      <c r="AA21" s="10">
        <v>0</v>
      </c>
      <c r="AB21" s="10" t="s">
        <v>35</v>
      </c>
      <c r="AC21" s="10">
        <v>58</v>
      </c>
    </row>
    <row r="22" spans="2:29">
      <c r="B22" s="10" t="s">
        <v>118</v>
      </c>
      <c r="C22" s="10" t="s">
        <v>109</v>
      </c>
      <c r="D22" s="10">
        <v>1259843066</v>
      </c>
      <c r="E22" s="10" t="s">
        <v>110</v>
      </c>
      <c r="F22" s="10" t="s">
        <v>119</v>
      </c>
      <c r="G22" s="10" t="s">
        <v>120</v>
      </c>
      <c r="H22" s="10" t="b">
        <v>0</v>
      </c>
      <c r="I22" s="10" t="s">
        <v>50</v>
      </c>
      <c r="J22" s="10" t="b">
        <v>0</v>
      </c>
      <c r="K22" s="10" t="b">
        <v>0</v>
      </c>
      <c r="L22" s="10"/>
      <c r="M22" s="10">
        <v>1</v>
      </c>
      <c r="N22" s="10">
        <v>1</v>
      </c>
      <c r="O22" s="10">
        <v>1</v>
      </c>
      <c r="P22" s="10">
        <v>0</v>
      </c>
      <c r="Q22" s="10">
        <v>141</v>
      </c>
      <c r="R22" s="10">
        <v>0</v>
      </c>
      <c r="S22" s="10" t="s">
        <v>121</v>
      </c>
      <c r="T22" s="10">
        <v>0</v>
      </c>
      <c r="U22" s="10">
        <v>1</v>
      </c>
      <c r="V22" s="10">
        <v>0</v>
      </c>
      <c r="W22" s="10">
        <v>0</v>
      </c>
      <c r="X22" s="10">
        <v>432</v>
      </c>
      <c r="Y22" s="10">
        <v>0</v>
      </c>
      <c r="Z22" s="10">
        <v>11</v>
      </c>
      <c r="AA22" s="10">
        <v>0</v>
      </c>
      <c r="AB22" s="10" t="s">
        <v>35</v>
      </c>
      <c r="AC22" s="10">
        <v>40</v>
      </c>
    </row>
    <row r="23" spans="2:29">
      <c r="B23" s="10" t="s">
        <v>122</v>
      </c>
      <c r="C23" s="10" t="s">
        <v>109</v>
      </c>
      <c r="D23" s="10">
        <v>1259843044</v>
      </c>
      <c r="E23" s="10" t="s">
        <v>110</v>
      </c>
      <c r="F23" s="10" t="s">
        <v>123</v>
      </c>
      <c r="G23" s="10" t="s">
        <v>124</v>
      </c>
      <c r="H23" s="10" t="b">
        <v>0</v>
      </c>
      <c r="I23" s="10" t="s">
        <v>50</v>
      </c>
      <c r="J23" s="10" t="b">
        <v>0</v>
      </c>
      <c r="K23" s="10" t="b">
        <v>0</v>
      </c>
      <c r="L23" s="10"/>
      <c r="M23" s="10">
        <v>1</v>
      </c>
      <c r="N23" s="10">
        <v>1</v>
      </c>
      <c r="O23" s="10">
        <v>1</v>
      </c>
      <c r="P23" s="10">
        <v>0</v>
      </c>
      <c r="Q23" s="10">
        <v>77</v>
      </c>
      <c r="R23" s="10">
        <v>101</v>
      </c>
      <c r="S23" s="10" t="s">
        <v>113</v>
      </c>
      <c r="T23" s="10">
        <v>317</v>
      </c>
      <c r="U23" s="10">
        <v>1</v>
      </c>
      <c r="V23" s="10">
        <v>2.8382986109999999</v>
      </c>
      <c r="W23" s="10">
        <v>1</v>
      </c>
      <c r="X23" s="10">
        <v>431</v>
      </c>
      <c r="Y23" s="10">
        <v>1.3523237459999999</v>
      </c>
      <c r="Z23" s="10">
        <v>10</v>
      </c>
      <c r="AA23" s="10">
        <v>0</v>
      </c>
      <c r="AB23" s="10" t="s">
        <v>35</v>
      </c>
      <c r="AC23" s="10">
        <v>34</v>
      </c>
    </row>
    <row r="24" spans="2:29">
      <c r="B24" s="10" t="s">
        <v>125</v>
      </c>
      <c r="C24" s="10" t="s">
        <v>109</v>
      </c>
      <c r="D24" s="10">
        <v>1259842978</v>
      </c>
      <c r="E24" s="10" t="s">
        <v>110</v>
      </c>
      <c r="F24" s="10" t="s">
        <v>126</v>
      </c>
      <c r="G24" s="10" t="s">
        <v>127</v>
      </c>
      <c r="H24" s="10" t="b">
        <v>0</v>
      </c>
      <c r="I24" s="10" t="s">
        <v>33</v>
      </c>
      <c r="J24" s="10" t="b">
        <v>0</v>
      </c>
      <c r="K24" s="10" t="b">
        <v>0</v>
      </c>
      <c r="L24" s="10"/>
      <c r="M24" s="10">
        <v>1</v>
      </c>
      <c r="N24" s="10">
        <v>1</v>
      </c>
      <c r="O24" s="10">
        <v>1</v>
      </c>
      <c r="P24" s="10">
        <v>0</v>
      </c>
      <c r="Q24" s="10">
        <v>1</v>
      </c>
      <c r="R24" s="10">
        <v>1</v>
      </c>
      <c r="S24" s="10" t="s">
        <v>128</v>
      </c>
      <c r="T24" s="10">
        <v>60</v>
      </c>
      <c r="U24" s="10">
        <v>1</v>
      </c>
      <c r="V24" s="10">
        <v>2.837534722</v>
      </c>
      <c r="W24" s="10">
        <v>1</v>
      </c>
      <c r="X24" s="10">
        <v>430</v>
      </c>
      <c r="Y24" s="10">
        <v>1.3524185950000001</v>
      </c>
      <c r="Z24" s="10">
        <v>9</v>
      </c>
      <c r="AA24" s="10">
        <v>0</v>
      </c>
      <c r="AB24" s="10" t="s">
        <v>35</v>
      </c>
      <c r="AC24" s="10">
        <v>31</v>
      </c>
    </row>
    <row r="25" spans="2:29">
      <c r="B25" s="10" t="s">
        <v>129</v>
      </c>
      <c r="C25" s="10" t="s">
        <v>109</v>
      </c>
      <c r="D25" s="10">
        <v>1259842944</v>
      </c>
      <c r="E25" s="10" t="s">
        <v>110</v>
      </c>
      <c r="F25" s="10" t="s">
        <v>130</v>
      </c>
      <c r="G25" s="10" t="s">
        <v>131</v>
      </c>
      <c r="H25" s="10" t="b">
        <v>0</v>
      </c>
      <c r="I25" s="10" t="s">
        <v>50</v>
      </c>
      <c r="J25" s="10" t="b">
        <v>0</v>
      </c>
      <c r="K25" s="10" t="b">
        <v>0</v>
      </c>
      <c r="L25" s="10"/>
      <c r="M25" s="10">
        <v>1</v>
      </c>
      <c r="N25" s="10">
        <v>1</v>
      </c>
      <c r="O25" s="10">
        <v>1</v>
      </c>
      <c r="P25" s="10">
        <v>0</v>
      </c>
      <c r="Q25" s="10">
        <v>45</v>
      </c>
      <c r="R25" s="10">
        <v>1</v>
      </c>
      <c r="S25" s="10" t="s">
        <v>132</v>
      </c>
      <c r="T25" s="10">
        <v>53</v>
      </c>
      <c r="U25" s="10">
        <v>1</v>
      </c>
      <c r="V25" s="10">
        <v>2.8371412039999999</v>
      </c>
      <c r="W25" s="10">
        <v>1</v>
      </c>
      <c r="X25" s="10">
        <v>429</v>
      </c>
      <c r="Y25" s="10">
        <v>1.3524674759999999</v>
      </c>
      <c r="Z25" s="10">
        <v>8</v>
      </c>
      <c r="AA25" s="10">
        <v>0</v>
      </c>
      <c r="AB25" s="10" t="s">
        <v>35</v>
      </c>
      <c r="AC25" s="10">
        <v>43</v>
      </c>
    </row>
    <row r="26" spans="2:29">
      <c r="B26" s="10" t="s">
        <v>133</v>
      </c>
      <c r="C26" s="10" t="s">
        <v>109</v>
      </c>
      <c r="D26" s="10">
        <v>1259842901</v>
      </c>
      <c r="E26" s="10" t="s">
        <v>110</v>
      </c>
      <c r="F26" s="10" t="s">
        <v>134</v>
      </c>
      <c r="G26" s="10" t="s">
        <v>135</v>
      </c>
      <c r="H26" s="10" t="b">
        <v>0</v>
      </c>
      <c r="I26" s="10" t="s">
        <v>33</v>
      </c>
      <c r="J26" s="10" t="b">
        <v>0</v>
      </c>
      <c r="K26" s="10" t="b">
        <v>0</v>
      </c>
      <c r="L26" s="10"/>
      <c r="M26" s="10">
        <v>1</v>
      </c>
      <c r="N26" s="10">
        <v>1</v>
      </c>
      <c r="O26" s="10">
        <v>1</v>
      </c>
      <c r="P26" s="10">
        <v>0</v>
      </c>
      <c r="Q26" s="10">
        <v>31</v>
      </c>
      <c r="R26" s="10">
        <v>31</v>
      </c>
      <c r="S26" s="10" t="s">
        <v>136</v>
      </c>
      <c r="T26" s="10">
        <v>73</v>
      </c>
      <c r="U26" s="10">
        <v>1</v>
      </c>
      <c r="V26" s="10">
        <v>2.8366435189999999</v>
      </c>
      <c r="W26" s="10">
        <v>1</v>
      </c>
      <c r="X26" s="10">
        <v>428</v>
      </c>
      <c r="Y26" s="10">
        <v>1.352529316</v>
      </c>
      <c r="Z26" s="10">
        <v>7</v>
      </c>
      <c r="AA26" s="10">
        <v>0</v>
      </c>
      <c r="AB26" s="10" t="s">
        <v>35</v>
      </c>
      <c r="AC26" s="10">
        <v>55</v>
      </c>
    </row>
    <row r="27" spans="2:29">
      <c r="B27" s="10" t="s">
        <v>137</v>
      </c>
      <c r="C27" s="10" t="s">
        <v>109</v>
      </c>
      <c r="D27" s="10">
        <v>1259755336</v>
      </c>
      <c r="E27" s="10" t="s">
        <v>110</v>
      </c>
      <c r="F27" s="10" t="s">
        <v>138</v>
      </c>
      <c r="G27" s="10" t="s">
        <v>139</v>
      </c>
      <c r="H27" s="10" t="b">
        <v>0</v>
      </c>
      <c r="I27" s="10" t="s">
        <v>50</v>
      </c>
      <c r="J27" s="10" t="b">
        <v>0</v>
      </c>
      <c r="K27" s="10" t="b">
        <v>0</v>
      </c>
      <c r="L27" s="10"/>
      <c r="M27" s="10">
        <v>1</v>
      </c>
      <c r="N27" s="10">
        <v>1</v>
      </c>
      <c r="O27" s="10">
        <v>1</v>
      </c>
      <c r="P27" s="10">
        <v>0</v>
      </c>
      <c r="Q27" s="10">
        <v>2</v>
      </c>
      <c r="R27" s="10">
        <v>2</v>
      </c>
      <c r="S27" s="10" t="s">
        <v>140</v>
      </c>
      <c r="T27" s="10">
        <v>46</v>
      </c>
      <c r="U27" s="10">
        <v>1</v>
      </c>
      <c r="V27" s="10">
        <v>1.823159722</v>
      </c>
      <c r="W27" s="10">
        <v>1</v>
      </c>
      <c r="X27" s="10">
        <v>427</v>
      </c>
      <c r="Y27" s="10">
        <v>1.5484982949999999</v>
      </c>
      <c r="Z27" s="10">
        <v>1</v>
      </c>
      <c r="AA27" s="10">
        <v>0</v>
      </c>
      <c r="AB27" s="10" t="s">
        <v>35</v>
      </c>
      <c r="AC27" s="10">
        <v>37</v>
      </c>
    </row>
    <row r="28" spans="2:29">
      <c r="B28" s="10" t="s">
        <v>141</v>
      </c>
      <c r="C28" s="10" t="s">
        <v>142</v>
      </c>
      <c r="D28" s="10">
        <v>1259755133</v>
      </c>
      <c r="E28" s="10" t="s">
        <v>143</v>
      </c>
      <c r="F28" s="10" t="s">
        <v>144</v>
      </c>
      <c r="G28" s="10" t="s">
        <v>145</v>
      </c>
      <c r="H28" s="10" t="b">
        <v>0</v>
      </c>
      <c r="I28" s="10" t="s">
        <v>33</v>
      </c>
      <c r="J28" s="10" t="b">
        <v>0</v>
      </c>
      <c r="K28" s="10" t="b">
        <v>0</v>
      </c>
      <c r="L28" s="10"/>
      <c r="M28" s="10">
        <v>1</v>
      </c>
      <c r="N28" s="10">
        <v>1</v>
      </c>
      <c r="O28" s="10">
        <v>1</v>
      </c>
      <c r="P28" s="10">
        <v>0</v>
      </c>
      <c r="Q28" s="10">
        <v>1</v>
      </c>
      <c r="R28" s="10">
        <v>1</v>
      </c>
      <c r="S28" s="10" t="s">
        <v>96</v>
      </c>
      <c r="T28" s="10">
        <v>666</v>
      </c>
      <c r="U28" s="10">
        <v>1</v>
      </c>
      <c r="V28" s="10">
        <v>5.4050929999999997E-3</v>
      </c>
      <c r="W28" s="10">
        <v>3</v>
      </c>
      <c r="X28" s="10">
        <v>1117</v>
      </c>
      <c r="Y28" s="10">
        <v>186.01070659999999</v>
      </c>
      <c r="Z28" s="10">
        <v>3</v>
      </c>
      <c r="AA28" s="10">
        <v>0</v>
      </c>
      <c r="AB28" s="10" t="s">
        <v>35</v>
      </c>
      <c r="AC28" s="10">
        <v>57</v>
      </c>
    </row>
    <row r="29" spans="2:29">
      <c r="B29" s="10" t="s">
        <v>146</v>
      </c>
      <c r="C29" s="10" t="s">
        <v>142</v>
      </c>
      <c r="D29" s="10">
        <v>1259754666</v>
      </c>
      <c r="E29" s="10" t="s">
        <v>143</v>
      </c>
      <c r="F29" s="10" t="s">
        <v>147</v>
      </c>
      <c r="G29" s="10" t="s">
        <v>148</v>
      </c>
      <c r="H29" s="10" t="b">
        <v>0</v>
      </c>
      <c r="I29" s="10" t="s">
        <v>50</v>
      </c>
      <c r="J29" s="10" t="b">
        <v>0</v>
      </c>
      <c r="K29" s="10" t="b">
        <v>0</v>
      </c>
      <c r="L29" s="10"/>
      <c r="M29" s="10">
        <v>1</v>
      </c>
      <c r="N29" s="10">
        <v>1</v>
      </c>
      <c r="O29" s="10">
        <v>1</v>
      </c>
      <c r="P29" s="10">
        <v>0</v>
      </c>
      <c r="Q29" s="10">
        <v>27</v>
      </c>
      <c r="R29" s="10">
        <v>0</v>
      </c>
      <c r="S29" s="10" t="s">
        <v>96</v>
      </c>
      <c r="T29" s="10">
        <v>639</v>
      </c>
      <c r="U29" s="10">
        <v>1</v>
      </c>
      <c r="V29" s="10">
        <v>1.8107986110000001</v>
      </c>
      <c r="W29" s="10">
        <v>2</v>
      </c>
      <c r="X29" s="10">
        <v>1116</v>
      </c>
      <c r="Y29" s="10">
        <v>1.552242527</v>
      </c>
      <c r="Z29" s="10">
        <v>2</v>
      </c>
      <c r="AA29" s="10">
        <v>0</v>
      </c>
      <c r="AB29" s="10" t="s">
        <v>35</v>
      </c>
      <c r="AC29" s="10">
        <v>18</v>
      </c>
    </row>
    <row r="30" spans="2:29">
      <c r="B30" s="10" t="s">
        <v>149</v>
      </c>
      <c r="C30" s="10" t="s">
        <v>109</v>
      </c>
      <c r="D30" s="10">
        <v>1259662216</v>
      </c>
      <c r="E30" s="10" t="s">
        <v>110</v>
      </c>
      <c r="F30" s="10" t="s">
        <v>150</v>
      </c>
      <c r="G30" s="10" t="s">
        <v>151</v>
      </c>
      <c r="H30" s="10" t="b">
        <v>0</v>
      </c>
      <c r="I30" s="10" t="s">
        <v>33</v>
      </c>
      <c r="J30" s="10" t="b">
        <v>0</v>
      </c>
      <c r="K30" s="10" t="b">
        <v>0</v>
      </c>
      <c r="L30" s="10"/>
      <c r="M30" s="10">
        <v>1</v>
      </c>
      <c r="N30" s="10">
        <v>1</v>
      </c>
      <c r="O30" s="10">
        <v>1</v>
      </c>
      <c r="P30" s="10">
        <v>0</v>
      </c>
      <c r="Q30" s="10">
        <v>14</v>
      </c>
      <c r="R30" s="10">
        <v>2</v>
      </c>
      <c r="S30" s="10" t="s">
        <v>152</v>
      </c>
      <c r="T30" s="10">
        <v>108</v>
      </c>
      <c r="U30" s="10">
        <v>1</v>
      </c>
      <c r="V30" s="10">
        <v>5.1921295999999999E-2</v>
      </c>
      <c r="W30" s="10">
        <v>2</v>
      </c>
      <c r="X30" s="10">
        <v>426</v>
      </c>
      <c r="Y30" s="10">
        <v>20.259919750000002</v>
      </c>
      <c r="Z30" s="10">
        <v>6</v>
      </c>
      <c r="AA30" s="10">
        <v>0</v>
      </c>
      <c r="AB30" s="10" t="s">
        <v>35</v>
      </c>
      <c r="AC30" s="10">
        <v>10</v>
      </c>
    </row>
    <row r="31" spans="2:29">
      <c r="B31" s="10" t="s">
        <v>153</v>
      </c>
      <c r="C31" s="10" t="s">
        <v>109</v>
      </c>
      <c r="D31" s="10">
        <v>1259658836</v>
      </c>
      <c r="E31" s="10" t="s">
        <v>110</v>
      </c>
      <c r="F31" s="10" t="s">
        <v>154</v>
      </c>
      <c r="G31" s="10" t="s">
        <v>155</v>
      </c>
      <c r="H31" s="10" t="b">
        <v>0</v>
      </c>
      <c r="I31" s="10" t="s">
        <v>33</v>
      </c>
      <c r="J31" s="10" t="b">
        <v>0</v>
      </c>
      <c r="K31" s="10" t="b">
        <v>0</v>
      </c>
      <c r="L31" s="10"/>
      <c r="M31" s="10">
        <v>1</v>
      </c>
      <c r="N31" s="10">
        <v>1</v>
      </c>
      <c r="O31" s="10">
        <v>1</v>
      </c>
      <c r="P31" s="10">
        <v>0</v>
      </c>
      <c r="Q31" s="10">
        <v>2</v>
      </c>
      <c r="R31" s="10">
        <v>1</v>
      </c>
      <c r="S31" s="10" t="s">
        <v>156</v>
      </c>
      <c r="T31" s="10">
        <v>90</v>
      </c>
      <c r="U31" s="10">
        <v>1</v>
      </c>
      <c r="V31" s="10">
        <v>0.706261574</v>
      </c>
      <c r="W31" s="10">
        <v>1</v>
      </c>
      <c r="X31" s="10">
        <v>425</v>
      </c>
      <c r="Y31" s="10">
        <v>2.4159060000000001</v>
      </c>
      <c r="Z31" s="10">
        <v>0</v>
      </c>
      <c r="AA31" s="10">
        <v>0</v>
      </c>
      <c r="AB31" s="10" t="s">
        <v>35</v>
      </c>
      <c r="AC31" s="10">
        <v>10</v>
      </c>
    </row>
    <row r="32" spans="2:29">
      <c r="B32" s="10" t="s">
        <v>157</v>
      </c>
      <c r="C32" s="10" t="s">
        <v>109</v>
      </c>
      <c r="D32" s="10">
        <v>1259658641</v>
      </c>
      <c r="E32" s="10" t="s">
        <v>110</v>
      </c>
      <c r="F32" s="10" t="s">
        <v>158</v>
      </c>
      <c r="G32" s="10" t="s">
        <v>155</v>
      </c>
      <c r="H32" s="10" t="b">
        <v>0</v>
      </c>
      <c r="I32" s="10" t="s">
        <v>33</v>
      </c>
      <c r="J32" s="10" t="b">
        <v>0</v>
      </c>
      <c r="K32" s="10" t="b">
        <v>0</v>
      </c>
      <c r="L32" s="10"/>
      <c r="M32" s="10">
        <v>1</v>
      </c>
      <c r="N32" s="10">
        <v>2</v>
      </c>
      <c r="O32" s="10">
        <v>2</v>
      </c>
      <c r="P32" s="10">
        <v>0.99750254599999999</v>
      </c>
      <c r="Q32" s="10">
        <v>13</v>
      </c>
      <c r="R32" s="10">
        <v>4</v>
      </c>
      <c r="S32" s="10" t="s">
        <v>159</v>
      </c>
      <c r="T32" s="10">
        <v>252.5</v>
      </c>
      <c r="U32" s="10">
        <v>1</v>
      </c>
      <c r="V32" s="10">
        <v>0.70400463000000002</v>
      </c>
      <c r="W32" s="10">
        <v>2</v>
      </c>
      <c r="X32" s="10">
        <v>423.5</v>
      </c>
      <c r="Y32" s="10">
        <v>2.065333903</v>
      </c>
      <c r="Z32" s="10">
        <v>5</v>
      </c>
      <c r="AA32" s="10">
        <v>0</v>
      </c>
      <c r="AB32" s="10" t="s">
        <v>35</v>
      </c>
      <c r="AC32" s="10">
        <v>10</v>
      </c>
    </row>
    <row r="33" spans="2:29">
      <c r="B33" s="10" t="s">
        <v>160</v>
      </c>
      <c r="C33" s="10" t="s">
        <v>109</v>
      </c>
      <c r="D33" s="10">
        <v>1259657775</v>
      </c>
      <c r="E33" s="10" t="s">
        <v>110</v>
      </c>
      <c r="F33" s="10" t="s">
        <v>161</v>
      </c>
      <c r="G33" s="10" t="s">
        <v>151</v>
      </c>
      <c r="H33" s="10" t="b">
        <v>0</v>
      </c>
      <c r="I33" s="10" t="s">
        <v>33</v>
      </c>
      <c r="J33" s="10" t="b">
        <v>0</v>
      </c>
      <c r="K33" s="10" t="b">
        <v>0</v>
      </c>
      <c r="L33" s="10"/>
      <c r="M33" s="10">
        <v>1</v>
      </c>
      <c r="N33" s="10">
        <v>1</v>
      </c>
      <c r="O33" s="10">
        <v>1</v>
      </c>
      <c r="P33" s="10">
        <v>0</v>
      </c>
      <c r="Q33" s="10">
        <v>6</v>
      </c>
      <c r="R33" s="10">
        <v>1</v>
      </c>
      <c r="S33" s="10" t="s">
        <v>162</v>
      </c>
      <c r="T33" s="10">
        <v>131</v>
      </c>
      <c r="U33" s="10">
        <v>1</v>
      </c>
      <c r="V33" s="10">
        <v>0.69398148100000001</v>
      </c>
      <c r="W33" s="10">
        <v>1</v>
      </c>
      <c r="X33" s="10">
        <v>422</v>
      </c>
      <c r="Y33" s="10">
        <v>2.4409606400000001</v>
      </c>
      <c r="Z33" s="10">
        <v>3</v>
      </c>
      <c r="AA33" s="10">
        <v>0</v>
      </c>
      <c r="AB33" s="10" t="s">
        <v>35</v>
      </c>
      <c r="AC33" s="10">
        <v>10</v>
      </c>
    </row>
    <row r="34" spans="2:29">
      <c r="B34" s="12" t="s">
        <v>163</v>
      </c>
      <c r="C34" s="10" t="s">
        <v>109</v>
      </c>
      <c r="D34" s="10">
        <v>1259657730</v>
      </c>
      <c r="E34" s="10" t="s">
        <v>110</v>
      </c>
      <c r="F34" s="10" t="s">
        <v>164</v>
      </c>
      <c r="G34" s="10" t="s">
        <v>151</v>
      </c>
      <c r="H34" s="10" t="b">
        <v>0</v>
      </c>
      <c r="I34" s="10" t="s">
        <v>33</v>
      </c>
      <c r="J34" s="10" t="b">
        <v>0</v>
      </c>
      <c r="K34" s="10" t="b">
        <v>0</v>
      </c>
      <c r="L34" s="10"/>
      <c r="M34" s="10">
        <v>1</v>
      </c>
      <c r="N34" s="10">
        <v>1</v>
      </c>
      <c r="O34" s="10">
        <v>1</v>
      </c>
      <c r="P34" s="10">
        <v>0</v>
      </c>
      <c r="Q34" s="10">
        <v>5</v>
      </c>
      <c r="R34" s="10">
        <v>0</v>
      </c>
      <c r="S34" s="10" t="s">
        <v>152</v>
      </c>
      <c r="T34" s="10">
        <v>103</v>
      </c>
      <c r="U34" s="10">
        <v>1</v>
      </c>
      <c r="V34" s="10">
        <v>0.69346064799999996</v>
      </c>
      <c r="W34" s="10">
        <v>1</v>
      </c>
      <c r="X34" s="10">
        <v>421</v>
      </c>
      <c r="Y34" s="10">
        <v>2.4420428940000001</v>
      </c>
      <c r="Z34" s="10">
        <v>2</v>
      </c>
      <c r="AA34" s="10">
        <v>0</v>
      </c>
      <c r="AB34" s="10" t="s">
        <v>35</v>
      </c>
      <c r="AC34" s="10">
        <v>10</v>
      </c>
    </row>
    <row r="35" spans="2:29">
      <c r="B35" s="10" t="s">
        <v>165</v>
      </c>
      <c r="C35" s="10" t="s">
        <v>109</v>
      </c>
      <c r="D35" s="10">
        <v>1259654480</v>
      </c>
      <c r="E35" s="10" t="s">
        <v>110</v>
      </c>
      <c r="F35" s="10" t="s">
        <v>166</v>
      </c>
      <c r="G35" s="10" t="s">
        <v>167</v>
      </c>
      <c r="H35" s="10" t="b">
        <v>1</v>
      </c>
      <c r="I35" s="11" t="s">
        <v>100</v>
      </c>
      <c r="J35" s="10" t="b">
        <v>1</v>
      </c>
      <c r="K35" s="10" t="b">
        <v>0</v>
      </c>
      <c r="L35" s="10"/>
      <c r="M35" s="10">
        <v>1</v>
      </c>
      <c r="N35" s="10">
        <v>1</v>
      </c>
      <c r="O35" s="10">
        <v>2</v>
      </c>
      <c r="P35" s="10">
        <v>0.81525607700000002</v>
      </c>
      <c r="Q35" s="10">
        <v>95</v>
      </c>
      <c r="R35" s="10">
        <v>103</v>
      </c>
      <c r="S35" s="10" t="s">
        <v>168</v>
      </c>
      <c r="T35" s="10">
        <v>118</v>
      </c>
      <c r="U35" s="10">
        <v>1</v>
      </c>
      <c r="V35" s="10">
        <v>0.65584490699999998</v>
      </c>
      <c r="W35" s="10">
        <v>2</v>
      </c>
      <c r="X35" s="10">
        <v>419.5</v>
      </c>
      <c r="Y35" s="10">
        <v>2.1435630460000001</v>
      </c>
      <c r="Z35" s="10">
        <v>1</v>
      </c>
      <c r="AA35" s="10">
        <v>0</v>
      </c>
      <c r="AB35" s="10" t="s">
        <v>35</v>
      </c>
      <c r="AC35" s="10">
        <v>11</v>
      </c>
    </row>
    <row r="36" spans="2:29">
      <c r="B36" s="10" t="s">
        <v>169</v>
      </c>
      <c r="C36" s="10" t="s">
        <v>142</v>
      </c>
      <c r="D36" s="10">
        <v>1259598213</v>
      </c>
      <c r="E36" s="10" t="s">
        <v>143</v>
      </c>
      <c r="F36" s="10" t="s">
        <v>170</v>
      </c>
      <c r="G36" s="10" t="s">
        <v>171</v>
      </c>
      <c r="H36" s="10" t="b">
        <v>0</v>
      </c>
      <c r="I36" s="10" t="s">
        <v>50</v>
      </c>
      <c r="J36" s="10" t="b">
        <v>0</v>
      </c>
      <c r="K36" s="10" t="b">
        <v>0</v>
      </c>
      <c r="L36" s="10"/>
      <c r="M36" s="10">
        <v>1</v>
      </c>
      <c r="N36" s="10">
        <v>1</v>
      </c>
      <c r="O36" s="10">
        <v>1</v>
      </c>
      <c r="P36" s="10">
        <v>0</v>
      </c>
      <c r="Q36" s="10">
        <v>26</v>
      </c>
      <c r="R36" s="10">
        <v>8</v>
      </c>
      <c r="S36" s="10" t="s">
        <v>96</v>
      </c>
      <c r="T36" s="10">
        <v>621</v>
      </c>
      <c r="U36" s="10">
        <v>1</v>
      </c>
      <c r="V36" s="10">
        <v>4.6064809999999999E-3</v>
      </c>
      <c r="W36" s="10">
        <v>1</v>
      </c>
      <c r="X36" s="10">
        <v>1115</v>
      </c>
      <c r="Y36" s="10">
        <v>218.0854271</v>
      </c>
      <c r="Z36" s="10">
        <v>1</v>
      </c>
      <c r="AA36" s="10">
        <v>0</v>
      </c>
      <c r="AB36" s="10" t="s">
        <v>35</v>
      </c>
      <c r="AC36" s="10">
        <v>27</v>
      </c>
    </row>
    <row r="37" spans="2:29">
      <c r="B37" s="10" t="s">
        <v>172</v>
      </c>
      <c r="C37" s="10" t="s">
        <v>142</v>
      </c>
      <c r="D37" s="10">
        <v>1259597815</v>
      </c>
      <c r="E37" s="10" t="s">
        <v>143</v>
      </c>
      <c r="F37" s="10" t="s">
        <v>173</v>
      </c>
      <c r="G37" s="10" t="s">
        <v>174</v>
      </c>
      <c r="H37" s="10" t="b">
        <v>0</v>
      </c>
      <c r="I37" s="10" t="s">
        <v>33</v>
      </c>
      <c r="J37" s="10" t="b">
        <v>0</v>
      </c>
      <c r="K37" s="11" t="b">
        <v>1</v>
      </c>
      <c r="L37" s="10" t="s">
        <v>175</v>
      </c>
      <c r="M37" s="10">
        <v>6</v>
      </c>
      <c r="N37" s="10">
        <v>76</v>
      </c>
      <c r="O37" s="10">
        <v>556</v>
      </c>
      <c r="P37" s="10">
        <v>3.3193873749999998</v>
      </c>
      <c r="Q37" s="10">
        <v>104069</v>
      </c>
      <c r="R37" s="10">
        <v>0</v>
      </c>
      <c r="S37" s="10" t="s">
        <v>176</v>
      </c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>
      <c r="B38" s="10" t="s">
        <v>178</v>
      </c>
      <c r="C38" s="10" t="s">
        <v>142</v>
      </c>
      <c r="D38" s="10">
        <v>1259597799</v>
      </c>
      <c r="E38" s="10" t="s">
        <v>143</v>
      </c>
      <c r="F38" s="10" t="s">
        <v>179</v>
      </c>
      <c r="G38" s="10" t="s">
        <v>180</v>
      </c>
      <c r="H38" s="10" t="b">
        <v>0</v>
      </c>
      <c r="I38" s="10" t="s">
        <v>33</v>
      </c>
      <c r="J38" s="10" t="b">
        <v>0</v>
      </c>
      <c r="K38" s="10" t="b">
        <v>0</v>
      </c>
      <c r="L38" s="10"/>
      <c r="M38" s="10">
        <v>1</v>
      </c>
      <c r="N38" s="10">
        <v>76</v>
      </c>
      <c r="O38" s="10">
        <v>556</v>
      </c>
      <c r="P38" s="10">
        <v>3.3193873749999998</v>
      </c>
      <c r="Q38" s="10">
        <v>0</v>
      </c>
      <c r="R38" s="10">
        <v>104069</v>
      </c>
      <c r="S38" s="10" t="s">
        <v>181</v>
      </c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>
      <c r="B39" s="10" t="s">
        <v>183</v>
      </c>
      <c r="C39" s="10" t="s">
        <v>142</v>
      </c>
      <c r="D39" s="10">
        <v>1259596127</v>
      </c>
      <c r="E39" s="10" t="s">
        <v>143</v>
      </c>
      <c r="F39" s="10" t="s">
        <v>184</v>
      </c>
      <c r="G39" s="10" t="s">
        <v>185</v>
      </c>
      <c r="H39" s="10" t="b">
        <v>0</v>
      </c>
      <c r="I39" s="10" t="s">
        <v>50</v>
      </c>
      <c r="J39" s="10" t="b">
        <v>0</v>
      </c>
      <c r="K39" s="10" t="b">
        <v>0</v>
      </c>
      <c r="L39" s="10"/>
      <c r="M39" s="10">
        <v>1</v>
      </c>
      <c r="N39" s="10">
        <v>1</v>
      </c>
      <c r="O39" s="10">
        <v>1</v>
      </c>
      <c r="P39" s="10">
        <v>0</v>
      </c>
      <c r="Q39" s="10">
        <v>28</v>
      </c>
      <c r="R39" s="10">
        <v>0</v>
      </c>
      <c r="S39" s="10" t="s">
        <v>186</v>
      </c>
      <c r="T39" s="10">
        <v>593</v>
      </c>
      <c r="U39" s="10">
        <v>3</v>
      </c>
      <c r="V39" s="10">
        <v>0.17184027800000001</v>
      </c>
      <c r="W39" s="10">
        <v>33</v>
      </c>
      <c r="X39" s="10">
        <v>2</v>
      </c>
      <c r="Y39" s="10">
        <v>6.8193574459999997</v>
      </c>
      <c r="Z39" s="10">
        <v>2</v>
      </c>
      <c r="AA39" s="10">
        <v>0</v>
      </c>
      <c r="AB39" s="10" t="s">
        <v>35</v>
      </c>
      <c r="AC39" s="10">
        <v>19</v>
      </c>
    </row>
    <row r="40" spans="2:29">
      <c r="B40" s="10" t="s">
        <v>187</v>
      </c>
      <c r="C40" s="10" t="s">
        <v>86</v>
      </c>
      <c r="D40" s="10">
        <v>1259594440</v>
      </c>
      <c r="E40" s="10" t="s">
        <v>87</v>
      </c>
      <c r="F40" s="10" t="s">
        <v>188</v>
      </c>
      <c r="G40" s="10" t="s">
        <v>189</v>
      </c>
      <c r="H40" s="10" t="b">
        <v>1</v>
      </c>
      <c r="I40" s="11" t="s">
        <v>100</v>
      </c>
      <c r="J40" s="10" t="b">
        <v>1</v>
      </c>
      <c r="K40" s="10" t="b">
        <v>0</v>
      </c>
      <c r="L40" s="10"/>
      <c r="M40" s="10">
        <v>1</v>
      </c>
      <c r="N40" s="10">
        <v>1</v>
      </c>
      <c r="O40" s="10">
        <v>1</v>
      </c>
      <c r="P40" s="10">
        <v>0</v>
      </c>
      <c r="Q40" s="10">
        <v>1</v>
      </c>
      <c r="R40" s="10">
        <v>1</v>
      </c>
      <c r="S40" s="10" t="s">
        <v>190</v>
      </c>
      <c r="T40" s="10">
        <v>167</v>
      </c>
      <c r="U40" s="10">
        <v>2</v>
      </c>
      <c r="V40" s="10">
        <v>3.0108333329999999</v>
      </c>
      <c r="W40" s="10">
        <v>11</v>
      </c>
      <c r="X40" s="10">
        <v>801</v>
      </c>
      <c r="Y40" s="10">
        <v>1.332133961</v>
      </c>
      <c r="Z40" s="10">
        <v>801</v>
      </c>
      <c r="AA40" s="10">
        <v>0</v>
      </c>
      <c r="AB40" s="10" t="s">
        <v>35</v>
      </c>
      <c r="AC40" s="10">
        <v>6</v>
      </c>
    </row>
    <row r="41" spans="2:29">
      <c r="B41" s="10" t="s">
        <v>191</v>
      </c>
      <c r="C41" s="10" t="s">
        <v>86</v>
      </c>
      <c r="D41" s="10">
        <v>1259593352</v>
      </c>
      <c r="E41" s="10" t="s">
        <v>87</v>
      </c>
      <c r="F41" s="10" t="s">
        <v>192</v>
      </c>
      <c r="G41" s="10" t="s">
        <v>189</v>
      </c>
      <c r="H41" s="10" t="b">
        <v>1</v>
      </c>
      <c r="I41" s="11" t="s">
        <v>100</v>
      </c>
      <c r="J41" s="10" t="b">
        <v>1</v>
      </c>
      <c r="K41" s="10" t="b">
        <v>0</v>
      </c>
      <c r="L41" s="10"/>
      <c r="M41" s="10">
        <v>1</v>
      </c>
      <c r="N41" s="10">
        <v>1</v>
      </c>
      <c r="O41" s="10">
        <v>1</v>
      </c>
      <c r="P41" s="10">
        <v>0</v>
      </c>
      <c r="Q41" s="10">
        <v>5</v>
      </c>
      <c r="R41" s="10">
        <v>5</v>
      </c>
      <c r="S41" s="10" t="s">
        <v>193</v>
      </c>
      <c r="T41" s="10">
        <v>389</v>
      </c>
      <c r="U41" s="10">
        <v>3</v>
      </c>
      <c r="V41" s="10">
        <v>0.13972222200000001</v>
      </c>
      <c r="W41" s="10">
        <v>26</v>
      </c>
      <c r="X41" s="10">
        <v>800</v>
      </c>
      <c r="Y41" s="10">
        <v>8.1570576540000008</v>
      </c>
      <c r="Z41" s="10">
        <v>800</v>
      </c>
      <c r="AA41" s="10">
        <v>0</v>
      </c>
      <c r="AB41" s="10" t="s">
        <v>35</v>
      </c>
      <c r="AC41" s="10">
        <v>6</v>
      </c>
    </row>
    <row r="42" spans="2:29">
      <c r="B42" s="10" t="s">
        <v>194</v>
      </c>
      <c r="C42" s="10" t="s">
        <v>86</v>
      </c>
      <c r="D42" s="10">
        <v>1259593342</v>
      </c>
      <c r="E42" s="10" t="s">
        <v>87</v>
      </c>
      <c r="F42" s="10" t="s">
        <v>195</v>
      </c>
      <c r="G42" s="10" t="s">
        <v>189</v>
      </c>
      <c r="H42" s="10" t="b">
        <v>1</v>
      </c>
      <c r="I42" s="11" t="s">
        <v>100</v>
      </c>
      <c r="J42" s="10" t="b">
        <v>1</v>
      </c>
      <c r="K42" s="10" t="b">
        <v>0</v>
      </c>
      <c r="L42" s="10"/>
      <c r="M42" s="10">
        <v>1</v>
      </c>
      <c r="N42" s="10">
        <v>1</v>
      </c>
      <c r="O42" s="10">
        <v>1</v>
      </c>
      <c r="P42" s="10">
        <v>0</v>
      </c>
      <c r="Q42" s="10">
        <v>2</v>
      </c>
      <c r="R42" s="10">
        <v>2</v>
      </c>
      <c r="S42" s="10" t="s">
        <v>196</v>
      </c>
      <c r="T42" s="10">
        <v>264</v>
      </c>
      <c r="U42" s="10">
        <v>3</v>
      </c>
      <c r="V42" s="10">
        <v>3.914803241</v>
      </c>
      <c r="W42" s="10">
        <v>9</v>
      </c>
      <c r="X42" s="10">
        <v>799</v>
      </c>
      <c r="Y42" s="10">
        <v>1.25544068</v>
      </c>
      <c r="Z42" s="10">
        <v>799</v>
      </c>
      <c r="AA42" s="10">
        <v>0</v>
      </c>
      <c r="AB42" s="10" t="s">
        <v>35</v>
      </c>
      <c r="AC42" s="10">
        <v>6</v>
      </c>
    </row>
    <row r="43" spans="2:29">
      <c r="B43" s="10" t="s">
        <v>197</v>
      </c>
      <c r="C43" s="10" t="s">
        <v>86</v>
      </c>
      <c r="D43" s="10">
        <v>1259591955</v>
      </c>
      <c r="E43" s="10" t="s">
        <v>87</v>
      </c>
      <c r="F43" s="10" t="s">
        <v>198</v>
      </c>
      <c r="G43" s="10" t="s">
        <v>189</v>
      </c>
      <c r="H43" s="10" t="b">
        <v>1</v>
      </c>
      <c r="I43" s="11" t="s">
        <v>100</v>
      </c>
      <c r="J43" s="10" t="b">
        <v>1</v>
      </c>
      <c r="K43" s="10" t="b">
        <v>0</v>
      </c>
      <c r="L43" s="10"/>
      <c r="M43" s="10">
        <v>1</v>
      </c>
      <c r="N43" s="10">
        <v>1</v>
      </c>
      <c r="O43" s="10">
        <v>1</v>
      </c>
      <c r="P43" s="10">
        <v>0</v>
      </c>
      <c r="Q43" s="10">
        <v>1</v>
      </c>
      <c r="R43" s="10">
        <v>1</v>
      </c>
      <c r="S43" s="10" t="s">
        <v>199</v>
      </c>
      <c r="T43" s="10">
        <v>195</v>
      </c>
      <c r="U43" s="10">
        <v>3</v>
      </c>
      <c r="V43" s="10">
        <v>5.0875694439999997</v>
      </c>
      <c r="W43" s="10">
        <v>7</v>
      </c>
      <c r="X43" s="10">
        <v>798</v>
      </c>
      <c r="Y43" s="10">
        <v>1.196557514</v>
      </c>
      <c r="Z43" s="10">
        <v>798</v>
      </c>
      <c r="AA43" s="10">
        <v>0</v>
      </c>
      <c r="AB43" s="10" t="s">
        <v>35</v>
      </c>
      <c r="AC43" s="10">
        <v>6</v>
      </c>
    </row>
    <row r="44" spans="2:29">
      <c r="B44" s="10" t="s">
        <v>200</v>
      </c>
      <c r="C44" s="10" t="s">
        <v>109</v>
      </c>
      <c r="D44" s="10">
        <v>1259586658</v>
      </c>
      <c r="E44" s="10" t="s">
        <v>110</v>
      </c>
      <c r="F44" s="10" t="s">
        <v>201</v>
      </c>
      <c r="G44" s="10" t="s">
        <v>202</v>
      </c>
      <c r="H44" s="10" t="b">
        <v>1</v>
      </c>
      <c r="I44" s="11" t="s">
        <v>100</v>
      </c>
      <c r="J44" s="10" t="b">
        <v>1</v>
      </c>
      <c r="K44" s="10" t="b">
        <v>0</v>
      </c>
      <c r="L44" s="10"/>
      <c r="M44" s="10">
        <v>1</v>
      </c>
      <c r="N44" s="10">
        <v>2</v>
      </c>
      <c r="O44" s="10">
        <v>2</v>
      </c>
      <c r="P44" s="10">
        <v>0.65002242200000004</v>
      </c>
      <c r="Q44" s="10">
        <v>10</v>
      </c>
      <c r="R44" s="10">
        <v>2</v>
      </c>
      <c r="S44" s="10" t="s">
        <v>203</v>
      </c>
      <c r="T44" s="10">
        <v>323</v>
      </c>
      <c r="U44" s="10">
        <v>3</v>
      </c>
      <c r="V44" s="10">
        <v>8.076417824</v>
      </c>
      <c r="W44" s="10">
        <v>32</v>
      </c>
      <c r="X44" s="10">
        <v>417.5</v>
      </c>
      <c r="Y44" s="10">
        <v>1.2020346180000001</v>
      </c>
      <c r="Z44" s="10">
        <v>418</v>
      </c>
      <c r="AA44" s="10">
        <v>0</v>
      </c>
      <c r="AB44" s="10" t="s">
        <v>35</v>
      </c>
      <c r="AC44" s="10">
        <v>73</v>
      </c>
    </row>
    <row r="45" spans="2:29">
      <c r="B45" s="10" t="s">
        <v>204</v>
      </c>
      <c r="C45" s="10" t="s">
        <v>109</v>
      </c>
      <c r="D45" s="10">
        <v>1259581280</v>
      </c>
      <c r="E45" s="10" t="s">
        <v>110</v>
      </c>
      <c r="F45" s="10" t="s">
        <v>205</v>
      </c>
      <c r="G45" s="10" t="s">
        <v>206</v>
      </c>
      <c r="H45" s="10" t="b">
        <v>0</v>
      </c>
      <c r="I45" s="10" t="s">
        <v>50</v>
      </c>
      <c r="J45" s="10" t="b">
        <v>0</v>
      </c>
      <c r="K45" s="10" t="b">
        <v>0</v>
      </c>
      <c r="L45" s="10"/>
      <c r="M45" s="10">
        <v>1</v>
      </c>
      <c r="N45" s="10">
        <v>4</v>
      </c>
      <c r="O45" s="10">
        <v>7</v>
      </c>
      <c r="P45" s="10">
        <v>1.9542028039999999</v>
      </c>
      <c r="Q45" s="10">
        <v>28</v>
      </c>
      <c r="R45" s="10">
        <v>4</v>
      </c>
      <c r="S45" s="10" t="s">
        <v>207</v>
      </c>
      <c r="T45" s="10">
        <v>210</v>
      </c>
      <c r="U45" s="10">
        <v>3</v>
      </c>
      <c r="V45" s="10">
        <v>4.303257275</v>
      </c>
      <c r="W45" s="10">
        <v>88</v>
      </c>
      <c r="X45" s="10">
        <v>413</v>
      </c>
      <c r="Y45" s="10">
        <v>1.075669295</v>
      </c>
      <c r="Z45" s="10">
        <v>416</v>
      </c>
      <c r="AA45" s="10">
        <v>0</v>
      </c>
      <c r="AB45" s="10" t="s">
        <v>35</v>
      </c>
      <c r="AC45" s="10">
        <v>98</v>
      </c>
    </row>
    <row r="46" spans="2:29">
      <c r="B46" s="10" t="s">
        <v>208</v>
      </c>
      <c r="C46" s="10" t="s">
        <v>142</v>
      </c>
      <c r="D46" s="10">
        <v>1259580181</v>
      </c>
      <c r="E46" s="10" t="s">
        <v>143</v>
      </c>
      <c r="F46" s="10" t="s">
        <v>209</v>
      </c>
      <c r="G46" s="10" t="s">
        <v>210</v>
      </c>
      <c r="H46" s="10" t="b">
        <v>1</v>
      </c>
      <c r="I46" s="11" t="s">
        <v>100</v>
      </c>
      <c r="J46" s="10" t="b">
        <v>1</v>
      </c>
      <c r="K46" s="10" t="b">
        <v>0</v>
      </c>
      <c r="L46" s="10"/>
      <c r="M46" s="10">
        <v>1</v>
      </c>
      <c r="N46" s="10">
        <v>1</v>
      </c>
      <c r="O46" s="10">
        <v>1</v>
      </c>
      <c r="P46" s="10">
        <v>0</v>
      </c>
      <c r="Q46" s="10">
        <v>1</v>
      </c>
      <c r="R46" s="10">
        <v>1</v>
      </c>
      <c r="S46" s="10" t="s">
        <v>211</v>
      </c>
      <c r="T46" s="10">
        <v>283</v>
      </c>
      <c r="U46" s="10">
        <v>2</v>
      </c>
      <c r="V46" s="10">
        <v>5.72744213</v>
      </c>
      <c r="W46" s="10">
        <v>8</v>
      </c>
      <c r="X46" s="10">
        <v>1</v>
      </c>
      <c r="Y46" s="10">
        <v>1.17459801</v>
      </c>
      <c r="Z46" s="10">
        <v>1</v>
      </c>
      <c r="AA46" s="10">
        <v>0</v>
      </c>
      <c r="AB46" s="10" t="s">
        <v>35</v>
      </c>
      <c r="AC46" s="10">
        <v>29</v>
      </c>
    </row>
    <row r="47" spans="2:29">
      <c r="B47" s="10" t="s">
        <v>212</v>
      </c>
      <c r="C47" s="10" t="s">
        <v>142</v>
      </c>
      <c r="D47" s="10">
        <v>1259579305</v>
      </c>
      <c r="E47" s="10" t="s">
        <v>143</v>
      </c>
      <c r="F47" s="10" t="s">
        <v>213</v>
      </c>
      <c r="G47" s="10" t="s">
        <v>214</v>
      </c>
      <c r="H47" s="10" t="b">
        <v>0</v>
      </c>
      <c r="I47" s="10" t="s">
        <v>33</v>
      </c>
      <c r="J47" s="10" t="b">
        <v>0</v>
      </c>
      <c r="K47" s="10" t="b">
        <v>0</v>
      </c>
      <c r="L47" s="10"/>
      <c r="M47" s="10">
        <v>1</v>
      </c>
      <c r="N47" s="10">
        <v>1</v>
      </c>
      <c r="O47" s="10">
        <v>1</v>
      </c>
      <c r="P47" s="10">
        <v>0</v>
      </c>
      <c r="Q47" s="10">
        <v>2</v>
      </c>
      <c r="R47" s="10">
        <v>2</v>
      </c>
      <c r="S47" s="10" t="s">
        <v>186</v>
      </c>
      <c r="T47" s="10">
        <v>589</v>
      </c>
      <c r="U47" s="10">
        <v>2</v>
      </c>
      <c r="V47" s="10">
        <v>3.8489120369999998</v>
      </c>
      <c r="W47" s="10">
        <v>31</v>
      </c>
      <c r="X47" s="10">
        <v>0</v>
      </c>
      <c r="Y47" s="10">
        <v>0</v>
      </c>
      <c r="Z47" s="10">
        <v>0</v>
      </c>
      <c r="AA47" s="10">
        <v>0</v>
      </c>
      <c r="AB47" s="10" t="s">
        <v>35</v>
      </c>
      <c r="AC47" s="10">
        <v>42</v>
      </c>
    </row>
    <row r="48" spans="2:29">
      <c r="B48" s="10" t="s">
        <v>215</v>
      </c>
      <c r="C48" s="10" t="s">
        <v>109</v>
      </c>
      <c r="D48" s="10">
        <v>1259334304</v>
      </c>
      <c r="E48" s="10" t="s">
        <v>110</v>
      </c>
      <c r="F48" s="10" t="s">
        <v>216</v>
      </c>
      <c r="G48" s="10" t="s">
        <v>217</v>
      </c>
      <c r="H48" s="10" t="b">
        <v>0</v>
      </c>
      <c r="I48" s="10" t="s">
        <v>33</v>
      </c>
      <c r="J48" s="10" t="b">
        <v>0</v>
      </c>
      <c r="K48" s="10" t="b">
        <v>0</v>
      </c>
      <c r="L48" s="10"/>
      <c r="M48" s="10">
        <v>1</v>
      </c>
      <c r="N48" s="10">
        <v>1</v>
      </c>
      <c r="O48" s="10">
        <v>1</v>
      </c>
      <c r="P48" s="10">
        <v>0</v>
      </c>
      <c r="Q48" s="10">
        <v>9</v>
      </c>
      <c r="R48" s="10">
        <v>4</v>
      </c>
      <c r="S48" s="10" t="s">
        <v>190</v>
      </c>
      <c r="T48" s="10">
        <v>162</v>
      </c>
      <c r="U48" s="10">
        <v>2</v>
      </c>
      <c r="V48" s="10">
        <v>0.93858796300000003</v>
      </c>
      <c r="W48" s="10">
        <v>10</v>
      </c>
      <c r="X48" s="10">
        <v>409</v>
      </c>
      <c r="Y48" s="10">
        <v>2.0654302410000001</v>
      </c>
      <c r="Z48" s="10">
        <v>409</v>
      </c>
      <c r="AA48" s="10">
        <v>0</v>
      </c>
      <c r="AB48" s="10" t="s">
        <v>35</v>
      </c>
      <c r="AC48" s="10">
        <v>43</v>
      </c>
    </row>
    <row r="49" spans="2:29">
      <c r="B49" s="10" t="s">
        <v>218</v>
      </c>
      <c r="C49" s="10" t="s">
        <v>109</v>
      </c>
      <c r="D49" s="10">
        <v>1259334239</v>
      </c>
      <c r="E49" s="10" t="s">
        <v>110</v>
      </c>
      <c r="F49" s="10" t="s">
        <v>219</v>
      </c>
      <c r="G49" s="10" t="s">
        <v>220</v>
      </c>
      <c r="H49" s="10" t="b">
        <v>0</v>
      </c>
      <c r="I49" s="10" t="s">
        <v>33</v>
      </c>
      <c r="J49" s="10" t="b">
        <v>0</v>
      </c>
      <c r="K49" s="10" t="b">
        <v>0</v>
      </c>
      <c r="L49" s="10"/>
      <c r="M49" s="10">
        <v>1</v>
      </c>
      <c r="N49" s="10">
        <v>1</v>
      </c>
      <c r="O49" s="10">
        <v>1</v>
      </c>
      <c r="P49" s="10">
        <v>0</v>
      </c>
      <c r="Q49" s="10">
        <v>2</v>
      </c>
      <c r="R49" s="10">
        <v>2</v>
      </c>
      <c r="S49" s="10" t="s">
        <v>221</v>
      </c>
      <c r="T49" s="10">
        <v>86</v>
      </c>
      <c r="U49" s="10">
        <v>3</v>
      </c>
      <c r="V49" s="10">
        <v>0.98774305600000001</v>
      </c>
      <c r="W49" s="10">
        <v>5</v>
      </c>
      <c r="X49" s="10">
        <v>408</v>
      </c>
      <c r="Y49" s="10">
        <v>2.0124090410000002</v>
      </c>
      <c r="Z49" s="10">
        <v>408</v>
      </c>
      <c r="AA49" s="10">
        <v>0</v>
      </c>
      <c r="AB49" s="10" t="s">
        <v>35</v>
      </c>
      <c r="AC49" s="10">
        <v>72</v>
      </c>
    </row>
    <row r="50" spans="2:29">
      <c r="B50" s="10" t="s">
        <v>222</v>
      </c>
      <c r="C50" s="10" t="s">
        <v>109</v>
      </c>
      <c r="D50" s="10">
        <v>1259334145</v>
      </c>
      <c r="E50" s="10" t="s">
        <v>110</v>
      </c>
      <c r="F50" s="10" t="s">
        <v>223</v>
      </c>
      <c r="G50" s="10" t="s">
        <v>224</v>
      </c>
      <c r="H50" s="10" t="b">
        <v>0</v>
      </c>
      <c r="I50" s="10" t="s">
        <v>33</v>
      </c>
      <c r="J50" s="10" t="b">
        <v>0</v>
      </c>
      <c r="K50" s="11" t="b">
        <v>1</v>
      </c>
      <c r="L50" s="10" t="s">
        <v>225</v>
      </c>
      <c r="M50" s="10">
        <v>1</v>
      </c>
      <c r="N50" s="10">
        <v>1</v>
      </c>
      <c r="O50" s="10">
        <v>1</v>
      </c>
      <c r="P50" s="10">
        <v>0</v>
      </c>
      <c r="Q50" s="10">
        <v>2</v>
      </c>
      <c r="R50" s="10">
        <v>2</v>
      </c>
      <c r="S50" s="10" t="s">
        <v>226</v>
      </c>
      <c r="T50" s="10">
        <v>432</v>
      </c>
      <c r="U50" s="10">
        <v>3</v>
      </c>
      <c r="V50" s="10">
        <v>0.89701388900000001</v>
      </c>
      <c r="W50" s="10">
        <v>21</v>
      </c>
      <c r="X50" s="10">
        <v>407</v>
      </c>
      <c r="Y50" s="10">
        <v>2.1148099400000002</v>
      </c>
      <c r="Z50" s="10">
        <v>407</v>
      </c>
      <c r="AA50" s="10">
        <v>0</v>
      </c>
      <c r="AB50" s="10" t="s">
        <v>35</v>
      </c>
      <c r="AC50" s="10">
        <v>27</v>
      </c>
    </row>
    <row r="51" spans="2:29">
      <c r="B51" s="10" t="s">
        <v>227</v>
      </c>
      <c r="C51" s="10" t="s">
        <v>109</v>
      </c>
      <c r="D51" s="10">
        <v>1259309077</v>
      </c>
      <c r="E51" s="10" t="s">
        <v>110</v>
      </c>
      <c r="F51" s="10" t="s">
        <v>228</v>
      </c>
      <c r="G51" s="10" t="s">
        <v>229</v>
      </c>
      <c r="H51" s="10" t="b">
        <v>0</v>
      </c>
      <c r="I51" s="10" t="s">
        <v>33</v>
      </c>
      <c r="J51" s="10" t="b">
        <v>0</v>
      </c>
      <c r="K51" s="10" t="b">
        <v>0</v>
      </c>
      <c r="L51" s="10"/>
      <c r="M51" s="10">
        <v>1</v>
      </c>
      <c r="N51" s="10">
        <v>1</v>
      </c>
      <c r="O51" s="10">
        <v>1</v>
      </c>
      <c r="P51" s="10">
        <v>0</v>
      </c>
      <c r="Q51" s="10">
        <v>2</v>
      </c>
      <c r="R51" s="10">
        <v>1</v>
      </c>
      <c r="S51" s="10" t="s">
        <v>230</v>
      </c>
      <c r="T51" s="10">
        <v>105</v>
      </c>
      <c r="U51" s="10">
        <v>3</v>
      </c>
      <c r="V51" s="10">
        <v>2.8329513890000002</v>
      </c>
      <c r="W51" s="10">
        <v>3</v>
      </c>
      <c r="X51" s="10">
        <v>406</v>
      </c>
      <c r="Y51" s="10">
        <v>1.352988761</v>
      </c>
      <c r="Z51" s="10">
        <v>406</v>
      </c>
      <c r="AA51" s="10">
        <v>0</v>
      </c>
      <c r="AB51" s="10" t="s">
        <v>35</v>
      </c>
      <c r="AC51" s="10">
        <v>44</v>
      </c>
    </row>
    <row r="52" spans="2:29">
      <c r="B52" s="10" t="s">
        <v>231</v>
      </c>
      <c r="C52" s="10" t="s">
        <v>109</v>
      </c>
      <c r="D52" s="10">
        <v>1259259018</v>
      </c>
      <c r="E52" s="10" t="s">
        <v>110</v>
      </c>
      <c r="F52" s="10" t="s">
        <v>232</v>
      </c>
      <c r="G52" s="10" t="s">
        <v>233</v>
      </c>
      <c r="H52" s="10" t="b">
        <v>0</v>
      </c>
      <c r="I52" s="10" t="s">
        <v>234</v>
      </c>
      <c r="J52" s="10" t="b">
        <v>0</v>
      </c>
      <c r="K52" s="10" t="b">
        <v>0</v>
      </c>
      <c r="L52" s="10"/>
      <c r="M52" s="10">
        <v>1</v>
      </c>
      <c r="N52" s="10">
        <v>2</v>
      </c>
      <c r="O52" s="10">
        <v>3</v>
      </c>
      <c r="P52" s="10">
        <v>1.241010693</v>
      </c>
      <c r="Q52" s="10">
        <v>15</v>
      </c>
      <c r="R52" s="10">
        <v>9</v>
      </c>
      <c r="S52" s="10" t="s">
        <v>235</v>
      </c>
      <c r="T52" s="10">
        <v>40.666666669999998</v>
      </c>
      <c r="U52" s="10">
        <v>1</v>
      </c>
      <c r="V52" s="10">
        <v>137.9313812</v>
      </c>
      <c r="W52" s="10">
        <v>5</v>
      </c>
      <c r="X52" s="10">
        <v>404</v>
      </c>
      <c r="Y52" s="10">
        <v>1.003518347</v>
      </c>
      <c r="Z52" s="10">
        <v>405</v>
      </c>
      <c r="AA52" s="10">
        <v>0</v>
      </c>
      <c r="AB52" s="10" t="s">
        <v>35</v>
      </c>
      <c r="AC52" s="10">
        <v>18</v>
      </c>
    </row>
    <row r="53" spans="2:29">
      <c r="B53" s="10" t="s">
        <v>236</v>
      </c>
      <c r="C53" s="10" t="s">
        <v>109</v>
      </c>
      <c r="D53" s="10">
        <v>1259256643</v>
      </c>
      <c r="E53" s="10" t="s">
        <v>110</v>
      </c>
      <c r="F53" s="10" t="s">
        <v>237</v>
      </c>
      <c r="G53" s="10" t="s">
        <v>238</v>
      </c>
      <c r="H53" s="10" t="b">
        <v>0</v>
      </c>
      <c r="I53" s="10" t="s">
        <v>33</v>
      </c>
      <c r="J53" s="10" t="b">
        <v>0</v>
      </c>
      <c r="K53" s="10" t="b">
        <v>0</v>
      </c>
      <c r="L53" s="10"/>
      <c r="M53" s="10">
        <v>1</v>
      </c>
      <c r="N53" s="10">
        <v>1</v>
      </c>
      <c r="O53" s="10">
        <v>1</v>
      </c>
      <c r="P53" s="10">
        <v>0</v>
      </c>
      <c r="Q53" s="10">
        <v>3</v>
      </c>
      <c r="R53" s="10">
        <v>1</v>
      </c>
      <c r="S53" s="10" t="s">
        <v>226</v>
      </c>
      <c r="T53" s="10">
        <v>430</v>
      </c>
      <c r="U53" s="10">
        <v>3</v>
      </c>
      <c r="V53" s="10">
        <v>2.0069443999999999E-2</v>
      </c>
      <c r="W53" s="10">
        <v>20</v>
      </c>
      <c r="X53" s="10">
        <v>402</v>
      </c>
      <c r="Y53" s="10">
        <v>50.826989619999999</v>
      </c>
      <c r="Z53" s="10">
        <v>402</v>
      </c>
      <c r="AA53" s="10">
        <v>0</v>
      </c>
      <c r="AB53" s="10" t="s">
        <v>35</v>
      </c>
      <c r="AC53" s="10">
        <v>23</v>
      </c>
    </row>
    <row r="54" spans="2:29">
      <c r="B54" s="10" t="s">
        <v>239</v>
      </c>
      <c r="C54" s="10" t="s">
        <v>109</v>
      </c>
      <c r="D54" s="10">
        <v>1259255998</v>
      </c>
      <c r="E54" s="10" t="s">
        <v>110</v>
      </c>
      <c r="F54" s="10" t="s">
        <v>240</v>
      </c>
      <c r="G54" s="10" t="s">
        <v>241</v>
      </c>
      <c r="H54" s="10" t="b">
        <v>0</v>
      </c>
      <c r="I54" s="10" t="s">
        <v>33</v>
      </c>
      <c r="J54" s="10" t="b">
        <v>0</v>
      </c>
      <c r="K54" s="10" t="b">
        <v>0</v>
      </c>
      <c r="L54" s="10"/>
      <c r="M54" s="10">
        <v>1</v>
      </c>
      <c r="N54" s="10">
        <v>1</v>
      </c>
      <c r="O54" s="10">
        <v>1</v>
      </c>
      <c r="P54" s="10">
        <v>0</v>
      </c>
      <c r="Q54" s="10">
        <v>2</v>
      </c>
      <c r="R54" s="10">
        <v>0</v>
      </c>
      <c r="S54" s="10" t="s">
        <v>242</v>
      </c>
      <c r="T54" s="10">
        <v>137</v>
      </c>
      <c r="U54" s="10">
        <v>3</v>
      </c>
      <c r="V54" s="10">
        <v>8.2175925999999996E-2</v>
      </c>
      <c r="W54" s="10">
        <v>2</v>
      </c>
      <c r="X54" s="10">
        <v>401</v>
      </c>
      <c r="Y54" s="10">
        <v>13.16901408</v>
      </c>
      <c r="Z54" s="10">
        <v>401</v>
      </c>
      <c r="AA54" s="10">
        <v>0</v>
      </c>
      <c r="AB54" s="10" t="s">
        <v>35</v>
      </c>
      <c r="AC54" s="10">
        <v>15</v>
      </c>
    </row>
    <row r="55" spans="2:29">
      <c r="B55" s="10" t="s">
        <v>243</v>
      </c>
      <c r="C55" s="10" t="s">
        <v>109</v>
      </c>
      <c r="D55" s="10">
        <v>1259255976</v>
      </c>
      <c r="E55" s="10" t="s">
        <v>110</v>
      </c>
      <c r="F55" s="10" t="s">
        <v>244</v>
      </c>
      <c r="G55" s="10" t="s">
        <v>245</v>
      </c>
      <c r="H55" s="10" t="b">
        <v>0</v>
      </c>
      <c r="I55" s="10" t="s">
        <v>33</v>
      </c>
      <c r="J55" s="10" t="b">
        <v>0</v>
      </c>
      <c r="K55" s="10" t="b">
        <v>0</v>
      </c>
      <c r="L55" s="10"/>
      <c r="M55" s="10">
        <v>1</v>
      </c>
      <c r="N55" s="10">
        <v>1</v>
      </c>
      <c r="O55" s="10">
        <v>1</v>
      </c>
      <c r="P55" s="10">
        <v>0</v>
      </c>
      <c r="Q55" s="10">
        <v>7</v>
      </c>
      <c r="R55" s="10">
        <v>2</v>
      </c>
      <c r="S55" s="10" t="s">
        <v>246</v>
      </c>
      <c r="T55" s="10">
        <v>108</v>
      </c>
      <c r="U55" s="10">
        <v>3</v>
      </c>
      <c r="V55" s="10">
        <v>2.5347221999999999E-2</v>
      </c>
      <c r="W55" s="10">
        <v>6</v>
      </c>
      <c r="X55" s="10">
        <v>400</v>
      </c>
      <c r="Y55" s="10">
        <v>40.452054789999998</v>
      </c>
      <c r="Z55" s="10">
        <v>400</v>
      </c>
      <c r="AA55" s="10">
        <v>0</v>
      </c>
      <c r="AB55" s="10" t="s">
        <v>35</v>
      </c>
      <c r="AC55" s="10">
        <v>27</v>
      </c>
    </row>
    <row r="56" spans="2:29">
      <c r="B56" s="10" t="s">
        <v>247</v>
      </c>
      <c r="C56" s="10" t="s">
        <v>109</v>
      </c>
      <c r="D56" s="10">
        <v>1259255103</v>
      </c>
      <c r="E56" s="10" t="s">
        <v>110</v>
      </c>
      <c r="F56" s="10" t="s">
        <v>248</v>
      </c>
      <c r="G56" s="10" t="s">
        <v>249</v>
      </c>
      <c r="H56" s="10" t="b">
        <v>0</v>
      </c>
      <c r="I56" s="10" t="s">
        <v>33</v>
      </c>
      <c r="J56" s="10" t="b">
        <v>0</v>
      </c>
      <c r="K56" s="10" t="b">
        <v>0</v>
      </c>
      <c r="L56" s="10"/>
      <c r="M56" s="10">
        <v>1</v>
      </c>
      <c r="N56" s="10">
        <v>1</v>
      </c>
      <c r="O56" s="10">
        <v>1</v>
      </c>
      <c r="P56" s="10">
        <v>0</v>
      </c>
      <c r="Q56" s="10">
        <v>5</v>
      </c>
      <c r="R56" s="10">
        <v>5</v>
      </c>
      <c r="S56" s="10" t="s">
        <v>196</v>
      </c>
      <c r="T56" s="10">
        <v>264</v>
      </c>
      <c r="U56" s="10">
        <v>3</v>
      </c>
      <c r="V56" s="10">
        <v>2.24537E-3</v>
      </c>
      <c r="W56" s="10">
        <v>8</v>
      </c>
      <c r="X56" s="10">
        <v>399</v>
      </c>
      <c r="Y56" s="10">
        <v>446.36082470000002</v>
      </c>
      <c r="Z56" s="10">
        <v>399</v>
      </c>
      <c r="AA56" s="10">
        <v>0</v>
      </c>
      <c r="AB56" s="10" t="s">
        <v>35</v>
      </c>
      <c r="AC56" s="10">
        <v>37</v>
      </c>
    </row>
    <row r="57" spans="2:29">
      <c r="B57" s="10" t="s">
        <v>250</v>
      </c>
      <c r="C57" s="10" t="s">
        <v>109</v>
      </c>
      <c r="D57" s="10">
        <v>1259254909</v>
      </c>
      <c r="E57" s="10" t="s">
        <v>110</v>
      </c>
      <c r="F57" s="10" t="s">
        <v>251</v>
      </c>
      <c r="G57" s="10" t="s">
        <v>249</v>
      </c>
      <c r="H57" s="10" t="b">
        <v>0</v>
      </c>
      <c r="I57" s="10" t="s">
        <v>33</v>
      </c>
      <c r="J57" s="10" t="b">
        <v>0</v>
      </c>
      <c r="K57" s="10" t="b">
        <v>0</v>
      </c>
      <c r="L57" s="10"/>
      <c r="M57" s="10">
        <v>1</v>
      </c>
      <c r="N57" s="10">
        <v>2</v>
      </c>
      <c r="O57" s="10">
        <v>3</v>
      </c>
      <c r="P57" s="10">
        <v>1.27123035</v>
      </c>
      <c r="Q57" s="10">
        <v>32</v>
      </c>
      <c r="R57" s="10">
        <v>12</v>
      </c>
      <c r="S57" s="10" t="s">
        <v>252</v>
      </c>
      <c r="T57" s="10">
        <v>247</v>
      </c>
      <c r="U57" s="10">
        <v>3</v>
      </c>
      <c r="V57" s="10">
        <v>0.68967206800000003</v>
      </c>
      <c r="W57" s="10">
        <v>34</v>
      </c>
      <c r="X57" s="10">
        <v>397</v>
      </c>
      <c r="Y57" s="10">
        <v>1.6597106129999999</v>
      </c>
      <c r="Z57" s="10">
        <v>398</v>
      </c>
      <c r="AA57" s="10">
        <v>0</v>
      </c>
      <c r="AB57" s="10" t="s">
        <v>35</v>
      </c>
      <c r="AC57" s="10">
        <v>37</v>
      </c>
    </row>
    <row r="58" spans="2:29">
      <c r="B58" s="10" t="s">
        <v>253</v>
      </c>
      <c r="C58" s="10" t="s">
        <v>109</v>
      </c>
      <c r="D58" s="10">
        <v>1259253786</v>
      </c>
      <c r="E58" s="10" t="s">
        <v>110</v>
      </c>
      <c r="F58" s="10" t="s">
        <v>254</v>
      </c>
      <c r="G58" s="10" t="s">
        <v>255</v>
      </c>
      <c r="H58" s="10" t="b">
        <v>0</v>
      </c>
      <c r="I58" s="10" t="s">
        <v>33</v>
      </c>
      <c r="J58" s="10" t="b">
        <v>0</v>
      </c>
      <c r="K58" s="10" t="b">
        <v>0</v>
      </c>
      <c r="L58" s="10"/>
      <c r="M58" s="10">
        <v>1</v>
      </c>
      <c r="N58" s="10">
        <v>1</v>
      </c>
      <c r="O58" s="10">
        <v>1</v>
      </c>
      <c r="P58" s="10">
        <v>0</v>
      </c>
      <c r="Q58" s="10">
        <v>3</v>
      </c>
      <c r="R58" s="10">
        <v>3</v>
      </c>
      <c r="S58" s="10" t="s">
        <v>246</v>
      </c>
      <c r="T58" s="10">
        <v>108</v>
      </c>
      <c r="U58" s="10">
        <v>3</v>
      </c>
      <c r="V58" s="10">
        <v>3.4652778000000002E-2</v>
      </c>
      <c r="W58" s="10">
        <v>5</v>
      </c>
      <c r="X58" s="10">
        <v>395</v>
      </c>
      <c r="Y58" s="10">
        <v>29.857715429999999</v>
      </c>
      <c r="Z58" s="10">
        <v>395</v>
      </c>
      <c r="AA58" s="10">
        <v>0</v>
      </c>
      <c r="AB58" s="10" t="s">
        <v>35</v>
      </c>
      <c r="AC58" s="10">
        <v>16</v>
      </c>
    </row>
    <row r="59" spans="2:29">
      <c r="B59" s="10" t="s">
        <v>256</v>
      </c>
      <c r="C59" s="10" t="s">
        <v>109</v>
      </c>
      <c r="D59" s="10">
        <v>1259253210</v>
      </c>
      <c r="E59" s="10" t="s">
        <v>110</v>
      </c>
      <c r="F59" s="10" t="s">
        <v>257</v>
      </c>
      <c r="G59" s="10" t="s">
        <v>258</v>
      </c>
      <c r="H59" s="10" t="b">
        <v>0</v>
      </c>
      <c r="I59" s="10" t="s">
        <v>33</v>
      </c>
      <c r="J59" s="10" t="b">
        <v>0</v>
      </c>
      <c r="K59" s="10" t="b">
        <v>0</v>
      </c>
      <c r="L59" s="10"/>
      <c r="M59" s="10">
        <v>1</v>
      </c>
      <c r="N59" s="10">
        <v>1</v>
      </c>
      <c r="O59" s="10">
        <v>1</v>
      </c>
      <c r="P59" s="10">
        <v>0</v>
      </c>
      <c r="Q59" s="10">
        <v>1</v>
      </c>
      <c r="R59" s="10">
        <v>1</v>
      </c>
      <c r="S59" s="10" t="s">
        <v>190</v>
      </c>
      <c r="T59" s="10">
        <v>162</v>
      </c>
      <c r="U59" s="10">
        <v>2</v>
      </c>
      <c r="V59" s="10">
        <v>2.4768519999999999E-3</v>
      </c>
      <c r="W59" s="10">
        <v>9</v>
      </c>
      <c r="X59" s="10">
        <v>394</v>
      </c>
      <c r="Y59" s="10">
        <v>404.7383178</v>
      </c>
      <c r="Z59" s="10">
        <v>394</v>
      </c>
      <c r="AA59" s="10">
        <v>0</v>
      </c>
      <c r="AB59" s="10" t="s">
        <v>35</v>
      </c>
      <c r="AC59" s="10">
        <v>25</v>
      </c>
    </row>
    <row r="60" spans="2:29">
      <c r="B60" s="10" t="s">
        <v>259</v>
      </c>
      <c r="C60" s="10" t="s">
        <v>109</v>
      </c>
      <c r="D60" s="10">
        <v>1259252996</v>
      </c>
      <c r="E60" s="10" t="s">
        <v>110</v>
      </c>
      <c r="F60" s="10" t="s">
        <v>260</v>
      </c>
      <c r="G60" s="10" t="s">
        <v>261</v>
      </c>
      <c r="H60" s="10" t="b">
        <v>0</v>
      </c>
      <c r="I60" s="10" t="s">
        <v>33</v>
      </c>
      <c r="J60" s="10" t="b">
        <v>0</v>
      </c>
      <c r="K60" s="11" t="b">
        <v>1</v>
      </c>
      <c r="L60" s="10" t="s">
        <v>262</v>
      </c>
      <c r="M60" s="10">
        <v>1</v>
      </c>
      <c r="N60" s="10">
        <v>2</v>
      </c>
      <c r="O60" s="10">
        <v>2</v>
      </c>
      <c r="P60" s="10">
        <v>0.94268318900000003</v>
      </c>
      <c r="Q60" s="10">
        <v>17</v>
      </c>
      <c r="R60" s="10">
        <v>8</v>
      </c>
      <c r="S60" s="10" t="s">
        <v>263</v>
      </c>
      <c r="T60" s="10">
        <v>103</v>
      </c>
      <c r="U60" s="10">
        <v>2</v>
      </c>
      <c r="V60" s="10">
        <v>0.118368056</v>
      </c>
      <c r="W60" s="10">
        <v>10</v>
      </c>
      <c r="X60" s="10">
        <v>392.5</v>
      </c>
      <c r="Y60" s="10">
        <v>9.5415845249999993</v>
      </c>
      <c r="Z60" s="10">
        <v>393</v>
      </c>
      <c r="AA60" s="10">
        <v>0</v>
      </c>
      <c r="AB60" s="10" t="s">
        <v>35</v>
      </c>
      <c r="AC60" s="10">
        <v>44</v>
      </c>
    </row>
    <row r="61" spans="2:29">
      <c r="B61" s="10" t="s">
        <v>264</v>
      </c>
      <c r="C61" s="10" t="s">
        <v>109</v>
      </c>
      <c r="D61" s="10">
        <v>1259252036</v>
      </c>
      <c r="E61" s="10" t="s">
        <v>110</v>
      </c>
      <c r="F61" s="10" t="s">
        <v>265</v>
      </c>
      <c r="G61" s="10" t="s">
        <v>266</v>
      </c>
      <c r="H61" s="10" t="b">
        <v>0</v>
      </c>
      <c r="I61" s="10" t="s">
        <v>33</v>
      </c>
      <c r="J61" s="10" t="b">
        <v>0</v>
      </c>
      <c r="K61" s="10" t="b">
        <v>0</v>
      </c>
      <c r="L61" s="10"/>
      <c r="M61" s="10">
        <v>1</v>
      </c>
      <c r="N61" s="10">
        <v>1</v>
      </c>
      <c r="O61" s="10">
        <v>1</v>
      </c>
      <c r="P61" s="10">
        <v>0</v>
      </c>
      <c r="Q61" s="10">
        <v>4</v>
      </c>
      <c r="R61" s="10">
        <v>3</v>
      </c>
      <c r="S61" s="10" t="s">
        <v>267</v>
      </c>
      <c r="T61" s="10">
        <v>126</v>
      </c>
      <c r="U61" s="10">
        <v>3</v>
      </c>
      <c r="V61" s="10">
        <v>1.4398148E-2</v>
      </c>
      <c r="W61" s="10">
        <v>9</v>
      </c>
      <c r="X61" s="10">
        <v>391</v>
      </c>
      <c r="Y61" s="10">
        <v>70.453376210000002</v>
      </c>
      <c r="Z61" s="10">
        <v>391</v>
      </c>
      <c r="AA61" s="10">
        <v>0</v>
      </c>
      <c r="AB61" s="10" t="s">
        <v>35</v>
      </c>
      <c r="AC61" s="10">
        <v>20</v>
      </c>
    </row>
    <row r="62" spans="2:29">
      <c r="B62" s="10" t="s">
        <v>268</v>
      </c>
      <c r="C62" s="10" t="s">
        <v>109</v>
      </c>
      <c r="D62" s="10">
        <v>1259251933</v>
      </c>
      <c r="E62" s="10" t="s">
        <v>110</v>
      </c>
      <c r="F62" s="10" t="s">
        <v>269</v>
      </c>
      <c r="G62" s="10" t="s">
        <v>270</v>
      </c>
      <c r="H62" s="10" t="b">
        <v>0</v>
      </c>
      <c r="I62" s="10" t="s">
        <v>50</v>
      </c>
      <c r="J62" s="10" t="b">
        <v>0</v>
      </c>
      <c r="K62" s="10" t="b">
        <v>0</v>
      </c>
      <c r="L62" s="10"/>
      <c r="M62" s="10">
        <v>1</v>
      </c>
      <c r="N62" s="10">
        <v>1</v>
      </c>
      <c r="O62" s="10">
        <v>1</v>
      </c>
      <c r="P62" s="10">
        <v>0</v>
      </c>
      <c r="Q62" s="10">
        <v>5</v>
      </c>
      <c r="R62" s="10">
        <v>0</v>
      </c>
      <c r="S62" s="10" t="s">
        <v>271</v>
      </c>
      <c r="T62" s="10">
        <v>126</v>
      </c>
      <c r="U62" s="10">
        <v>2</v>
      </c>
      <c r="V62" s="10">
        <v>2.1578009260000002</v>
      </c>
      <c r="W62" s="10">
        <v>5</v>
      </c>
      <c r="X62" s="10">
        <v>390</v>
      </c>
      <c r="Y62" s="10">
        <v>1.4634347809999999</v>
      </c>
      <c r="Z62" s="10">
        <v>390</v>
      </c>
      <c r="AA62" s="10">
        <v>0</v>
      </c>
      <c r="AB62" s="10" t="s">
        <v>35</v>
      </c>
      <c r="AC62" s="10">
        <v>19</v>
      </c>
    </row>
    <row r="63" spans="2:29">
      <c r="B63" s="10" t="s">
        <v>272</v>
      </c>
      <c r="C63" s="10" t="s">
        <v>86</v>
      </c>
      <c r="D63" s="10">
        <v>1259250792</v>
      </c>
      <c r="E63" s="10" t="s">
        <v>87</v>
      </c>
      <c r="F63" s="10" t="s">
        <v>273</v>
      </c>
      <c r="G63" s="10" t="s">
        <v>274</v>
      </c>
      <c r="H63" s="10" t="b">
        <v>0</v>
      </c>
      <c r="I63" s="10" t="s">
        <v>33</v>
      </c>
      <c r="J63" s="10" t="b">
        <v>0</v>
      </c>
      <c r="K63" s="10" t="b">
        <v>0</v>
      </c>
      <c r="L63" s="10"/>
      <c r="M63" s="10">
        <v>1</v>
      </c>
      <c r="N63" s="10">
        <v>1</v>
      </c>
      <c r="O63" s="10">
        <v>2</v>
      </c>
      <c r="P63" s="10">
        <v>0.97602064799999999</v>
      </c>
      <c r="Q63" s="10">
        <v>20</v>
      </c>
      <c r="R63" s="10">
        <v>2</v>
      </c>
      <c r="S63" s="10" t="s">
        <v>275</v>
      </c>
      <c r="T63" s="10">
        <v>108</v>
      </c>
      <c r="U63" s="10">
        <v>3</v>
      </c>
      <c r="V63" s="10">
        <v>1.6146759260000001</v>
      </c>
      <c r="W63" s="10">
        <v>12</v>
      </c>
      <c r="X63" s="10">
        <v>796.5</v>
      </c>
      <c r="Y63" s="10">
        <v>23.963699949999999</v>
      </c>
      <c r="Z63" s="10">
        <v>797</v>
      </c>
      <c r="AA63" s="10">
        <v>0</v>
      </c>
      <c r="AB63" s="10" t="s">
        <v>35</v>
      </c>
      <c r="AC63" s="10">
        <v>20</v>
      </c>
    </row>
    <row r="64" spans="2:29">
      <c r="B64" s="10" t="s">
        <v>276</v>
      </c>
      <c r="C64" s="10" t="s">
        <v>86</v>
      </c>
      <c r="D64" s="10">
        <v>1259249430</v>
      </c>
      <c r="E64" s="10" t="s">
        <v>87</v>
      </c>
      <c r="F64" s="10" t="s">
        <v>277</v>
      </c>
      <c r="G64" s="10" t="s">
        <v>274</v>
      </c>
      <c r="H64" s="10" t="b">
        <v>0</v>
      </c>
      <c r="I64" s="10" t="s">
        <v>33</v>
      </c>
      <c r="J64" s="10" t="b">
        <v>0</v>
      </c>
      <c r="K64" s="10" t="b">
        <v>0</v>
      </c>
      <c r="L64" s="10"/>
      <c r="M64" s="10">
        <v>1</v>
      </c>
      <c r="N64" s="10">
        <v>1</v>
      </c>
      <c r="O64" s="10">
        <v>1</v>
      </c>
      <c r="P64" s="10">
        <v>0</v>
      </c>
      <c r="Q64" s="10">
        <v>2</v>
      </c>
      <c r="R64" s="10">
        <v>1</v>
      </c>
      <c r="S64" s="10" t="s">
        <v>226</v>
      </c>
      <c r="T64" s="10">
        <v>420</v>
      </c>
      <c r="U64" s="10">
        <v>3</v>
      </c>
      <c r="V64" s="10">
        <v>7.0520833000000005E-2</v>
      </c>
      <c r="W64" s="10">
        <v>18</v>
      </c>
      <c r="X64" s="10">
        <v>795</v>
      </c>
      <c r="Y64" s="10">
        <v>15.18020679</v>
      </c>
      <c r="Z64" s="10">
        <v>795</v>
      </c>
      <c r="AA64" s="10">
        <v>0</v>
      </c>
      <c r="AB64" s="10" t="s">
        <v>35</v>
      </c>
      <c r="AC64" s="10">
        <v>20</v>
      </c>
    </row>
    <row r="65" spans="2:29">
      <c r="B65" s="10" t="s">
        <v>278</v>
      </c>
      <c r="C65" s="10" t="s">
        <v>86</v>
      </c>
      <c r="D65" s="10">
        <v>1259248898</v>
      </c>
      <c r="E65" s="10" t="s">
        <v>87</v>
      </c>
      <c r="F65" s="10" t="s">
        <v>279</v>
      </c>
      <c r="G65" s="10" t="s">
        <v>274</v>
      </c>
      <c r="H65" s="10" t="b">
        <v>0</v>
      </c>
      <c r="I65" s="10" t="s">
        <v>33</v>
      </c>
      <c r="J65" s="10" t="b">
        <v>0</v>
      </c>
      <c r="K65" s="10" t="b">
        <v>0</v>
      </c>
      <c r="L65" s="10"/>
      <c r="M65" s="10">
        <v>1</v>
      </c>
      <c r="N65" s="10">
        <v>3</v>
      </c>
      <c r="O65" s="10">
        <v>4</v>
      </c>
      <c r="P65" s="10">
        <v>1.4592990809999999</v>
      </c>
      <c r="Q65" s="10">
        <v>42</v>
      </c>
      <c r="R65" s="10">
        <v>18</v>
      </c>
      <c r="S65" s="10" t="s">
        <v>280</v>
      </c>
      <c r="T65" s="10">
        <v>110.25</v>
      </c>
      <c r="U65" s="10">
        <v>3</v>
      </c>
      <c r="V65" s="10">
        <v>47.218637149999999</v>
      </c>
      <c r="W65" s="10">
        <v>17</v>
      </c>
      <c r="X65" s="10">
        <v>792.5</v>
      </c>
      <c r="Y65" s="10">
        <v>1.005368649</v>
      </c>
      <c r="Z65" s="10">
        <v>794</v>
      </c>
      <c r="AA65" s="10">
        <v>0</v>
      </c>
      <c r="AB65" s="10" t="s">
        <v>35</v>
      </c>
      <c r="AC65" s="10">
        <v>20</v>
      </c>
    </row>
    <row r="66" spans="2:29">
      <c r="B66" s="10" t="s">
        <v>281</v>
      </c>
      <c r="C66" s="10" t="s">
        <v>86</v>
      </c>
      <c r="D66" s="10">
        <v>1259246759</v>
      </c>
      <c r="E66" s="10" t="s">
        <v>87</v>
      </c>
      <c r="F66" s="10" t="s">
        <v>282</v>
      </c>
      <c r="G66" s="10" t="s">
        <v>89</v>
      </c>
      <c r="H66" s="10" t="b">
        <v>0</v>
      </c>
      <c r="I66" s="10" t="s">
        <v>33</v>
      </c>
      <c r="J66" s="10" t="b">
        <v>0</v>
      </c>
      <c r="K66" s="10" t="b">
        <v>0</v>
      </c>
      <c r="L66" s="10"/>
      <c r="M66" s="10">
        <v>1</v>
      </c>
      <c r="N66" s="10">
        <v>1</v>
      </c>
      <c r="O66" s="10">
        <v>1</v>
      </c>
      <c r="P66" s="10">
        <v>0</v>
      </c>
      <c r="Q66" s="10">
        <v>1</v>
      </c>
      <c r="R66" s="10">
        <v>1</v>
      </c>
      <c r="S66" s="10" t="s">
        <v>186</v>
      </c>
      <c r="T66" s="10">
        <v>589</v>
      </c>
      <c r="U66" s="10">
        <v>2</v>
      </c>
      <c r="V66" s="10">
        <v>8.5011574000000006E-2</v>
      </c>
      <c r="W66" s="10">
        <v>30</v>
      </c>
      <c r="X66" s="10">
        <v>790</v>
      </c>
      <c r="Y66" s="10">
        <v>12.76310415</v>
      </c>
      <c r="Z66" s="10">
        <v>790</v>
      </c>
      <c r="AA66" s="10">
        <v>0</v>
      </c>
      <c r="AB66" s="10" t="s">
        <v>35</v>
      </c>
      <c r="AC66" s="10">
        <v>6</v>
      </c>
    </row>
    <row r="67" spans="2:29">
      <c r="B67" s="10" t="s">
        <v>283</v>
      </c>
      <c r="C67" s="10" t="s">
        <v>86</v>
      </c>
      <c r="D67" s="10">
        <v>1259246277</v>
      </c>
      <c r="E67" s="10" t="s">
        <v>87</v>
      </c>
      <c r="F67" s="10" t="s">
        <v>284</v>
      </c>
      <c r="G67" s="10" t="s">
        <v>89</v>
      </c>
      <c r="H67" s="10" t="b">
        <v>0</v>
      </c>
      <c r="I67" s="10" t="s">
        <v>33</v>
      </c>
      <c r="J67" s="10" t="b">
        <v>0</v>
      </c>
      <c r="K67" s="10" t="b">
        <v>0</v>
      </c>
      <c r="L67" s="10"/>
      <c r="M67" s="10">
        <v>1</v>
      </c>
      <c r="N67" s="10">
        <v>1</v>
      </c>
      <c r="O67" s="10">
        <v>1</v>
      </c>
      <c r="P67" s="10">
        <v>0</v>
      </c>
      <c r="Q67" s="10">
        <v>9</v>
      </c>
      <c r="R67" s="10">
        <v>0</v>
      </c>
      <c r="S67" s="10" t="s">
        <v>285</v>
      </c>
      <c r="T67" s="10">
        <v>43</v>
      </c>
      <c r="U67" s="10">
        <v>1</v>
      </c>
      <c r="V67" s="10">
        <v>184.1643866</v>
      </c>
      <c r="W67" s="10">
        <v>1</v>
      </c>
      <c r="X67" s="10">
        <v>789</v>
      </c>
      <c r="Y67" s="10">
        <v>1.0054299310000001</v>
      </c>
      <c r="Z67" s="10">
        <v>789</v>
      </c>
      <c r="AA67" s="10">
        <v>0</v>
      </c>
      <c r="AB67" s="10" t="s">
        <v>35</v>
      </c>
      <c r="AC67" s="10">
        <v>6</v>
      </c>
    </row>
    <row r="68" spans="2:29">
      <c r="B68" s="10" t="s">
        <v>286</v>
      </c>
      <c r="C68" s="10" t="s">
        <v>109</v>
      </c>
      <c r="D68" s="10">
        <v>1259244732</v>
      </c>
      <c r="E68" s="10" t="s">
        <v>110</v>
      </c>
      <c r="F68" s="10" t="s">
        <v>287</v>
      </c>
      <c r="G68" s="10" t="s">
        <v>288</v>
      </c>
      <c r="H68" s="10" t="b">
        <v>0</v>
      </c>
      <c r="I68" s="10" t="s">
        <v>50</v>
      </c>
      <c r="J68" s="10" t="b">
        <v>0</v>
      </c>
      <c r="K68" s="10" t="b">
        <v>0</v>
      </c>
      <c r="L68" s="10"/>
      <c r="M68" s="10">
        <v>1</v>
      </c>
      <c r="N68" s="10">
        <v>1</v>
      </c>
      <c r="O68" s="10">
        <v>1</v>
      </c>
      <c r="P68" s="10">
        <v>0</v>
      </c>
      <c r="Q68" s="10">
        <v>3</v>
      </c>
      <c r="R68" s="10">
        <v>0</v>
      </c>
      <c r="S68" s="10" t="s">
        <v>289</v>
      </c>
      <c r="T68" s="10">
        <v>94</v>
      </c>
      <c r="U68" s="10">
        <v>3</v>
      </c>
      <c r="V68" s="10">
        <v>1.6145832999999998E-2</v>
      </c>
      <c r="W68" s="10">
        <v>5</v>
      </c>
      <c r="X68" s="10">
        <v>389</v>
      </c>
      <c r="Y68" s="10">
        <v>62.935483869999999</v>
      </c>
      <c r="Z68" s="10">
        <v>389</v>
      </c>
      <c r="AA68" s="10">
        <v>0</v>
      </c>
      <c r="AB68" s="10" t="s">
        <v>35</v>
      </c>
      <c r="AC68" s="10">
        <v>11</v>
      </c>
    </row>
    <row r="69" spans="2:29">
      <c r="B69" s="10" t="s">
        <v>290</v>
      </c>
      <c r="C69" s="10" t="s">
        <v>109</v>
      </c>
      <c r="D69" s="10">
        <v>1259243337</v>
      </c>
      <c r="E69" s="10" t="s">
        <v>110</v>
      </c>
      <c r="F69" s="10" t="s">
        <v>291</v>
      </c>
      <c r="G69" s="10" t="s">
        <v>292</v>
      </c>
      <c r="H69" s="10" t="b">
        <v>0</v>
      </c>
      <c r="I69" s="10" t="s">
        <v>33</v>
      </c>
      <c r="J69" s="10" t="b">
        <v>0</v>
      </c>
      <c r="K69" s="10" t="b">
        <v>0</v>
      </c>
      <c r="L69" s="10"/>
      <c r="M69" s="10">
        <v>1</v>
      </c>
      <c r="N69" s="10">
        <v>3</v>
      </c>
      <c r="O69" s="10">
        <v>3</v>
      </c>
      <c r="P69" s="10">
        <v>1.2098003390000001</v>
      </c>
      <c r="Q69" s="10">
        <v>22</v>
      </c>
      <c r="R69" s="10">
        <v>3</v>
      </c>
      <c r="S69" s="10" t="s">
        <v>293</v>
      </c>
      <c r="T69" s="10">
        <v>174.33333329999999</v>
      </c>
      <c r="U69" s="10">
        <v>3</v>
      </c>
      <c r="V69" s="10">
        <v>0.27959104899999998</v>
      </c>
      <c r="W69" s="10">
        <v>22</v>
      </c>
      <c r="X69" s="10">
        <v>387</v>
      </c>
      <c r="Y69" s="10">
        <v>2.200538839</v>
      </c>
      <c r="Z69" s="10">
        <v>388</v>
      </c>
      <c r="AA69" s="10">
        <v>0</v>
      </c>
      <c r="AB69" s="10" t="s">
        <v>35</v>
      </c>
      <c r="AC69" s="10">
        <v>48</v>
      </c>
    </row>
    <row r="70" spans="2:29">
      <c r="B70" s="10" t="s">
        <v>294</v>
      </c>
      <c r="C70" s="10" t="s">
        <v>86</v>
      </c>
      <c r="D70" s="10">
        <v>1259242837</v>
      </c>
      <c r="E70" s="10" t="s">
        <v>87</v>
      </c>
      <c r="F70" s="10" t="s">
        <v>295</v>
      </c>
      <c r="G70" s="10" t="s">
        <v>296</v>
      </c>
      <c r="H70" s="10" t="b">
        <v>0</v>
      </c>
      <c r="I70" s="10" t="s">
        <v>33</v>
      </c>
      <c r="J70" s="10" t="b">
        <v>0</v>
      </c>
      <c r="K70" s="10" t="b">
        <v>0</v>
      </c>
      <c r="L70" s="10"/>
      <c r="M70" s="10">
        <v>1</v>
      </c>
      <c r="N70" s="10">
        <v>2</v>
      </c>
      <c r="O70" s="10">
        <v>3</v>
      </c>
      <c r="P70" s="10">
        <v>1.4918460069999999</v>
      </c>
      <c r="Q70" s="10">
        <v>78</v>
      </c>
      <c r="R70" s="10">
        <v>2</v>
      </c>
      <c r="S70" s="10" t="s">
        <v>297</v>
      </c>
      <c r="T70" s="10">
        <v>22.666666670000001</v>
      </c>
      <c r="U70" s="10">
        <v>3</v>
      </c>
      <c r="V70" s="10">
        <v>0.287692901</v>
      </c>
      <c r="W70" s="10">
        <v>3</v>
      </c>
      <c r="X70" s="10">
        <v>787</v>
      </c>
      <c r="Y70" s="10">
        <v>0.71954762900000002</v>
      </c>
      <c r="Z70" s="10">
        <v>788</v>
      </c>
      <c r="AA70" s="10">
        <v>0</v>
      </c>
      <c r="AB70" s="10" t="s">
        <v>35</v>
      </c>
      <c r="AC70" s="10">
        <v>13</v>
      </c>
    </row>
    <row r="71" spans="2:29">
      <c r="B71" s="10" t="s">
        <v>298</v>
      </c>
      <c r="C71" s="10" t="s">
        <v>109</v>
      </c>
      <c r="D71" s="10">
        <v>1259239414</v>
      </c>
      <c r="E71" s="10" t="s">
        <v>110</v>
      </c>
      <c r="F71" s="10" t="s">
        <v>299</v>
      </c>
      <c r="G71" s="10" t="s">
        <v>300</v>
      </c>
      <c r="H71" s="10" t="b">
        <v>0</v>
      </c>
      <c r="I71" s="10" t="s">
        <v>234</v>
      </c>
      <c r="J71" s="10" t="b">
        <v>0</v>
      </c>
      <c r="K71" s="10" t="b">
        <v>0</v>
      </c>
      <c r="L71" s="10"/>
      <c r="M71" s="10">
        <v>1</v>
      </c>
      <c r="N71" s="10">
        <v>1</v>
      </c>
      <c r="O71" s="10">
        <v>1</v>
      </c>
      <c r="P71" s="10">
        <v>0</v>
      </c>
      <c r="Q71" s="10">
        <v>4</v>
      </c>
      <c r="R71" s="10">
        <v>4</v>
      </c>
      <c r="S71" s="10" t="s">
        <v>186</v>
      </c>
      <c r="T71" s="10">
        <v>589</v>
      </c>
      <c r="U71" s="10">
        <v>2</v>
      </c>
      <c r="V71" s="10">
        <v>6.0254630000000003E-2</v>
      </c>
      <c r="W71" s="10">
        <v>29</v>
      </c>
      <c r="X71" s="10">
        <v>385</v>
      </c>
      <c r="Y71" s="10">
        <v>17.596235109999999</v>
      </c>
      <c r="Z71" s="10">
        <v>385</v>
      </c>
      <c r="AA71" s="10">
        <v>0</v>
      </c>
      <c r="AB71" s="10" t="s">
        <v>35</v>
      </c>
      <c r="AC71" s="10">
        <v>33</v>
      </c>
    </row>
    <row r="72" spans="2:29">
      <c r="B72" s="10" t="s">
        <v>301</v>
      </c>
      <c r="C72" s="10" t="s">
        <v>109</v>
      </c>
      <c r="D72" s="10">
        <v>1259239261</v>
      </c>
      <c r="E72" s="10" t="s">
        <v>110</v>
      </c>
      <c r="F72" s="10" t="s">
        <v>302</v>
      </c>
      <c r="G72" s="10" t="s">
        <v>89</v>
      </c>
      <c r="H72" s="10" t="b">
        <v>0</v>
      </c>
      <c r="I72" s="10" t="s">
        <v>33</v>
      </c>
      <c r="J72" s="10" t="b">
        <v>0</v>
      </c>
      <c r="K72" s="10" t="b">
        <v>0</v>
      </c>
      <c r="L72" s="10"/>
      <c r="M72" s="10">
        <v>1</v>
      </c>
      <c r="N72" s="10">
        <v>1</v>
      </c>
      <c r="O72" s="10">
        <v>1</v>
      </c>
      <c r="P72" s="10">
        <v>0</v>
      </c>
      <c r="Q72" s="10">
        <v>0</v>
      </c>
      <c r="R72" s="10">
        <v>3</v>
      </c>
      <c r="S72" s="10" t="s">
        <v>190</v>
      </c>
      <c r="T72" s="10">
        <v>157</v>
      </c>
      <c r="U72" s="10">
        <v>2</v>
      </c>
      <c r="V72" s="10">
        <v>4.6296299999999999E-4</v>
      </c>
      <c r="W72" s="10">
        <v>7</v>
      </c>
      <c r="X72" s="10">
        <v>384</v>
      </c>
      <c r="Y72" s="10">
        <v>2161</v>
      </c>
      <c r="Z72" s="10">
        <v>384</v>
      </c>
      <c r="AA72" s="10">
        <v>0</v>
      </c>
      <c r="AB72" s="10" t="s">
        <v>35</v>
      </c>
      <c r="AC72" s="10">
        <v>6</v>
      </c>
    </row>
    <row r="73" spans="2:29">
      <c r="B73" s="10" t="s">
        <v>303</v>
      </c>
      <c r="C73" s="10" t="s">
        <v>109</v>
      </c>
      <c r="D73" s="10">
        <v>1259239221</v>
      </c>
      <c r="E73" s="10" t="s">
        <v>110</v>
      </c>
      <c r="F73" s="10" t="s">
        <v>304</v>
      </c>
      <c r="G73" s="10" t="s">
        <v>305</v>
      </c>
      <c r="H73" s="10" t="b">
        <v>0</v>
      </c>
      <c r="I73" s="10" t="s">
        <v>50</v>
      </c>
      <c r="J73" s="10" t="b">
        <v>0</v>
      </c>
      <c r="K73" s="10" t="b">
        <v>0</v>
      </c>
      <c r="L73" s="10"/>
      <c r="M73" s="10">
        <v>1</v>
      </c>
      <c r="N73" s="10">
        <v>1</v>
      </c>
      <c r="O73" s="10">
        <v>1</v>
      </c>
      <c r="P73" s="10">
        <v>0</v>
      </c>
      <c r="Q73" s="10">
        <v>9</v>
      </c>
      <c r="R73" s="10">
        <v>6</v>
      </c>
      <c r="S73" s="10" t="s">
        <v>190</v>
      </c>
      <c r="T73" s="10">
        <v>154</v>
      </c>
      <c r="U73" s="10">
        <v>2</v>
      </c>
      <c r="V73" s="10">
        <v>6.1115624999999998</v>
      </c>
      <c r="W73" s="10">
        <v>6</v>
      </c>
      <c r="X73" s="10">
        <v>383</v>
      </c>
      <c r="Y73" s="10">
        <v>1.1636242779999999</v>
      </c>
      <c r="Z73" s="10">
        <v>383</v>
      </c>
      <c r="AA73" s="10">
        <v>0</v>
      </c>
      <c r="AB73" s="10" t="s">
        <v>35</v>
      </c>
      <c r="AC73" s="10">
        <v>33</v>
      </c>
    </row>
    <row r="74" spans="2:29">
      <c r="B74" s="10" t="s">
        <v>306</v>
      </c>
      <c r="C74" s="10" t="s">
        <v>109</v>
      </c>
      <c r="D74" s="10">
        <v>1259234208</v>
      </c>
      <c r="E74" s="10" t="s">
        <v>110</v>
      </c>
      <c r="F74" s="10" t="s">
        <v>307</v>
      </c>
      <c r="G74" s="10" t="s">
        <v>300</v>
      </c>
      <c r="H74" s="10" t="b">
        <v>0</v>
      </c>
      <c r="I74" s="10" t="s">
        <v>234</v>
      </c>
      <c r="J74" s="10" t="b">
        <v>0</v>
      </c>
      <c r="K74" s="10" t="b">
        <v>0</v>
      </c>
      <c r="L74" s="10"/>
      <c r="M74" s="10">
        <v>1</v>
      </c>
      <c r="N74" s="10">
        <v>1</v>
      </c>
      <c r="O74" s="10">
        <v>1</v>
      </c>
      <c r="P74" s="10">
        <v>0</v>
      </c>
      <c r="Q74" s="10">
        <v>0</v>
      </c>
      <c r="R74" s="10">
        <v>1</v>
      </c>
      <c r="S74" s="10" t="s">
        <v>186</v>
      </c>
      <c r="T74" s="10">
        <v>590</v>
      </c>
      <c r="U74" s="10">
        <v>2</v>
      </c>
      <c r="V74" s="10">
        <v>1.547453704</v>
      </c>
      <c r="W74" s="10">
        <v>28</v>
      </c>
      <c r="X74" s="10">
        <v>382</v>
      </c>
      <c r="Y74" s="10">
        <v>1.646222887</v>
      </c>
      <c r="Z74" s="10">
        <v>382</v>
      </c>
      <c r="AA74" s="10">
        <v>0</v>
      </c>
      <c r="AB74" s="10" t="s">
        <v>35</v>
      </c>
      <c r="AC74" s="10">
        <v>33</v>
      </c>
    </row>
    <row r="75" spans="2:29">
      <c r="B75" s="10" t="s">
        <v>308</v>
      </c>
      <c r="C75" s="10" t="s">
        <v>109</v>
      </c>
      <c r="D75" s="10">
        <v>1259174687</v>
      </c>
      <c r="E75" s="10" t="s">
        <v>110</v>
      </c>
      <c r="F75" s="10" t="s">
        <v>309</v>
      </c>
      <c r="G75" s="10" t="s">
        <v>310</v>
      </c>
      <c r="H75" s="10" t="b">
        <v>0</v>
      </c>
      <c r="I75" s="10" t="s">
        <v>50</v>
      </c>
      <c r="J75" s="10" t="b">
        <v>0</v>
      </c>
      <c r="K75" s="10" t="b">
        <v>0</v>
      </c>
      <c r="L75" s="10"/>
      <c r="M75" s="10">
        <v>1</v>
      </c>
      <c r="N75" s="10">
        <v>1</v>
      </c>
      <c r="O75" s="10">
        <v>1</v>
      </c>
      <c r="P75" s="10">
        <v>0</v>
      </c>
      <c r="Q75" s="10">
        <v>5</v>
      </c>
      <c r="R75" s="10">
        <v>1</v>
      </c>
      <c r="S75" s="10" t="s">
        <v>311</v>
      </c>
      <c r="T75" s="10">
        <v>313</v>
      </c>
      <c r="U75" s="10">
        <v>3</v>
      </c>
      <c r="V75" s="10">
        <v>3.4826388999999999E-2</v>
      </c>
      <c r="W75" s="10">
        <v>17</v>
      </c>
      <c r="X75" s="10">
        <v>381</v>
      </c>
      <c r="Y75" s="10">
        <v>29.713858420000001</v>
      </c>
      <c r="Z75" s="10">
        <v>381</v>
      </c>
      <c r="AA75" s="10">
        <v>0</v>
      </c>
      <c r="AB75" s="10" t="s">
        <v>35</v>
      </c>
      <c r="AC75" s="10">
        <v>57</v>
      </c>
    </row>
    <row r="76" spans="2:29">
      <c r="B76" s="12" t="s">
        <v>312</v>
      </c>
      <c r="C76" s="10" t="s">
        <v>109</v>
      </c>
      <c r="D76" s="10">
        <v>1259174634</v>
      </c>
      <c r="E76" s="10" t="s">
        <v>110</v>
      </c>
      <c r="F76" s="10" t="s">
        <v>313</v>
      </c>
      <c r="G76" s="10" t="s">
        <v>314</v>
      </c>
      <c r="H76" s="10" t="b">
        <v>0</v>
      </c>
      <c r="I76" s="10" t="s">
        <v>33</v>
      </c>
      <c r="J76" s="10" t="b">
        <v>0</v>
      </c>
      <c r="K76" s="10" t="b">
        <v>0</v>
      </c>
      <c r="L76" s="10"/>
      <c r="M76" s="10">
        <v>1</v>
      </c>
      <c r="N76" s="10">
        <v>1</v>
      </c>
      <c r="O76" s="10">
        <v>1</v>
      </c>
      <c r="P76" s="10">
        <v>0</v>
      </c>
      <c r="Q76" s="10">
        <v>1</v>
      </c>
      <c r="R76" s="10">
        <v>14</v>
      </c>
      <c r="S76" s="10" t="s">
        <v>193</v>
      </c>
      <c r="T76" s="10">
        <v>401</v>
      </c>
      <c r="U76" s="10">
        <v>3</v>
      </c>
      <c r="V76" s="10">
        <v>7.3865740999999999E-2</v>
      </c>
      <c r="W76" s="10">
        <v>24</v>
      </c>
      <c r="X76" s="10">
        <v>380</v>
      </c>
      <c r="Y76" s="10">
        <v>14.538075839999999</v>
      </c>
      <c r="Z76" s="10">
        <v>380</v>
      </c>
      <c r="AA76" s="10">
        <v>0</v>
      </c>
      <c r="AB76" s="10" t="s">
        <v>35</v>
      </c>
      <c r="AC76" s="10">
        <v>38</v>
      </c>
    </row>
    <row r="77" spans="2:29">
      <c r="B77" s="10" t="s">
        <v>315</v>
      </c>
      <c r="C77" s="10" t="s">
        <v>86</v>
      </c>
      <c r="D77" s="10">
        <v>1259171867</v>
      </c>
      <c r="E77" s="10" t="s">
        <v>87</v>
      </c>
      <c r="F77" s="10" t="s">
        <v>316</v>
      </c>
      <c r="G77" s="10" t="s">
        <v>296</v>
      </c>
      <c r="H77" s="10" t="b">
        <v>0</v>
      </c>
      <c r="I77" s="10" t="s">
        <v>33</v>
      </c>
      <c r="J77" s="10" t="b">
        <v>0</v>
      </c>
      <c r="K77" s="10" t="b">
        <v>0</v>
      </c>
      <c r="L77" s="10"/>
      <c r="M77" s="10">
        <v>1</v>
      </c>
      <c r="N77" s="10">
        <v>2</v>
      </c>
      <c r="O77" s="10">
        <v>2</v>
      </c>
      <c r="P77" s="10">
        <v>0.94360163100000005</v>
      </c>
      <c r="Q77" s="10">
        <v>26</v>
      </c>
      <c r="R77" s="10">
        <v>10</v>
      </c>
      <c r="S77" s="10" t="s">
        <v>317</v>
      </c>
      <c r="T77" s="10">
        <v>247.5</v>
      </c>
      <c r="U77" s="10">
        <v>3</v>
      </c>
      <c r="V77" s="10">
        <v>2.7194965280000001</v>
      </c>
      <c r="W77" s="10">
        <v>22</v>
      </c>
      <c r="X77" s="10">
        <v>784.5</v>
      </c>
      <c r="Y77" s="10">
        <v>1.18456724</v>
      </c>
      <c r="Z77" s="10">
        <v>785</v>
      </c>
      <c r="AA77" s="10">
        <v>0</v>
      </c>
      <c r="AB77" s="10" t="s">
        <v>35</v>
      </c>
      <c r="AC77" s="10">
        <v>13</v>
      </c>
    </row>
    <row r="78" spans="2:29">
      <c r="B78" s="10" t="s">
        <v>318</v>
      </c>
      <c r="C78" s="10" t="s">
        <v>109</v>
      </c>
      <c r="D78" s="10">
        <v>1259171678</v>
      </c>
      <c r="E78" s="10" t="s">
        <v>110</v>
      </c>
      <c r="F78" s="10" t="s">
        <v>319</v>
      </c>
      <c r="G78" s="10" t="s">
        <v>320</v>
      </c>
      <c r="H78" s="10" t="b">
        <v>0</v>
      </c>
      <c r="I78" s="10" t="s">
        <v>50</v>
      </c>
      <c r="J78" s="10" t="b">
        <v>0</v>
      </c>
      <c r="K78" s="10" t="b">
        <v>0</v>
      </c>
      <c r="L78" s="10"/>
      <c r="M78" s="10">
        <v>1</v>
      </c>
      <c r="N78" s="10">
        <v>1</v>
      </c>
      <c r="O78" s="10">
        <v>1</v>
      </c>
      <c r="P78" s="10">
        <v>0</v>
      </c>
      <c r="Q78" s="10">
        <v>1</v>
      </c>
      <c r="R78" s="10">
        <v>2</v>
      </c>
      <c r="S78" s="10" t="s">
        <v>311</v>
      </c>
      <c r="T78" s="10">
        <v>314</v>
      </c>
      <c r="U78" s="10">
        <v>3</v>
      </c>
      <c r="V78" s="10">
        <v>5.3240700000000004E-4</v>
      </c>
      <c r="W78" s="10">
        <v>16</v>
      </c>
      <c r="X78" s="10">
        <v>379</v>
      </c>
      <c r="Y78" s="10">
        <v>1879.2608700000001</v>
      </c>
      <c r="Z78" s="10">
        <v>379</v>
      </c>
      <c r="AA78" s="10">
        <v>0</v>
      </c>
      <c r="AB78" s="10" t="s">
        <v>35</v>
      </c>
      <c r="AC78" s="10">
        <v>38</v>
      </c>
    </row>
    <row r="79" spans="2:29">
      <c r="B79" s="10" t="s">
        <v>321</v>
      </c>
      <c r="C79" s="10" t="s">
        <v>109</v>
      </c>
      <c r="D79" s="10">
        <v>1259171632</v>
      </c>
      <c r="E79" s="10" t="s">
        <v>110</v>
      </c>
      <c r="F79" s="10" t="s">
        <v>322</v>
      </c>
      <c r="G79" s="10" t="s">
        <v>323</v>
      </c>
      <c r="H79" s="10" t="b">
        <v>0</v>
      </c>
      <c r="I79" s="10" t="s">
        <v>50</v>
      </c>
      <c r="J79" s="10" t="b">
        <v>0</v>
      </c>
      <c r="K79" s="10" t="b">
        <v>0</v>
      </c>
      <c r="L79" s="10"/>
      <c r="M79" s="10">
        <v>1</v>
      </c>
      <c r="N79" s="10">
        <v>1</v>
      </c>
      <c r="O79" s="10">
        <v>1</v>
      </c>
      <c r="P79" s="10">
        <v>0</v>
      </c>
      <c r="Q79" s="10">
        <v>47</v>
      </c>
      <c r="R79" s="10">
        <v>6</v>
      </c>
      <c r="S79" s="10" t="s">
        <v>311</v>
      </c>
      <c r="T79" s="10">
        <v>273</v>
      </c>
      <c r="U79" s="10">
        <v>3</v>
      </c>
      <c r="V79" s="10">
        <v>0.82372685199999995</v>
      </c>
      <c r="W79" s="10">
        <v>15</v>
      </c>
      <c r="X79" s="10">
        <v>378</v>
      </c>
      <c r="Y79" s="10">
        <v>2.2139946610000001</v>
      </c>
      <c r="Z79" s="10">
        <v>378</v>
      </c>
      <c r="AA79" s="10">
        <v>0</v>
      </c>
      <c r="AB79" s="10" t="s">
        <v>35</v>
      </c>
      <c r="AC79" s="10">
        <v>30</v>
      </c>
    </row>
    <row r="80" spans="2:29">
      <c r="B80" s="10" t="s">
        <v>324</v>
      </c>
      <c r="C80" s="10" t="s">
        <v>86</v>
      </c>
      <c r="D80" s="10">
        <v>1259168282</v>
      </c>
      <c r="E80" s="10" t="s">
        <v>87</v>
      </c>
      <c r="F80" s="10" t="s">
        <v>325</v>
      </c>
      <c r="G80" s="10" t="s">
        <v>296</v>
      </c>
      <c r="H80" s="10" t="b">
        <v>0</v>
      </c>
      <c r="I80" s="10" t="s">
        <v>33</v>
      </c>
      <c r="J80" s="10" t="b">
        <v>0</v>
      </c>
      <c r="K80" s="10" t="b">
        <v>0</v>
      </c>
      <c r="L80" s="10"/>
      <c r="M80" s="10">
        <v>1</v>
      </c>
      <c r="N80" s="10">
        <v>1</v>
      </c>
      <c r="O80" s="10">
        <v>1</v>
      </c>
      <c r="P80" s="10">
        <v>0</v>
      </c>
      <c r="Q80" s="10">
        <v>3</v>
      </c>
      <c r="R80" s="10">
        <v>1</v>
      </c>
      <c r="S80" s="10" t="s">
        <v>326</v>
      </c>
      <c r="T80" s="10">
        <v>88</v>
      </c>
      <c r="U80" s="10">
        <v>2</v>
      </c>
      <c r="V80" s="10">
        <v>3.1129861110000001</v>
      </c>
      <c r="W80" s="10">
        <v>22</v>
      </c>
      <c r="X80" s="10">
        <v>783</v>
      </c>
      <c r="Y80" s="10">
        <v>1.3212349699999999</v>
      </c>
      <c r="Z80" s="10">
        <v>783</v>
      </c>
      <c r="AA80" s="10">
        <v>0</v>
      </c>
      <c r="AB80" s="10" t="s">
        <v>35</v>
      </c>
      <c r="AC80" s="10">
        <v>13</v>
      </c>
    </row>
    <row r="81" spans="2:29">
      <c r="B81" s="12" t="s">
        <v>327</v>
      </c>
      <c r="C81" s="10" t="s">
        <v>86</v>
      </c>
      <c r="D81" s="10">
        <v>1259168267</v>
      </c>
      <c r="E81" s="10" t="s">
        <v>87</v>
      </c>
      <c r="F81" s="10" t="s">
        <v>328</v>
      </c>
      <c r="G81" s="10" t="s">
        <v>296</v>
      </c>
      <c r="H81" s="10" t="b">
        <v>0</v>
      </c>
      <c r="I81" s="10" t="s">
        <v>33</v>
      </c>
      <c r="J81" s="10" t="b">
        <v>0</v>
      </c>
      <c r="K81" s="10" t="b">
        <v>0</v>
      </c>
      <c r="L81" s="10"/>
      <c r="M81" s="10">
        <v>1</v>
      </c>
      <c r="N81" s="10">
        <v>5</v>
      </c>
      <c r="O81" s="10">
        <v>7</v>
      </c>
      <c r="P81" s="10">
        <v>2.3810033829999999</v>
      </c>
      <c r="Q81" s="10">
        <v>89</v>
      </c>
      <c r="R81" s="10">
        <v>40</v>
      </c>
      <c r="S81" s="10" t="s">
        <v>329</v>
      </c>
      <c r="T81" s="10">
        <v>126.1428571</v>
      </c>
      <c r="U81" s="10">
        <v>3</v>
      </c>
      <c r="V81" s="10">
        <v>26.924854499999999</v>
      </c>
      <c r="W81" s="10">
        <v>37</v>
      </c>
      <c r="X81" s="10">
        <v>779</v>
      </c>
      <c r="Y81" s="10">
        <v>1.0053717310000001</v>
      </c>
      <c r="Z81" s="10">
        <v>782</v>
      </c>
      <c r="AA81" s="10">
        <v>0</v>
      </c>
      <c r="AB81" s="10" t="s">
        <v>35</v>
      </c>
      <c r="AC81" s="10">
        <v>13</v>
      </c>
    </row>
    <row r="82" spans="2:29">
      <c r="B82" s="10" t="s">
        <v>330</v>
      </c>
      <c r="C82" s="10" t="s">
        <v>86</v>
      </c>
      <c r="D82" s="10">
        <v>1259168252</v>
      </c>
      <c r="E82" s="10" t="s">
        <v>87</v>
      </c>
      <c r="F82" s="10" t="s">
        <v>331</v>
      </c>
      <c r="G82" s="10" t="s">
        <v>296</v>
      </c>
      <c r="H82" s="10" t="b">
        <v>0</v>
      </c>
      <c r="I82" s="10" t="s">
        <v>33</v>
      </c>
      <c r="J82" s="10" t="b">
        <v>0</v>
      </c>
      <c r="K82" s="10" t="b">
        <v>0</v>
      </c>
      <c r="L82" s="10"/>
      <c r="M82" s="10">
        <v>1</v>
      </c>
      <c r="N82" s="10">
        <v>1</v>
      </c>
      <c r="O82" s="10">
        <v>1</v>
      </c>
      <c r="P82" s="10">
        <v>0</v>
      </c>
      <c r="Q82" s="10">
        <v>9</v>
      </c>
      <c r="R82" s="10">
        <v>15</v>
      </c>
      <c r="S82" s="10" t="s">
        <v>193</v>
      </c>
      <c r="T82" s="10">
        <v>407</v>
      </c>
      <c r="U82" s="10">
        <v>3</v>
      </c>
      <c r="V82" s="10">
        <v>0.183865741</v>
      </c>
      <c r="W82" s="10">
        <v>23</v>
      </c>
      <c r="X82" s="10">
        <v>775</v>
      </c>
      <c r="Y82" s="10">
        <v>6.4387511020000003</v>
      </c>
      <c r="Z82" s="10">
        <v>775</v>
      </c>
      <c r="AA82" s="10">
        <v>0</v>
      </c>
      <c r="AB82" s="10" t="s">
        <v>35</v>
      </c>
      <c r="AC82" s="10">
        <v>13</v>
      </c>
    </row>
    <row r="83" spans="2:29">
      <c r="B83" s="10" t="s">
        <v>332</v>
      </c>
      <c r="C83" s="10" t="s">
        <v>86</v>
      </c>
      <c r="D83" s="10">
        <v>1259160717</v>
      </c>
      <c r="E83" s="10" t="s">
        <v>87</v>
      </c>
      <c r="F83" s="10" t="s">
        <v>333</v>
      </c>
      <c r="G83" s="10" t="s">
        <v>189</v>
      </c>
      <c r="H83" s="10" t="b">
        <v>1</v>
      </c>
      <c r="I83" s="11" t="s">
        <v>100</v>
      </c>
      <c r="J83" s="10" t="b">
        <v>1</v>
      </c>
      <c r="K83" s="10" t="b">
        <v>0</v>
      </c>
      <c r="L83" s="10"/>
      <c r="M83" s="10">
        <v>1</v>
      </c>
      <c r="N83" s="10">
        <v>1</v>
      </c>
      <c r="O83" s="10">
        <v>1</v>
      </c>
      <c r="P83" s="10">
        <v>0</v>
      </c>
      <c r="Q83" s="10">
        <v>1</v>
      </c>
      <c r="R83" s="10">
        <v>1</v>
      </c>
      <c r="S83" s="10" t="s">
        <v>334</v>
      </c>
      <c r="T83" s="10">
        <v>73</v>
      </c>
      <c r="U83" s="10">
        <v>2</v>
      </c>
      <c r="V83" s="10">
        <v>0.13857638899999999</v>
      </c>
      <c r="W83" s="10">
        <v>3</v>
      </c>
      <c r="X83" s="10">
        <v>774</v>
      </c>
      <c r="Y83" s="10">
        <v>8.2162365319999999</v>
      </c>
      <c r="Z83" s="10">
        <v>774</v>
      </c>
      <c r="AA83" s="10">
        <v>0</v>
      </c>
      <c r="AB83" s="10" t="s">
        <v>35</v>
      </c>
      <c r="AC83" s="10">
        <v>6</v>
      </c>
    </row>
    <row r="84" spans="2:29">
      <c r="B84" s="10" t="s">
        <v>335</v>
      </c>
      <c r="C84" s="10" t="s">
        <v>109</v>
      </c>
      <c r="D84" s="10">
        <v>1259152811</v>
      </c>
      <c r="E84" s="10" t="s">
        <v>110</v>
      </c>
      <c r="F84" s="10" t="s">
        <v>336</v>
      </c>
      <c r="G84" s="10" t="s">
        <v>89</v>
      </c>
      <c r="H84" s="10" t="b">
        <v>0</v>
      </c>
      <c r="I84" s="10" t="s">
        <v>33</v>
      </c>
      <c r="J84" s="10" t="b">
        <v>0</v>
      </c>
      <c r="K84" s="10" t="b">
        <v>0</v>
      </c>
      <c r="L84" s="10"/>
      <c r="M84" s="10">
        <v>1</v>
      </c>
      <c r="N84" s="10">
        <v>1</v>
      </c>
      <c r="O84" s="10">
        <v>1</v>
      </c>
      <c r="P84" s="10">
        <v>0</v>
      </c>
      <c r="Q84" s="10">
        <v>6</v>
      </c>
      <c r="R84" s="10">
        <v>1</v>
      </c>
      <c r="S84" s="10" t="s">
        <v>337</v>
      </c>
      <c r="T84" s="10">
        <v>83</v>
      </c>
      <c r="U84" s="10">
        <v>3</v>
      </c>
      <c r="V84" s="10">
        <v>7.693287E-2</v>
      </c>
      <c r="W84" s="10">
        <v>6</v>
      </c>
      <c r="X84" s="10">
        <v>377</v>
      </c>
      <c r="Y84" s="10">
        <v>13.99834512</v>
      </c>
      <c r="Z84" s="10">
        <v>377</v>
      </c>
      <c r="AA84" s="10">
        <v>0</v>
      </c>
      <c r="AB84" s="10" t="s">
        <v>35</v>
      </c>
      <c r="AC84" s="10">
        <v>6</v>
      </c>
    </row>
    <row r="85" spans="2:29">
      <c r="B85" s="10" t="s">
        <v>338</v>
      </c>
      <c r="C85" s="10" t="s">
        <v>109</v>
      </c>
      <c r="D85" s="10">
        <v>1259152389</v>
      </c>
      <c r="E85" s="10" t="s">
        <v>110</v>
      </c>
      <c r="F85" s="10" t="s">
        <v>339</v>
      </c>
      <c r="G85" s="10" t="s">
        <v>340</v>
      </c>
      <c r="H85" s="10" t="b">
        <v>0</v>
      </c>
      <c r="I85" s="10" t="s">
        <v>50</v>
      </c>
      <c r="J85" s="10" t="b">
        <v>0</v>
      </c>
      <c r="K85" s="10" t="b">
        <v>0</v>
      </c>
      <c r="L85" s="10"/>
      <c r="M85" s="10">
        <v>1</v>
      </c>
      <c r="N85" s="10">
        <v>1</v>
      </c>
      <c r="O85" s="10">
        <v>1</v>
      </c>
      <c r="P85" s="10">
        <v>0</v>
      </c>
      <c r="Q85" s="10">
        <v>1</v>
      </c>
      <c r="R85" s="10">
        <v>1</v>
      </c>
      <c r="S85" s="10" t="s">
        <v>199</v>
      </c>
      <c r="T85" s="10">
        <v>195</v>
      </c>
      <c r="U85" s="10">
        <v>3</v>
      </c>
      <c r="V85" s="10">
        <v>0.77712963000000002</v>
      </c>
      <c r="W85" s="10">
        <v>6</v>
      </c>
      <c r="X85" s="10">
        <v>376</v>
      </c>
      <c r="Y85" s="10">
        <v>2.2867866079999999</v>
      </c>
      <c r="Z85" s="10">
        <v>376</v>
      </c>
      <c r="AA85" s="10">
        <v>0</v>
      </c>
      <c r="AB85" s="10" t="s">
        <v>35</v>
      </c>
      <c r="AC85" s="10">
        <v>15</v>
      </c>
    </row>
    <row r="86" spans="2:29">
      <c r="B86" s="10" t="s">
        <v>341</v>
      </c>
      <c r="C86" s="10" t="s">
        <v>109</v>
      </c>
      <c r="D86" s="10">
        <v>1259152366</v>
      </c>
      <c r="E86" s="10" t="s">
        <v>110</v>
      </c>
      <c r="F86" s="10" t="s">
        <v>342</v>
      </c>
      <c r="G86" s="10" t="s">
        <v>343</v>
      </c>
      <c r="H86" s="10" t="b">
        <v>0</v>
      </c>
      <c r="I86" s="10" t="s">
        <v>33</v>
      </c>
      <c r="J86" s="10" t="b">
        <v>0</v>
      </c>
      <c r="K86" s="10" t="b">
        <v>0</v>
      </c>
      <c r="L86" s="10"/>
      <c r="M86" s="10">
        <v>1</v>
      </c>
      <c r="N86" s="10">
        <v>1</v>
      </c>
      <c r="O86" s="10">
        <v>1</v>
      </c>
      <c r="P86" s="10">
        <v>0</v>
      </c>
      <c r="Q86" s="10">
        <v>1</v>
      </c>
      <c r="R86" s="10">
        <v>18</v>
      </c>
      <c r="S86" s="10" t="s">
        <v>193</v>
      </c>
      <c r="T86" s="10">
        <v>424</v>
      </c>
      <c r="U86" s="10">
        <v>3</v>
      </c>
      <c r="V86" s="10">
        <v>0.600405093</v>
      </c>
      <c r="W86" s="10">
        <v>22</v>
      </c>
      <c r="X86" s="10">
        <v>375</v>
      </c>
      <c r="Y86" s="10">
        <v>2.6655421690000001</v>
      </c>
      <c r="Z86" s="10">
        <v>375</v>
      </c>
      <c r="AA86" s="10">
        <v>0</v>
      </c>
      <c r="AB86" s="10" t="s">
        <v>35</v>
      </c>
      <c r="AC86" s="10">
        <v>22</v>
      </c>
    </row>
    <row r="87" spans="2:29">
      <c r="B87" s="10" t="s">
        <v>344</v>
      </c>
      <c r="C87" s="10" t="s">
        <v>109</v>
      </c>
      <c r="D87" s="10">
        <v>1259151863</v>
      </c>
      <c r="E87" s="10" t="s">
        <v>110</v>
      </c>
      <c r="F87" s="10" t="s">
        <v>345</v>
      </c>
      <c r="G87" s="10" t="s">
        <v>346</v>
      </c>
      <c r="H87" s="10" t="b">
        <v>0</v>
      </c>
      <c r="I87" s="10" t="s">
        <v>33</v>
      </c>
      <c r="J87" s="10" t="b">
        <v>0</v>
      </c>
      <c r="K87" s="10" t="b">
        <v>0</v>
      </c>
      <c r="L87" s="10"/>
      <c r="M87" s="10">
        <v>1</v>
      </c>
      <c r="N87" s="10">
        <v>1</v>
      </c>
      <c r="O87" s="10">
        <v>1</v>
      </c>
      <c r="P87" s="10">
        <v>0</v>
      </c>
      <c r="Q87" s="10">
        <v>1</v>
      </c>
      <c r="R87" s="10">
        <v>1</v>
      </c>
      <c r="S87" s="10" t="s">
        <v>347</v>
      </c>
      <c r="T87" s="10">
        <v>41</v>
      </c>
      <c r="U87" s="10">
        <v>3</v>
      </c>
      <c r="V87" s="10">
        <v>2.5462999999999999E-4</v>
      </c>
      <c r="W87" s="10">
        <v>8</v>
      </c>
      <c r="X87" s="10">
        <v>374</v>
      </c>
      <c r="Y87" s="10">
        <v>3928.272727</v>
      </c>
      <c r="Z87" s="10">
        <v>374</v>
      </c>
      <c r="AA87" s="10">
        <v>0</v>
      </c>
      <c r="AB87" s="10" t="s">
        <v>35</v>
      </c>
      <c r="AC87" s="10">
        <v>25</v>
      </c>
    </row>
    <row r="88" spans="2:29">
      <c r="B88" s="10" t="s">
        <v>348</v>
      </c>
      <c r="C88" s="10" t="s">
        <v>109</v>
      </c>
      <c r="D88" s="10">
        <v>1259151841</v>
      </c>
      <c r="E88" s="10" t="s">
        <v>110</v>
      </c>
      <c r="F88" s="10" t="s">
        <v>349</v>
      </c>
      <c r="G88" s="10" t="s">
        <v>346</v>
      </c>
      <c r="H88" s="10" t="b">
        <v>0</v>
      </c>
      <c r="I88" s="10" t="s">
        <v>33</v>
      </c>
      <c r="J88" s="10" t="b">
        <v>0</v>
      </c>
      <c r="K88" s="10" t="b">
        <v>0</v>
      </c>
      <c r="L88" s="10"/>
      <c r="M88" s="10">
        <v>1</v>
      </c>
      <c r="N88" s="10">
        <v>1</v>
      </c>
      <c r="O88" s="10">
        <v>1</v>
      </c>
      <c r="P88" s="10">
        <v>0</v>
      </c>
      <c r="Q88" s="10">
        <v>2</v>
      </c>
      <c r="R88" s="10">
        <v>1</v>
      </c>
      <c r="S88" s="10" t="s">
        <v>347</v>
      </c>
      <c r="T88" s="10">
        <v>40</v>
      </c>
      <c r="U88" s="10">
        <v>3</v>
      </c>
      <c r="V88" s="10">
        <v>6.5706019000000004E-2</v>
      </c>
      <c r="W88" s="10">
        <v>7</v>
      </c>
      <c r="X88" s="10">
        <v>373</v>
      </c>
      <c r="Y88" s="10">
        <v>16.219305970000001</v>
      </c>
      <c r="Z88" s="10">
        <v>373</v>
      </c>
      <c r="AA88" s="10">
        <v>0</v>
      </c>
      <c r="AB88" s="10" t="s">
        <v>35</v>
      </c>
      <c r="AC88" s="10">
        <v>25</v>
      </c>
    </row>
    <row r="89" spans="2:29">
      <c r="B89" s="10" t="s">
        <v>350</v>
      </c>
      <c r="C89" s="10" t="s">
        <v>109</v>
      </c>
      <c r="D89" s="10">
        <v>1259151388</v>
      </c>
      <c r="E89" s="10" t="s">
        <v>110</v>
      </c>
      <c r="F89" s="10" t="s">
        <v>351</v>
      </c>
      <c r="G89" s="10" t="s">
        <v>352</v>
      </c>
      <c r="H89" s="10" t="b">
        <v>0</v>
      </c>
      <c r="I89" s="10" t="s">
        <v>50</v>
      </c>
      <c r="J89" s="10" t="b">
        <v>0</v>
      </c>
      <c r="K89" s="10" t="b">
        <v>0</v>
      </c>
      <c r="L89" s="10"/>
      <c r="M89" s="10">
        <v>1</v>
      </c>
      <c r="N89" s="10">
        <v>1</v>
      </c>
      <c r="O89" s="10">
        <v>2</v>
      </c>
      <c r="P89" s="10">
        <v>0.27619542800000002</v>
      </c>
      <c r="Q89" s="10">
        <v>17</v>
      </c>
      <c r="R89" s="10">
        <v>25</v>
      </c>
      <c r="S89" s="10" t="s">
        <v>353</v>
      </c>
      <c r="T89" s="10">
        <v>130</v>
      </c>
      <c r="U89" s="10">
        <v>3</v>
      </c>
      <c r="V89" s="10">
        <v>0.30234375000000002</v>
      </c>
      <c r="W89" s="10">
        <v>17</v>
      </c>
      <c r="X89" s="10">
        <v>371.5</v>
      </c>
      <c r="Y89" s="10">
        <v>34.578958299999996</v>
      </c>
      <c r="Z89" s="10">
        <v>372</v>
      </c>
      <c r="AA89" s="10">
        <v>0</v>
      </c>
      <c r="AB89" s="10" t="s">
        <v>35</v>
      </c>
      <c r="AC89" s="10">
        <v>28</v>
      </c>
    </row>
    <row r="90" spans="2:29">
      <c r="B90" s="10" t="s">
        <v>354</v>
      </c>
      <c r="C90" s="10" t="s">
        <v>109</v>
      </c>
      <c r="D90" s="10">
        <v>1259150488</v>
      </c>
      <c r="E90" s="10" t="s">
        <v>110</v>
      </c>
      <c r="F90" s="10" t="s">
        <v>355</v>
      </c>
      <c r="G90" s="10" t="s">
        <v>356</v>
      </c>
      <c r="H90" s="10" t="b">
        <v>0</v>
      </c>
      <c r="I90" s="10" t="s">
        <v>50</v>
      </c>
      <c r="J90" s="10" t="b">
        <v>0</v>
      </c>
      <c r="K90" s="10" t="b">
        <v>0</v>
      </c>
      <c r="L90" s="10"/>
      <c r="M90" s="10">
        <v>1</v>
      </c>
      <c r="N90" s="10">
        <v>1</v>
      </c>
      <c r="O90" s="10">
        <v>1</v>
      </c>
      <c r="P90" s="10">
        <v>0</v>
      </c>
      <c r="Q90" s="10">
        <v>1</v>
      </c>
      <c r="R90" s="10">
        <v>3</v>
      </c>
      <c r="S90" s="10" t="s">
        <v>357</v>
      </c>
      <c r="T90" s="10">
        <v>93</v>
      </c>
      <c r="U90" s="10">
        <v>3</v>
      </c>
      <c r="V90" s="10">
        <v>4.8495370000000001E-3</v>
      </c>
      <c r="W90" s="10">
        <v>8</v>
      </c>
      <c r="X90" s="10">
        <v>370</v>
      </c>
      <c r="Y90" s="10">
        <v>207.2052506</v>
      </c>
      <c r="Z90" s="10">
        <v>370</v>
      </c>
      <c r="AA90" s="10">
        <v>0</v>
      </c>
      <c r="AB90" s="10" t="s">
        <v>35</v>
      </c>
      <c r="AC90" s="10">
        <v>21</v>
      </c>
    </row>
    <row r="91" spans="2:29">
      <c r="B91" s="10" t="s">
        <v>358</v>
      </c>
      <c r="C91" s="10" t="s">
        <v>109</v>
      </c>
      <c r="D91" s="10">
        <v>1259150069</v>
      </c>
      <c r="E91" s="10" t="s">
        <v>110</v>
      </c>
      <c r="F91" s="10" t="s">
        <v>359</v>
      </c>
      <c r="G91" s="10" t="s">
        <v>360</v>
      </c>
      <c r="H91" s="10" t="b">
        <v>0</v>
      </c>
      <c r="I91" s="10" t="s">
        <v>50</v>
      </c>
      <c r="J91" s="10" t="b">
        <v>0</v>
      </c>
      <c r="K91" s="10" t="b">
        <v>0</v>
      </c>
      <c r="L91" s="10"/>
      <c r="M91" s="10">
        <v>1</v>
      </c>
      <c r="N91" s="10">
        <v>1</v>
      </c>
      <c r="O91" s="10">
        <v>4</v>
      </c>
      <c r="P91" s="10">
        <v>1.9749375010000001</v>
      </c>
      <c r="Q91" s="10">
        <v>36</v>
      </c>
      <c r="R91" s="10">
        <v>0</v>
      </c>
      <c r="S91" s="10" t="s">
        <v>361</v>
      </c>
      <c r="T91" s="10">
        <v>69.75</v>
      </c>
      <c r="U91" s="10">
        <v>3</v>
      </c>
      <c r="V91" s="10">
        <v>3.5694443999999999E-2</v>
      </c>
      <c r="W91" s="10">
        <v>21</v>
      </c>
      <c r="X91" s="10">
        <v>367.5</v>
      </c>
      <c r="Y91" s="10">
        <v>15.61674245</v>
      </c>
      <c r="Z91" s="10">
        <v>369</v>
      </c>
      <c r="AA91" s="10">
        <v>0</v>
      </c>
      <c r="AB91" s="10" t="s">
        <v>35</v>
      </c>
      <c r="AC91" s="10">
        <v>25</v>
      </c>
    </row>
    <row r="92" spans="2:29">
      <c r="B92" s="10" t="s">
        <v>362</v>
      </c>
      <c r="C92" s="10" t="s">
        <v>109</v>
      </c>
      <c r="D92" s="10">
        <v>1259149448</v>
      </c>
      <c r="E92" s="10" t="s">
        <v>110</v>
      </c>
      <c r="F92" s="10" t="s">
        <v>363</v>
      </c>
      <c r="G92" s="10" t="s">
        <v>364</v>
      </c>
      <c r="H92" s="10" t="b">
        <v>1</v>
      </c>
      <c r="I92" s="11" t="s">
        <v>100</v>
      </c>
      <c r="J92" s="10" t="b">
        <v>1</v>
      </c>
      <c r="K92" s="10" t="b">
        <v>0</v>
      </c>
      <c r="L92" s="10"/>
      <c r="M92" s="10">
        <v>1</v>
      </c>
      <c r="N92" s="10">
        <v>1</v>
      </c>
      <c r="O92" s="10">
        <v>1</v>
      </c>
      <c r="P92" s="10">
        <v>0</v>
      </c>
      <c r="Q92" s="10">
        <v>1</v>
      </c>
      <c r="R92" s="10">
        <v>14</v>
      </c>
      <c r="S92" s="10" t="s">
        <v>357</v>
      </c>
      <c r="T92" s="10">
        <v>94</v>
      </c>
      <c r="U92" s="10">
        <v>3</v>
      </c>
      <c r="V92" s="10">
        <v>3.8009258999999997E-2</v>
      </c>
      <c r="W92" s="10">
        <v>6</v>
      </c>
      <c r="X92" s="10">
        <v>365</v>
      </c>
      <c r="Y92" s="10">
        <v>27.309378809999998</v>
      </c>
      <c r="Z92" s="10">
        <v>365</v>
      </c>
      <c r="AA92" s="10">
        <v>0</v>
      </c>
      <c r="AB92" s="10" t="s">
        <v>35</v>
      </c>
      <c r="AC92" s="10">
        <v>43</v>
      </c>
    </row>
    <row r="93" spans="2:29">
      <c r="B93" s="10" t="s">
        <v>365</v>
      </c>
      <c r="C93" s="10" t="s">
        <v>109</v>
      </c>
      <c r="D93" s="10">
        <v>1259149356</v>
      </c>
      <c r="E93" s="10" t="s">
        <v>110</v>
      </c>
      <c r="F93" s="10" t="s">
        <v>366</v>
      </c>
      <c r="G93" s="10" t="s">
        <v>89</v>
      </c>
      <c r="H93" s="10" t="b">
        <v>0</v>
      </c>
      <c r="I93" s="10" t="s">
        <v>33</v>
      </c>
      <c r="J93" s="10" t="b">
        <v>0</v>
      </c>
      <c r="K93" s="10" t="b">
        <v>0</v>
      </c>
      <c r="L93" s="10"/>
      <c r="M93" s="10">
        <v>1</v>
      </c>
      <c r="N93" s="10">
        <v>1</v>
      </c>
      <c r="O93" s="10">
        <v>1</v>
      </c>
      <c r="P93" s="10">
        <v>0</v>
      </c>
      <c r="Q93" s="10">
        <v>1</v>
      </c>
      <c r="R93" s="10">
        <v>1</v>
      </c>
      <c r="S93" s="10" t="s">
        <v>367</v>
      </c>
      <c r="T93" s="10">
        <v>95</v>
      </c>
      <c r="U93" s="10">
        <v>2</v>
      </c>
      <c r="V93" s="10">
        <v>7.0833329999999998E-3</v>
      </c>
      <c r="W93" s="10">
        <v>3</v>
      </c>
      <c r="X93" s="10">
        <v>364</v>
      </c>
      <c r="Y93" s="10">
        <v>142.17647059999999</v>
      </c>
      <c r="Z93" s="10">
        <v>364</v>
      </c>
      <c r="AA93" s="10">
        <v>0</v>
      </c>
      <c r="AB93" s="10" t="s">
        <v>35</v>
      </c>
      <c r="AC93" s="10">
        <v>6</v>
      </c>
    </row>
    <row r="94" spans="2:29">
      <c r="B94" s="10" t="s">
        <v>368</v>
      </c>
      <c r="C94" s="10" t="s">
        <v>109</v>
      </c>
      <c r="D94" s="10">
        <v>1259148744</v>
      </c>
      <c r="E94" s="10" t="s">
        <v>110</v>
      </c>
      <c r="F94" s="10" t="s">
        <v>369</v>
      </c>
      <c r="G94" s="10" t="s">
        <v>370</v>
      </c>
      <c r="H94" s="10" t="b">
        <v>0</v>
      </c>
      <c r="I94" s="10" t="s">
        <v>50</v>
      </c>
      <c r="J94" s="10" t="b">
        <v>0</v>
      </c>
      <c r="K94" s="10" t="b">
        <v>0</v>
      </c>
      <c r="L94" s="10"/>
      <c r="M94" s="10">
        <v>1</v>
      </c>
      <c r="N94" s="10">
        <v>1</v>
      </c>
      <c r="O94" s="10">
        <v>2</v>
      </c>
      <c r="P94" s="10">
        <v>0.32275695900000001</v>
      </c>
      <c r="Q94" s="10">
        <v>32</v>
      </c>
      <c r="R94" s="10">
        <v>2</v>
      </c>
      <c r="S94" s="10" t="s">
        <v>371</v>
      </c>
      <c r="T94" s="10">
        <v>69</v>
      </c>
      <c r="U94" s="10">
        <v>2</v>
      </c>
      <c r="V94" s="10">
        <v>0.55863425899999997</v>
      </c>
      <c r="W94" s="10">
        <v>4</v>
      </c>
      <c r="X94" s="10">
        <v>362.5</v>
      </c>
      <c r="Y94" s="10">
        <v>2.3425599799999999</v>
      </c>
      <c r="Z94" s="10">
        <v>363</v>
      </c>
      <c r="AA94" s="10">
        <v>0</v>
      </c>
      <c r="AB94" s="10" t="s">
        <v>35</v>
      </c>
      <c r="AC94" s="10">
        <v>20</v>
      </c>
    </row>
    <row r="95" spans="2:29">
      <c r="B95" s="10" t="s">
        <v>372</v>
      </c>
      <c r="C95" s="10" t="s">
        <v>109</v>
      </c>
      <c r="D95" s="10">
        <v>1259147489</v>
      </c>
      <c r="E95" s="10" t="s">
        <v>110</v>
      </c>
      <c r="F95" s="10" t="s">
        <v>373</v>
      </c>
      <c r="G95" s="10" t="s">
        <v>374</v>
      </c>
      <c r="H95" s="10" t="b">
        <v>0</v>
      </c>
      <c r="I95" s="10" t="s">
        <v>50</v>
      </c>
      <c r="J95" s="10" t="b">
        <v>0</v>
      </c>
      <c r="K95" s="10" t="b">
        <v>0</v>
      </c>
      <c r="L95" s="10"/>
      <c r="M95" s="10">
        <v>1</v>
      </c>
      <c r="N95" s="10">
        <v>1</v>
      </c>
      <c r="O95" s="10">
        <v>1</v>
      </c>
      <c r="P95" s="10">
        <v>0</v>
      </c>
      <c r="Q95" s="10">
        <v>1</v>
      </c>
      <c r="R95" s="10">
        <v>1</v>
      </c>
      <c r="S95" s="10" t="s">
        <v>375</v>
      </c>
      <c r="T95" s="10">
        <v>52</v>
      </c>
      <c r="U95" s="10">
        <v>3</v>
      </c>
      <c r="V95" s="10">
        <v>1.5335648E-2</v>
      </c>
      <c r="W95" s="10">
        <v>4</v>
      </c>
      <c r="X95" s="10">
        <v>361</v>
      </c>
      <c r="Y95" s="10">
        <v>66.207547169999998</v>
      </c>
      <c r="Z95" s="10">
        <v>361</v>
      </c>
      <c r="AA95" s="10">
        <v>0</v>
      </c>
      <c r="AB95" s="10" t="s">
        <v>35</v>
      </c>
      <c r="AC95" s="10">
        <v>19</v>
      </c>
    </row>
    <row r="96" spans="2:29">
      <c r="B96" s="10" t="s">
        <v>376</v>
      </c>
      <c r="C96" s="10" t="s">
        <v>109</v>
      </c>
      <c r="D96" s="10">
        <v>1259147132</v>
      </c>
      <c r="E96" s="10" t="s">
        <v>110</v>
      </c>
      <c r="F96" s="10" t="s">
        <v>377</v>
      </c>
      <c r="G96" s="10" t="s">
        <v>378</v>
      </c>
      <c r="H96" s="10" t="b">
        <v>0</v>
      </c>
      <c r="I96" s="10" t="s">
        <v>50</v>
      </c>
      <c r="J96" s="10" t="b">
        <v>0</v>
      </c>
      <c r="K96" s="10" t="b">
        <v>0</v>
      </c>
      <c r="L96" s="10"/>
      <c r="M96" s="10">
        <v>1</v>
      </c>
      <c r="N96" s="10">
        <v>1</v>
      </c>
      <c r="O96" s="10">
        <v>1</v>
      </c>
      <c r="P96" s="10">
        <v>0</v>
      </c>
      <c r="Q96" s="10">
        <v>1</v>
      </c>
      <c r="R96" s="10">
        <v>0</v>
      </c>
      <c r="S96" s="10" t="s">
        <v>379</v>
      </c>
      <c r="T96" s="10">
        <v>46</v>
      </c>
      <c r="U96" s="10">
        <v>1</v>
      </c>
      <c r="V96" s="10">
        <v>0.71383101900000001</v>
      </c>
      <c r="W96" s="10">
        <v>1</v>
      </c>
      <c r="X96" s="10">
        <v>360</v>
      </c>
      <c r="Y96" s="10">
        <v>2.400891771</v>
      </c>
      <c r="Z96" s="10">
        <v>360</v>
      </c>
      <c r="AA96" s="10">
        <v>0</v>
      </c>
      <c r="AB96" s="10" t="s">
        <v>35</v>
      </c>
      <c r="AC96" s="10">
        <v>44</v>
      </c>
    </row>
    <row r="97" spans="2:29">
      <c r="B97" s="10" t="s">
        <v>380</v>
      </c>
      <c r="C97" s="10" t="s">
        <v>109</v>
      </c>
      <c r="D97" s="10">
        <v>1259146178</v>
      </c>
      <c r="E97" s="10" t="s">
        <v>110</v>
      </c>
      <c r="F97" s="10" t="s">
        <v>381</v>
      </c>
      <c r="G97" s="10" t="s">
        <v>382</v>
      </c>
      <c r="H97" s="10" t="b">
        <v>0</v>
      </c>
      <c r="I97" s="10" t="s">
        <v>50</v>
      </c>
      <c r="J97" s="10" t="b">
        <v>0</v>
      </c>
      <c r="K97" s="10" t="b">
        <v>0</v>
      </c>
      <c r="L97" s="10"/>
      <c r="M97" s="10">
        <v>1</v>
      </c>
      <c r="N97" s="10">
        <v>1</v>
      </c>
      <c r="O97" s="10">
        <v>1</v>
      </c>
      <c r="P97" s="10">
        <v>0</v>
      </c>
      <c r="Q97" s="10">
        <v>4</v>
      </c>
      <c r="R97" s="10">
        <v>0</v>
      </c>
      <c r="S97" s="10" t="s">
        <v>383</v>
      </c>
      <c r="T97" s="10">
        <v>99</v>
      </c>
      <c r="U97" s="10">
        <v>3</v>
      </c>
      <c r="V97" s="10">
        <v>0.95337963000000003</v>
      </c>
      <c r="W97" s="10">
        <v>6</v>
      </c>
      <c r="X97" s="10">
        <v>359</v>
      </c>
      <c r="Y97" s="10">
        <v>2.0489001120000001</v>
      </c>
      <c r="Z97" s="10">
        <v>359</v>
      </c>
      <c r="AA97" s="10">
        <v>0</v>
      </c>
      <c r="AB97" s="10" t="s">
        <v>35</v>
      </c>
      <c r="AC97" s="10">
        <v>11</v>
      </c>
    </row>
    <row r="98" spans="2:29">
      <c r="B98" s="10" t="s">
        <v>384</v>
      </c>
      <c r="C98" s="10" t="s">
        <v>109</v>
      </c>
      <c r="D98" s="10">
        <v>1259146164</v>
      </c>
      <c r="E98" s="10" t="s">
        <v>110</v>
      </c>
      <c r="F98" s="10" t="s">
        <v>385</v>
      </c>
      <c r="G98" s="10" t="s">
        <v>386</v>
      </c>
      <c r="H98" s="10" t="b">
        <v>0</v>
      </c>
      <c r="I98" s="10" t="s">
        <v>33</v>
      </c>
      <c r="J98" s="10" t="b">
        <v>0</v>
      </c>
      <c r="K98" s="11" t="b">
        <v>1</v>
      </c>
      <c r="L98" s="10" t="s">
        <v>387</v>
      </c>
      <c r="M98" s="10">
        <v>1</v>
      </c>
      <c r="N98" s="10">
        <v>1</v>
      </c>
      <c r="O98" s="10">
        <v>16</v>
      </c>
      <c r="P98" s="10">
        <v>3.9285951859999999</v>
      </c>
      <c r="Q98" s="10">
        <v>95</v>
      </c>
      <c r="R98" s="10">
        <v>43</v>
      </c>
      <c r="S98" s="10" t="s">
        <v>388</v>
      </c>
      <c r="T98" s="10">
        <v>54.75</v>
      </c>
      <c r="U98" s="10">
        <v>3</v>
      </c>
      <c r="V98" s="10">
        <v>0.45592086199999998</v>
      </c>
      <c r="W98" s="10">
        <v>55</v>
      </c>
      <c r="X98" s="10">
        <v>350.5</v>
      </c>
      <c r="Y98" s="10">
        <v>2.4294093220000001</v>
      </c>
      <c r="Z98" s="10">
        <v>358</v>
      </c>
      <c r="AA98" s="10">
        <v>0</v>
      </c>
      <c r="AB98" s="10" t="s">
        <v>35</v>
      </c>
      <c r="AC98" s="10">
        <v>14</v>
      </c>
    </row>
    <row r="99" spans="2:29">
      <c r="B99" s="10" t="s">
        <v>389</v>
      </c>
      <c r="C99" s="10" t="s">
        <v>109</v>
      </c>
      <c r="D99" s="10">
        <v>1259144239</v>
      </c>
      <c r="E99" s="10" t="s">
        <v>110</v>
      </c>
      <c r="F99" s="10" t="s">
        <v>390</v>
      </c>
      <c r="G99" s="10" t="s">
        <v>391</v>
      </c>
      <c r="H99" s="10" t="b">
        <v>0</v>
      </c>
      <c r="I99" s="10" t="s">
        <v>33</v>
      </c>
      <c r="J99" s="10" t="b">
        <v>0</v>
      </c>
      <c r="K99" s="10" t="b">
        <v>0</v>
      </c>
      <c r="L99" s="10"/>
      <c r="M99" s="10">
        <v>1</v>
      </c>
      <c r="N99" s="10">
        <v>1</v>
      </c>
      <c r="O99" s="10">
        <v>1</v>
      </c>
      <c r="P99" s="10">
        <v>0</v>
      </c>
      <c r="Q99" s="10">
        <v>5</v>
      </c>
      <c r="R99" s="10">
        <v>12</v>
      </c>
      <c r="S99" s="10" t="s">
        <v>392</v>
      </c>
      <c r="T99" s="10">
        <v>48</v>
      </c>
      <c r="U99" s="10">
        <v>3</v>
      </c>
      <c r="V99" s="10">
        <v>3.0034722E-2</v>
      </c>
      <c r="W99" s="10">
        <v>3</v>
      </c>
      <c r="X99" s="10">
        <v>342</v>
      </c>
      <c r="Y99" s="10">
        <v>34.294797690000003</v>
      </c>
      <c r="Z99" s="10">
        <v>342</v>
      </c>
      <c r="AA99" s="10">
        <v>0</v>
      </c>
      <c r="AB99" s="10" t="s">
        <v>35</v>
      </c>
      <c r="AC99" s="10">
        <v>41</v>
      </c>
    </row>
    <row r="100" spans="2:29">
      <c r="B100" s="10" t="s">
        <v>393</v>
      </c>
      <c r="C100" s="10" t="s">
        <v>109</v>
      </c>
      <c r="D100" s="10">
        <v>1259142392</v>
      </c>
      <c r="E100" s="10" t="s">
        <v>110</v>
      </c>
      <c r="F100" s="10" t="s">
        <v>394</v>
      </c>
      <c r="G100" s="10" t="s">
        <v>386</v>
      </c>
      <c r="H100" s="10" t="b">
        <v>0</v>
      </c>
      <c r="I100" s="10" t="s">
        <v>33</v>
      </c>
      <c r="J100" s="10" t="b">
        <v>0</v>
      </c>
      <c r="K100" s="10" t="b">
        <v>0</v>
      </c>
      <c r="L100" s="10"/>
      <c r="M100" s="10">
        <v>1</v>
      </c>
      <c r="N100" s="10">
        <v>1</v>
      </c>
      <c r="O100" s="10">
        <v>1</v>
      </c>
      <c r="P100" s="10">
        <v>0</v>
      </c>
      <c r="Q100" s="10">
        <v>1</v>
      </c>
      <c r="R100" s="10">
        <v>2</v>
      </c>
      <c r="S100" s="10" t="s">
        <v>337</v>
      </c>
      <c r="T100" s="10">
        <v>84</v>
      </c>
      <c r="U100" s="10">
        <v>3</v>
      </c>
      <c r="V100" s="10">
        <v>8.6574070000000006E-3</v>
      </c>
      <c r="W100" s="10">
        <v>4</v>
      </c>
      <c r="X100" s="10">
        <v>341</v>
      </c>
      <c r="Y100" s="10">
        <v>116.5080214</v>
      </c>
      <c r="Z100" s="10">
        <v>341</v>
      </c>
      <c r="AA100" s="10">
        <v>0</v>
      </c>
      <c r="AB100" s="10" t="s">
        <v>35</v>
      </c>
      <c r="AC100" s="10">
        <v>14</v>
      </c>
    </row>
    <row r="101" spans="2:29">
      <c r="B101" s="10" t="s">
        <v>395</v>
      </c>
      <c r="C101" s="10" t="s">
        <v>109</v>
      </c>
      <c r="D101" s="10">
        <v>1259141644</v>
      </c>
      <c r="E101" s="10" t="s">
        <v>110</v>
      </c>
      <c r="F101" s="10" t="s">
        <v>396</v>
      </c>
      <c r="G101" s="10" t="s">
        <v>397</v>
      </c>
      <c r="H101" s="10" t="b">
        <v>0</v>
      </c>
      <c r="I101" s="10" t="s">
        <v>50</v>
      </c>
      <c r="J101" s="10" t="b">
        <v>0</v>
      </c>
      <c r="K101" s="10" t="b">
        <v>0</v>
      </c>
      <c r="L101" s="10"/>
      <c r="M101" s="10">
        <v>1</v>
      </c>
      <c r="N101" s="10">
        <v>1</v>
      </c>
      <c r="O101" s="10">
        <v>12</v>
      </c>
      <c r="P101" s="10">
        <v>3.475150389</v>
      </c>
      <c r="Q101" s="10">
        <v>76</v>
      </c>
      <c r="R101" s="10">
        <v>2</v>
      </c>
      <c r="S101" s="10" t="s">
        <v>398</v>
      </c>
      <c r="T101" s="10">
        <v>53</v>
      </c>
      <c r="U101" s="10">
        <v>3</v>
      </c>
      <c r="V101" s="10">
        <v>1.2041039739999999</v>
      </c>
      <c r="W101" s="10">
        <v>30</v>
      </c>
      <c r="X101" s="10">
        <v>334.5</v>
      </c>
      <c r="Y101" s="10">
        <v>1.213315886</v>
      </c>
      <c r="Z101" s="10">
        <v>340</v>
      </c>
      <c r="AA101" s="10">
        <v>0</v>
      </c>
      <c r="AB101" s="10" t="s">
        <v>35</v>
      </c>
      <c r="AC101" s="10">
        <v>19</v>
      </c>
    </row>
    <row r="102" spans="2:29">
      <c r="B102" s="10" t="s">
        <v>399</v>
      </c>
      <c r="C102" s="10" t="s">
        <v>109</v>
      </c>
      <c r="D102" s="10">
        <v>1259141113</v>
      </c>
      <c r="E102" s="10" t="s">
        <v>110</v>
      </c>
      <c r="F102" s="10" t="s">
        <v>400</v>
      </c>
      <c r="G102" s="10" t="s">
        <v>401</v>
      </c>
      <c r="H102" s="10" t="b">
        <v>1</v>
      </c>
      <c r="I102" s="11" t="s">
        <v>100</v>
      </c>
      <c r="J102" s="10" t="b">
        <v>1</v>
      </c>
      <c r="K102" s="10" t="b">
        <v>0</v>
      </c>
      <c r="L102" s="10"/>
      <c r="M102" s="10">
        <v>1</v>
      </c>
      <c r="N102" s="10">
        <v>1</v>
      </c>
      <c r="O102" s="10">
        <v>1</v>
      </c>
      <c r="P102" s="10">
        <v>0</v>
      </c>
      <c r="Q102" s="10">
        <v>11</v>
      </c>
      <c r="R102" s="10">
        <v>1</v>
      </c>
      <c r="S102" s="10" t="s">
        <v>402</v>
      </c>
      <c r="T102" s="10">
        <v>70</v>
      </c>
      <c r="U102" s="10">
        <v>3</v>
      </c>
      <c r="V102" s="10">
        <v>0.470497685</v>
      </c>
      <c r="W102" s="10">
        <v>3</v>
      </c>
      <c r="X102" s="10">
        <v>328</v>
      </c>
      <c r="Y102" s="10">
        <v>3.125408969</v>
      </c>
      <c r="Z102" s="10">
        <v>328</v>
      </c>
      <c r="AA102" s="10">
        <v>0</v>
      </c>
      <c r="AB102" s="10" t="s">
        <v>35</v>
      </c>
      <c r="AC102" s="10">
        <v>25</v>
      </c>
    </row>
    <row r="103" spans="2:29">
      <c r="B103" s="10" t="s">
        <v>403</v>
      </c>
      <c r="C103" s="10" t="s">
        <v>109</v>
      </c>
      <c r="D103" s="10">
        <v>1259139628</v>
      </c>
      <c r="E103" s="10" t="s">
        <v>110</v>
      </c>
      <c r="F103" s="10" t="s">
        <v>404</v>
      </c>
      <c r="G103" s="10" t="s">
        <v>405</v>
      </c>
      <c r="H103" s="10" t="b">
        <v>0</v>
      </c>
      <c r="I103" s="10" t="s">
        <v>50</v>
      </c>
      <c r="J103" s="10" t="b">
        <v>0</v>
      </c>
      <c r="K103" s="10" t="b">
        <v>0</v>
      </c>
      <c r="L103" s="10"/>
      <c r="M103" s="10">
        <v>1</v>
      </c>
      <c r="N103" s="10">
        <v>1</v>
      </c>
      <c r="O103" s="10">
        <v>4</v>
      </c>
      <c r="P103" s="10">
        <v>1.9986099100000001</v>
      </c>
      <c r="Q103" s="10">
        <v>0</v>
      </c>
      <c r="R103" s="10">
        <v>199</v>
      </c>
      <c r="S103" s="10" t="s">
        <v>406</v>
      </c>
      <c r="T103" s="10">
        <v>49.75</v>
      </c>
      <c r="U103" s="10">
        <v>3</v>
      </c>
      <c r="V103" s="10">
        <v>0.66833911999999995</v>
      </c>
      <c r="W103" s="10">
        <v>6</v>
      </c>
      <c r="X103" s="10">
        <v>325.5</v>
      </c>
      <c r="Y103" s="10">
        <v>1.7071638920000001</v>
      </c>
      <c r="Z103" s="10">
        <v>327</v>
      </c>
      <c r="AA103" s="10">
        <v>0</v>
      </c>
      <c r="AB103" s="10" t="s">
        <v>35</v>
      </c>
      <c r="AC103" s="10">
        <v>34</v>
      </c>
    </row>
    <row r="104" spans="2:29">
      <c r="B104" s="10" t="s">
        <v>407</v>
      </c>
      <c r="C104" s="10" t="s">
        <v>86</v>
      </c>
      <c r="D104" s="10">
        <v>1259100508</v>
      </c>
      <c r="E104" s="10" t="s">
        <v>87</v>
      </c>
      <c r="F104" s="10" t="s">
        <v>408</v>
      </c>
      <c r="G104" s="10" t="s">
        <v>89</v>
      </c>
      <c r="H104" s="10" t="b">
        <v>0</v>
      </c>
      <c r="I104" s="10" t="s">
        <v>33</v>
      </c>
      <c r="J104" s="10" t="b">
        <v>0</v>
      </c>
      <c r="K104" s="10" t="b">
        <v>0</v>
      </c>
      <c r="L104" s="10"/>
      <c r="M104" s="10">
        <v>1</v>
      </c>
      <c r="N104" s="10">
        <v>1</v>
      </c>
      <c r="O104" s="10">
        <v>1</v>
      </c>
      <c r="P104" s="10">
        <v>0</v>
      </c>
      <c r="Q104" s="10">
        <v>10</v>
      </c>
      <c r="R104" s="10">
        <v>4</v>
      </c>
      <c r="S104" s="10" t="s">
        <v>186</v>
      </c>
      <c r="T104" s="10">
        <v>584</v>
      </c>
      <c r="U104" s="10">
        <v>2</v>
      </c>
      <c r="V104" s="10">
        <v>0.175671296</v>
      </c>
      <c r="W104" s="10">
        <v>27</v>
      </c>
      <c r="X104" s="10">
        <v>773</v>
      </c>
      <c r="Y104" s="10">
        <v>6.6924495979999996</v>
      </c>
      <c r="Z104" s="10">
        <v>773</v>
      </c>
      <c r="AA104" s="10">
        <v>0</v>
      </c>
      <c r="AB104" s="10" t="s">
        <v>35</v>
      </c>
      <c r="AC104" s="10">
        <v>6</v>
      </c>
    </row>
    <row r="105" spans="2:29">
      <c r="B105" s="10" t="s">
        <v>409</v>
      </c>
      <c r="C105" s="10" t="s">
        <v>86</v>
      </c>
      <c r="D105" s="10">
        <v>1259100491</v>
      </c>
      <c r="E105" s="10" t="s">
        <v>87</v>
      </c>
      <c r="F105" s="10" t="s">
        <v>410</v>
      </c>
      <c r="G105" s="10" t="s">
        <v>89</v>
      </c>
      <c r="H105" s="10" t="b">
        <v>0</v>
      </c>
      <c r="I105" s="10" t="s">
        <v>33</v>
      </c>
      <c r="J105" s="10" t="b">
        <v>0</v>
      </c>
      <c r="K105" s="10" t="b">
        <v>0</v>
      </c>
      <c r="L105" s="10"/>
      <c r="M105" s="10">
        <v>1</v>
      </c>
      <c r="N105" s="10">
        <v>1</v>
      </c>
      <c r="O105" s="10">
        <v>1</v>
      </c>
      <c r="P105" s="10">
        <v>0</v>
      </c>
      <c r="Q105" s="10">
        <v>7</v>
      </c>
      <c r="R105" s="10">
        <v>9</v>
      </c>
      <c r="S105" s="10" t="s">
        <v>193</v>
      </c>
      <c r="T105" s="10">
        <v>426</v>
      </c>
      <c r="U105" s="10">
        <v>3</v>
      </c>
      <c r="V105" s="10">
        <v>0.26106481500000001</v>
      </c>
      <c r="W105" s="10">
        <v>21</v>
      </c>
      <c r="X105" s="10">
        <v>772</v>
      </c>
      <c r="Y105" s="10">
        <v>4.8304663950000002</v>
      </c>
      <c r="Z105" s="10">
        <v>772</v>
      </c>
      <c r="AA105" s="10">
        <v>0</v>
      </c>
      <c r="AB105" s="10" t="s">
        <v>35</v>
      </c>
      <c r="AC105" s="10">
        <v>6</v>
      </c>
    </row>
    <row r="106" spans="2:29">
      <c r="B106" s="10" t="s">
        <v>411</v>
      </c>
      <c r="C106" s="10" t="s">
        <v>86</v>
      </c>
      <c r="D106" s="10">
        <v>1259100478</v>
      </c>
      <c r="E106" s="10" t="s">
        <v>87</v>
      </c>
      <c r="F106" s="10" t="s">
        <v>412</v>
      </c>
      <c r="G106" s="10" t="s">
        <v>89</v>
      </c>
      <c r="H106" s="10" t="b">
        <v>0</v>
      </c>
      <c r="I106" s="10" t="s">
        <v>33</v>
      </c>
      <c r="J106" s="10" t="b">
        <v>0</v>
      </c>
      <c r="K106" s="10" t="b">
        <v>0</v>
      </c>
      <c r="L106" s="10"/>
      <c r="M106" s="10">
        <v>1</v>
      </c>
      <c r="N106" s="10">
        <v>1</v>
      </c>
      <c r="O106" s="10">
        <v>2</v>
      </c>
      <c r="P106" s="10">
        <v>0.88129089900000002</v>
      </c>
      <c r="Q106" s="10">
        <v>5</v>
      </c>
      <c r="R106" s="10">
        <v>5</v>
      </c>
      <c r="S106" s="10" t="s">
        <v>371</v>
      </c>
      <c r="T106" s="10">
        <v>69</v>
      </c>
      <c r="U106" s="10">
        <v>2</v>
      </c>
      <c r="V106" s="10">
        <v>0.176076389</v>
      </c>
      <c r="W106" s="10">
        <v>2</v>
      </c>
      <c r="X106" s="10">
        <v>770.5</v>
      </c>
      <c r="Y106" s="10">
        <v>5.2595148890000001</v>
      </c>
      <c r="Z106" s="10">
        <v>771</v>
      </c>
      <c r="AA106" s="10">
        <v>0</v>
      </c>
      <c r="AB106" s="10" t="s">
        <v>35</v>
      </c>
      <c r="AC106" s="10">
        <v>6</v>
      </c>
    </row>
    <row r="107" spans="2:29">
      <c r="B107" s="10" t="s">
        <v>413</v>
      </c>
      <c r="C107" s="10" t="s">
        <v>86</v>
      </c>
      <c r="D107" s="10">
        <v>1259100462</v>
      </c>
      <c r="E107" s="10" t="s">
        <v>87</v>
      </c>
      <c r="F107" s="10" t="s">
        <v>414</v>
      </c>
      <c r="G107" s="10" t="s">
        <v>89</v>
      </c>
      <c r="H107" s="10" t="b">
        <v>0</v>
      </c>
      <c r="I107" s="10" t="s">
        <v>33</v>
      </c>
      <c r="J107" s="10" t="b">
        <v>0</v>
      </c>
      <c r="K107" s="10" t="b">
        <v>0</v>
      </c>
      <c r="L107" s="10"/>
      <c r="M107" s="10">
        <v>1</v>
      </c>
      <c r="N107" s="10">
        <v>4</v>
      </c>
      <c r="O107" s="10">
        <v>11</v>
      </c>
      <c r="P107" s="10">
        <v>2.646074037</v>
      </c>
      <c r="Q107" s="10">
        <v>106</v>
      </c>
      <c r="R107" s="10">
        <v>82</v>
      </c>
      <c r="S107" s="10" t="s">
        <v>415</v>
      </c>
      <c r="T107" s="10">
        <v>115.6363636</v>
      </c>
      <c r="U107" s="10">
        <v>3</v>
      </c>
      <c r="V107" s="10">
        <v>17.264315029999999</v>
      </c>
      <c r="W107" s="10">
        <v>54</v>
      </c>
      <c r="X107" s="10">
        <v>764</v>
      </c>
      <c r="Y107" s="10">
        <v>1.510067783</v>
      </c>
      <c r="Z107" s="10">
        <v>769</v>
      </c>
      <c r="AA107" s="10">
        <v>0</v>
      </c>
      <c r="AB107" s="10" t="s">
        <v>35</v>
      </c>
      <c r="AC107" s="10">
        <v>6</v>
      </c>
    </row>
    <row r="108" spans="2:29">
      <c r="B108" s="10" t="s">
        <v>416</v>
      </c>
      <c r="C108" s="10" t="s">
        <v>109</v>
      </c>
      <c r="D108" s="10">
        <v>1259087916</v>
      </c>
      <c r="E108" s="10" t="s">
        <v>110</v>
      </c>
      <c r="F108" s="10" t="s">
        <v>417</v>
      </c>
      <c r="G108" s="10" t="s">
        <v>89</v>
      </c>
      <c r="H108" s="10" t="b">
        <v>0</v>
      </c>
      <c r="I108" s="10" t="s">
        <v>33</v>
      </c>
      <c r="J108" s="10" t="b">
        <v>0</v>
      </c>
      <c r="K108" s="10" t="b">
        <v>0</v>
      </c>
      <c r="L108" s="10"/>
      <c r="M108" s="10">
        <v>1</v>
      </c>
      <c r="N108" s="10">
        <v>1</v>
      </c>
      <c r="O108" s="10">
        <v>1</v>
      </c>
      <c r="P108" s="10">
        <v>0</v>
      </c>
      <c r="Q108" s="10">
        <v>1</v>
      </c>
      <c r="R108" s="10">
        <v>2</v>
      </c>
      <c r="S108" s="10" t="s">
        <v>418</v>
      </c>
      <c r="T108" s="10">
        <v>24</v>
      </c>
      <c r="U108" s="10">
        <v>2</v>
      </c>
      <c r="V108" s="10">
        <v>3.81944E-4</v>
      </c>
      <c r="W108" s="10">
        <v>8</v>
      </c>
      <c r="X108" s="10">
        <v>323</v>
      </c>
      <c r="Y108" s="10">
        <v>2619.181818</v>
      </c>
      <c r="Z108" s="10">
        <v>323</v>
      </c>
      <c r="AA108" s="10">
        <v>0</v>
      </c>
      <c r="AB108" s="10" t="s">
        <v>35</v>
      </c>
      <c r="AC108" s="10">
        <v>6</v>
      </c>
    </row>
    <row r="109" spans="2:29">
      <c r="B109" s="10" t="s">
        <v>419</v>
      </c>
      <c r="C109" s="10" t="s">
        <v>109</v>
      </c>
      <c r="D109" s="10">
        <v>1259087883</v>
      </c>
      <c r="E109" s="10" t="s">
        <v>110</v>
      </c>
      <c r="F109" s="10" t="s">
        <v>420</v>
      </c>
      <c r="G109" s="10" t="s">
        <v>421</v>
      </c>
      <c r="H109" s="10" t="b">
        <v>0</v>
      </c>
      <c r="I109" s="10" t="s">
        <v>50</v>
      </c>
      <c r="J109" s="10" t="b">
        <v>0</v>
      </c>
      <c r="K109" s="10" t="b">
        <v>0</v>
      </c>
      <c r="L109" s="10"/>
      <c r="M109" s="10">
        <v>1</v>
      </c>
      <c r="N109" s="10">
        <v>1</v>
      </c>
      <c r="O109" s="10">
        <v>1</v>
      </c>
      <c r="P109" s="10">
        <v>0</v>
      </c>
      <c r="Q109" s="10">
        <v>1</v>
      </c>
      <c r="R109" s="10">
        <v>0</v>
      </c>
      <c r="S109" s="10" t="s">
        <v>418</v>
      </c>
      <c r="T109" s="10">
        <v>23</v>
      </c>
      <c r="U109" s="10">
        <v>2</v>
      </c>
      <c r="V109" s="10">
        <v>2.6643519000000001E-2</v>
      </c>
      <c r="W109" s="10">
        <v>7</v>
      </c>
      <c r="X109" s="10">
        <v>322</v>
      </c>
      <c r="Y109" s="10">
        <v>38.532580359999997</v>
      </c>
      <c r="Z109" s="10">
        <v>322</v>
      </c>
      <c r="AA109" s="10">
        <v>0</v>
      </c>
      <c r="AB109" s="10" t="s">
        <v>35</v>
      </c>
      <c r="AC109" s="10">
        <v>31</v>
      </c>
    </row>
    <row r="110" spans="2:29">
      <c r="B110" s="10" t="s">
        <v>422</v>
      </c>
      <c r="C110" s="10" t="s">
        <v>109</v>
      </c>
      <c r="D110" s="10">
        <v>1259085594</v>
      </c>
      <c r="E110" s="10" t="s">
        <v>110</v>
      </c>
      <c r="F110" s="10" t="s">
        <v>423</v>
      </c>
      <c r="G110" s="10" t="s">
        <v>424</v>
      </c>
      <c r="H110" s="10" t="b">
        <v>0</v>
      </c>
      <c r="I110" s="10" t="s">
        <v>234</v>
      </c>
      <c r="J110" s="10" t="b">
        <v>0</v>
      </c>
      <c r="K110" s="10" t="b">
        <v>0</v>
      </c>
      <c r="L110" s="10"/>
      <c r="M110" s="10">
        <v>1</v>
      </c>
      <c r="N110" s="10">
        <v>1</v>
      </c>
      <c r="O110" s="10">
        <v>1</v>
      </c>
      <c r="P110" s="10">
        <v>0</v>
      </c>
      <c r="Q110" s="10">
        <v>51</v>
      </c>
      <c r="R110" s="10">
        <v>0</v>
      </c>
      <c r="S110" s="10" t="s">
        <v>425</v>
      </c>
      <c r="T110" s="10">
        <v>0</v>
      </c>
      <c r="U110" s="10">
        <v>1</v>
      </c>
      <c r="V110" s="10">
        <v>0</v>
      </c>
      <c r="W110" s="10">
        <v>0</v>
      </c>
      <c r="X110" s="10">
        <v>321</v>
      </c>
      <c r="Y110" s="10">
        <v>0</v>
      </c>
      <c r="Z110" s="10">
        <v>321</v>
      </c>
      <c r="AA110" s="10">
        <v>0</v>
      </c>
      <c r="AB110" s="10" t="s">
        <v>35</v>
      </c>
      <c r="AC110" s="10">
        <v>24</v>
      </c>
    </row>
    <row r="111" spans="2:29">
      <c r="B111" s="10" t="s">
        <v>426</v>
      </c>
      <c r="C111" s="10" t="s">
        <v>109</v>
      </c>
      <c r="D111" s="10">
        <v>1259085581</v>
      </c>
      <c r="E111" s="10" t="s">
        <v>110</v>
      </c>
      <c r="F111" s="10" t="s">
        <v>427</v>
      </c>
      <c r="G111" s="10" t="s">
        <v>421</v>
      </c>
      <c r="H111" s="10" t="b">
        <v>0</v>
      </c>
      <c r="I111" s="10" t="s">
        <v>50</v>
      </c>
      <c r="J111" s="10" t="b">
        <v>0</v>
      </c>
      <c r="K111" s="10" t="b">
        <v>0</v>
      </c>
      <c r="L111" s="10"/>
      <c r="M111" s="10">
        <v>1</v>
      </c>
      <c r="N111" s="10">
        <v>1</v>
      </c>
      <c r="O111" s="10">
        <v>1</v>
      </c>
      <c r="P111" s="10">
        <v>0</v>
      </c>
      <c r="Q111" s="10">
        <v>1</v>
      </c>
      <c r="R111" s="10">
        <v>0</v>
      </c>
      <c r="S111" s="10" t="s">
        <v>418</v>
      </c>
      <c r="T111" s="10">
        <v>22</v>
      </c>
      <c r="U111" s="10">
        <v>2</v>
      </c>
      <c r="V111" s="10">
        <v>5.6724536999999998E-2</v>
      </c>
      <c r="W111" s="10">
        <v>6</v>
      </c>
      <c r="X111" s="10">
        <v>320</v>
      </c>
      <c r="Y111" s="10">
        <v>18.62905529</v>
      </c>
      <c r="Z111" s="10">
        <v>320</v>
      </c>
      <c r="AA111" s="10">
        <v>0</v>
      </c>
      <c r="AB111" s="10" t="s">
        <v>35</v>
      </c>
      <c r="AC111" s="10">
        <v>31</v>
      </c>
    </row>
    <row r="112" spans="2:29">
      <c r="B112" s="10" t="s">
        <v>428</v>
      </c>
      <c r="C112" s="10" t="s">
        <v>109</v>
      </c>
      <c r="D112" s="10">
        <v>1259085457</v>
      </c>
      <c r="E112" s="10" t="s">
        <v>110</v>
      </c>
      <c r="F112" s="10" t="s">
        <v>429</v>
      </c>
      <c r="G112" s="10" t="s">
        <v>424</v>
      </c>
      <c r="H112" s="10" t="b">
        <v>0</v>
      </c>
      <c r="I112" s="10" t="s">
        <v>234</v>
      </c>
      <c r="J112" s="10" t="b">
        <v>0</v>
      </c>
      <c r="K112" s="10" t="b">
        <v>0</v>
      </c>
      <c r="L112" s="10"/>
      <c r="M112" s="10">
        <v>1</v>
      </c>
      <c r="N112" s="10">
        <v>1</v>
      </c>
      <c r="O112" s="10">
        <v>2</v>
      </c>
      <c r="P112" s="10">
        <v>0.99808250799999998</v>
      </c>
      <c r="Q112" s="10">
        <v>97</v>
      </c>
      <c r="R112" s="10">
        <v>0</v>
      </c>
      <c r="S112" s="10" t="s">
        <v>430</v>
      </c>
      <c r="T112" s="10">
        <v>0</v>
      </c>
      <c r="U112" s="10">
        <v>1</v>
      </c>
      <c r="V112" s="10">
        <v>0</v>
      </c>
      <c r="W112" s="10">
        <v>0</v>
      </c>
      <c r="X112" s="10">
        <v>318.5</v>
      </c>
      <c r="Y112" s="10">
        <v>0</v>
      </c>
      <c r="Z112" s="10">
        <v>319</v>
      </c>
      <c r="AA112" s="10">
        <v>0</v>
      </c>
      <c r="AB112" s="10" t="s">
        <v>35</v>
      </c>
      <c r="AC112" s="10">
        <v>24</v>
      </c>
    </row>
    <row r="113" spans="2:29">
      <c r="B113" s="10" t="s">
        <v>431</v>
      </c>
      <c r="C113" s="10" t="s">
        <v>109</v>
      </c>
      <c r="D113" s="10">
        <v>1259085384</v>
      </c>
      <c r="E113" s="10" t="s">
        <v>110</v>
      </c>
      <c r="F113" s="10" t="s">
        <v>432</v>
      </c>
      <c r="G113" s="10" t="s">
        <v>433</v>
      </c>
      <c r="H113" s="10" t="b">
        <v>0</v>
      </c>
      <c r="I113" s="10" t="s">
        <v>50</v>
      </c>
      <c r="J113" s="10" t="b">
        <v>0</v>
      </c>
      <c r="K113" s="10" t="b">
        <v>0</v>
      </c>
      <c r="L113" s="10"/>
      <c r="M113" s="10">
        <v>1</v>
      </c>
      <c r="N113" s="10">
        <v>1</v>
      </c>
      <c r="O113" s="10">
        <v>1</v>
      </c>
      <c r="P113" s="10">
        <v>0</v>
      </c>
      <c r="Q113" s="10">
        <v>51</v>
      </c>
      <c r="R113" s="10">
        <v>0</v>
      </c>
      <c r="S113" s="10" t="s">
        <v>434</v>
      </c>
      <c r="T113" s="10">
        <v>0</v>
      </c>
      <c r="U113" s="10">
        <v>1</v>
      </c>
      <c r="V113" s="10">
        <v>0</v>
      </c>
      <c r="W113" s="10">
        <v>0</v>
      </c>
      <c r="X113" s="10">
        <v>317</v>
      </c>
      <c r="Y113" s="10">
        <v>0</v>
      </c>
      <c r="Z113" s="10">
        <v>317</v>
      </c>
      <c r="AA113" s="10">
        <v>0</v>
      </c>
      <c r="AB113" s="10" t="s">
        <v>35</v>
      </c>
      <c r="AC113" s="10">
        <v>17</v>
      </c>
    </row>
    <row r="114" spans="2:29">
      <c r="B114" s="10" t="s">
        <v>435</v>
      </c>
      <c r="C114" s="10" t="s">
        <v>86</v>
      </c>
      <c r="D114" s="10">
        <v>1259085330</v>
      </c>
      <c r="E114" s="10" t="s">
        <v>87</v>
      </c>
      <c r="F114" s="10" t="s">
        <v>436</v>
      </c>
      <c r="G114" s="10" t="s">
        <v>437</v>
      </c>
      <c r="H114" s="10" t="b">
        <v>0</v>
      </c>
      <c r="I114" s="10" t="s">
        <v>33</v>
      </c>
      <c r="J114" s="10" t="b">
        <v>0</v>
      </c>
      <c r="K114" s="10" t="b">
        <v>0</v>
      </c>
      <c r="L114" s="10"/>
      <c r="M114" s="10">
        <v>1</v>
      </c>
      <c r="N114" s="10">
        <v>2</v>
      </c>
      <c r="O114" s="10">
        <v>2</v>
      </c>
      <c r="P114" s="10">
        <v>0.99884553600000003</v>
      </c>
      <c r="Q114" s="10">
        <v>22</v>
      </c>
      <c r="R114" s="10">
        <v>3</v>
      </c>
      <c r="S114" s="10" t="s">
        <v>438</v>
      </c>
      <c r="T114" s="10">
        <v>424</v>
      </c>
      <c r="U114" s="10">
        <v>2</v>
      </c>
      <c r="V114" s="10">
        <v>6.3304397999999998E-2</v>
      </c>
      <c r="W114" s="10">
        <v>33</v>
      </c>
      <c r="X114" s="10">
        <v>757.5</v>
      </c>
      <c r="Y114" s="10">
        <v>11.81830927</v>
      </c>
      <c r="Z114" s="10">
        <v>758</v>
      </c>
      <c r="AA114" s="10">
        <v>0</v>
      </c>
      <c r="AB114" s="10" t="s">
        <v>35</v>
      </c>
      <c r="AC114" s="10">
        <v>21</v>
      </c>
    </row>
    <row r="115" spans="2:29">
      <c r="B115" s="10" t="s">
        <v>439</v>
      </c>
      <c r="C115" s="10" t="s">
        <v>86</v>
      </c>
      <c r="D115" s="10">
        <v>1259085265</v>
      </c>
      <c r="E115" s="10" t="s">
        <v>87</v>
      </c>
      <c r="F115" s="10" t="s">
        <v>440</v>
      </c>
      <c r="G115" s="10" t="s">
        <v>437</v>
      </c>
      <c r="H115" s="10" t="b">
        <v>0</v>
      </c>
      <c r="I115" s="10" t="s">
        <v>33</v>
      </c>
      <c r="J115" s="10" t="b">
        <v>0</v>
      </c>
      <c r="K115" s="10" t="b">
        <v>0</v>
      </c>
      <c r="L115" s="10"/>
      <c r="M115" s="10">
        <v>1</v>
      </c>
      <c r="N115" s="10">
        <v>2</v>
      </c>
      <c r="O115" s="10">
        <v>4</v>
      </c>
      <c r="P115" s="10">
        <v>1.9031161720000001</v>
      </c>
      <c r="Q115" s="10">
        <v>138</v>
      </c>
      <c r="R115" s="10">
        <v>138</v>
      </c>
      <c r="S115" s="10" t="s">
        <v>441</v>
      </c>
      <c r="T115" s="10">
        <v>34.5</v>
      </c>
      <c r="U115" s="10">
        <v>2</v>
      </c>
      <c r="V115" s="10">
        <v>2.8375202549999998</v>
      </c>
      <c r="W115" s="10">
        <v>8</v>
      </c>
      <c r="X115" s="10">
        <v>754.5</v>
      </c>
      <c r="Y115" s="10">
        <v>0.55743181500000005</v>
      </c>
      <c r="Z115" s="10">
        <v>756</v>
      </c>
      <c r="AA115" s="10">
        <v>0</v>
      </c>
      <c r="AB115" s="10" t="s">
        <v>35</v>
      </c>
      <c r="AC115" s="10">
        <v>21</v>
      </c>
    </row>
    <row r="116" spans="2:29">
      <c r="B116" s="10" t="s">
        <v>442</v>
      </c>
      <c r="C116" s="10" t="s">
        <v>86</v>
      </c>
      <c r="D116" s="10">
        <v>1259085245</v>
      </c>
      <c r="E116" s="10" t="s">
        <v>87</v>
      </c>
      <c r="F116" s="10" t="s">
        <v>443</v>
      </c>
      <c r="G116" s="10" t="s">
        <v>437</v>
      </c>
      <c r="H116" s="10" t="b">
        <v>0</v>
      </c>
      <c r="I116" s="10" t="s">
        <v>33</v>
      </c>
      <c r="J116" s="10" t="b">
        <v>0</v>
      </c>
      <c r="K116" s="10" t="b">
        <v>0</v>
      </c>
      <c r="L116" s="10"/>
      <c r="M116" s="10">
        <v>1</v>
      </c>
      <c r="N116" s="10">
        <v>4</v>
      </c>
      <c r="O116" s="10">
        <v>15</v>
      </c>
      <c r="P116" s="10">
        <v>2.636915997</v>
      </c>
      <c r="Q116" s="10">
        <v>86</v>
      </c>
      <c r="R116" s="10">
        <v>13</v>
      </c>
      <c r="S116" s="10" t="s">
        <v>444</v>
      </c>
      <c r="T116" s="10">
        <v>101.4</v>
      </c>
      <c r="U116" s="10">
        <v>3</v>
      </c>
      <c r="V116" s="10">
        <v>2.3105609569999999</v>
      </c>
      <c r="W116" s="10">
        <v>77</v>
      </c>
      <c r="X116" s="10">
        <v>745</v>
      </c>
      <c r="Y116" s="10">
        <v>1.110064135</v>
      </c>
      <c r="Z116" s="10">
        <v>752</v>
      </c>
      <c r="AA116" s="10">
        <v>0</v>
      </c>
      <c r="AB116" s="10" t="s">
        <v>35</v>
      </c>
      <c r="AC116" s="10">
        <v>21</v>
      </c>
    </row>
    <row r="117" spans="2:29">
      <c r="B117" s="10" t="s">
        <v>445</v>
      </c>
      <c r="C117" s="10" t="s">
        <v>109</v>
      </c>
      <c r="D117" s="10">
        <v>1259080680</v>
      </c>
      <c r="E117" s="10" t="s">
        <v>110</v>
      </c>
      <c r="F117" s="10" t="s">
        <v>446</v>
      </c>
      <c r="G117" s="10" t="s">
        <v>447</v>
      </c>
      <c r="H117" s="10" t="b">
        <v>0</v>
      </c>
      <c r="I117" s="10" t="s">
        <v>50</v>
      </c>
      <c r="J117" s="10" t="b">
        <v>0</v>
      </c>
      <c r="K117" s="10" t="b">
        <v>0</v>
      </c>
      <c r="L117" s="10"/>
      <c r="M117" s="10">
        <v>1</v>
      </c>
      <c r="N117" s="10">
        <v>2</v>
      </c>
      <c r="O117" s="10">
        <v>2</v>
      </c>
      <c r="P117" s="10">
        <v>0.91829583400000003</v>
      </c>
      <c r="Q117" s="10">
        <v>5</v>
      </c>
      <c r="R117" s="10">
        <v>1</v>
      </c>
      <c r="S117" s="10" t="s">
        <v>448</v>
      </c>
      <c r="T117" s="10">
        <v>296.5</v>
      </c>
      <c r="U117" s="10">
        <v>2</v>
      </c>
      <c r="V117" s="10">
        <v>22.07235532</v>
      </c>
      <c r="W117" s="10">
        <v>30</v>
      </c>
      <c r="X117" s="10">
        <v>315.5</v>
      </c>
      <c r="Y117" s="10">
        <v>1.02265742</v>
      </c>
      <c r="Z117" s="10">
        <v>316</v>
      </c>
      <c r="AA117" s="10">
        <v>0</v>
      </c>
      <c r="AB117" s="10" t="s">
        <v>35</v>
      </c>
      <c r="AC117" s="10">
        <v>18</v>
      </c>
    </row>
    <row r="118" spans="2:29">
      <c r="B118" s="10" t="s">
        <v>449</v>
      </c>
      <c r="C118" s="10" t="s">
        <v>86</v>
      </c>
      <c r="D118" s="10">
        <v>1259079115</v>
      </c>
      <c r="E118" s="10" t="s">
        <v>87</v>
      </c>
      <c r="F118" s="10" t="s">
        <v>450</v>
      </c>
      <c r="G118" s="10" t="s">
        <v>437</v>
      </c>
      <c r="H118" s="10" t="b">
        <v>0</v>
      </c>
      <c r="I118" s="10" t="s">
        <v>33</v>
      </c>
      <c r="J118" s="10" t="b">
        <v>0</v>
      </c>
      <c r="K118" s="10" t="b">
        <v>0</v>
      </c>
      <c r="L118" s="10"/>
      <c r="M118" s="10">
        <v>1</v>
      </c>
      <c r="N118" s="10">
        <v>1</v>
      </c>
      <c r="O118" s="10">
        <v>1</v>
      </c>
      <c r="P118" s="10">
        <v>0</v>
      </c>
      <c r="Q118" s="10">
        <v>4</v>
      </c>
      <c r="R118" s="10">
        <v>4</v>
      </c>
      <c r="S118" s="10" t="s">
        <v>186</v>
      </c>
      <c r="T118" s="10">
        <v>573</v>
      </c>
      <c r="U118" s="10">
        <v>2</v>
      </c>
      <c r="V118" s="10">
        <v>9.3171299999999999E-3</v>
      </c>
      <c r="W118" s="10">
        <v>24</v>
      </c>
      <c r="X118" s="10">
        <v>737</v>
      </c>
      <c r="Y118" s="10">
        <v>108.3291925</v>
      </c>
      <c r="Z118" s="10">
        <v>737</v>
      </c>
      <c r="AA118" s="10">
        <v>0</v>
      </c>
      <c r="AB118" s="10" t="s">
        <v>35</v>
      </c>
      <c r="AC118" s="10">
        <v>21</v>
      </c>
    </row>
    <row r="119" spans="2:29">
      <c r="B119" s="10" t="s">
        <v>451</v>
      </c>
      <c r="C119" s="10" t="s">
        <v>86</v>
      </c>
      <c r="D119" s="10">
        <v>1259079041</v>
      </c>
      <c r="E119" s="10" t="s">
        <v>87</v>
      </c>
      <c r="F119" s="10" t="s">
        <v>452</v>
      </c>
      <c r="G119" s="10" t="s">
        <v>437</v>
      </c>
      <c r="H119" s="10" t="b">
        <v>0</v>
      </c>
      <c r="I119" s="10" t="s">
        <v>33</v>
      </c>
      <c r="J119" s="10" t="b">
        <v>0</v>
      </c>
      <c r="K119" s="10" t="b">
        <v>0</v>
      </c>
      <c r="L119" s="10"/>
      <c r="M119" s="10">
        <v>1</v>
      </c>
      <c r="N119" s="10">
        <v>1</v>
      </c>
      <c r="O119" s="10">
        <v>1</v>
      </c>
      <c r="P119" s="10">
        <v>0</v>
      </c>
      <c r="Q119" s="10">
        <v>1</v>
      </c>
      <c r="R119" s="10">
        <v>1</v>
      </c>
      <c r="S119" s="10" t="s">
        <v>211</v>
      </c>
      <c r="T119" s="10">
        <v>273</v>
      </c>
      <c r="U119" s="10">
        <v>2</v>
      </c>
      <c r="V119" s="10">
        <v>7.3026620370000002</v>
      </c>
      <c r="W119" s="10">
        <v>6</v>
      </c>
      <c r="X119" s="10">
        <v>736</v>
      </c>
      <c r="Y119" s="10">
        <v>1.136936366</v>
      </c>
      <c r="Z119" s="10">
        <v>736</v>
      </c>
      <c r="AA119" s="10">
        <v>0</v>
      </c>
      <c r="AB119" s="10" t="s">
        <v>35</v>
      </c>
      <c r="AC119" s="10">
        <v>21</v>
      </c>
    </row>
    <row r="120" spans="2:29">
      <c r="B120" s="10" t="s">
        <v>453</v>
      </c>
      <c r="C120" s="10" t="s">
        <v>86</v>
      </c>
      <c r="D120" s="10">
        <v>1259078310</v>
      </c>
      <c r="E120" s="10" t="s">
        <v>87</v>
      </c>
      <c r="F120" s="10" t="s">
        <v>454</v>
      </c>
      <c r="G120" s="10" t="s">
        <v>437</v>
      </c>
      <c r="H120" s="10" t="b">
        <v>0</v>
      </c>
      <c r="I120" s="10" t="s">
        <v>33</v>
      </c>
      <c r="J120" s="10" t="b">
        <v>0</v>
      </c>
      <c r="K120" s="10" t="b">
        <v>0</v>
      </c>
      <c r="L120" s="10"/>
      <c r="M120" s="10">
        <v>1</v>
      </c>
      <c r="N120" s="10">
        <v>1</v>
      </c>
      <c r="O120" s="10">
        <v>1</v>
      </c>
      <c r="P120" s="10">
        <v>0</v>
      </c>
      <c r="Q120" s="10">
        <v>4</v>
      </c>
      <c r="R120" s="10">
        <v>4</v>
      </c>
      <c r="S120" s="10" t="s">
        <v>186</v>
      </c>
      <c r="T120" s="10">
        <v>573</v>
      </c>
      <c r="U120" s="10">
        <v>2</v>
      </c>
      <c r="V120" s="10">
        <v>0.16770833299999999</v>
      </c>
      <c r="W120" s="10">
        <v>23</v>
      </c>
      <c r="X120" s="10">
        <v>735</v>
      </c>
      <c r="Y120" s="10">
        <v>6.9627329189999996</v>
      </c>
      <c r="Z120" s="10">
        <v>735</v>
      </c>
      <c r="AA120" s="10">
        <v>0</v>
      </c>
      <c r="AB120" s="10" t="s">
        <v>35</v>
      </c>
      <c r="AC120" s="10">
        <v>21</v>
      </c>
    </row>
    <row r="121" spans="2:29">
      <c r="B121" s="10" t="s">
        <v>455</v>
      </c>
      <c r="C121" s="10" t="s">
        <v>109</v>
      </c>
      <c r="D121" s="10">
        <v>1259077935</v>
      </c>
      <c r="E121" s="10" t="s">
        <v>110</v>
      </c>
      <c r="F121" s="10" t="s">
        <v>456</v>
      </c>
      <c r="G121" s="10" t="s">
        <v>457</v>
      </c>
      <c r="H121" s="10" t="b">
        <v>0</v>
      </c>
      <c r="I121" s="10" t="s">
        <v>33</v>
      </c>
      <c r="J121" s="10" t="b">
        <v>0</v>
      </c>
      <c r="K121" s="10" t="b">
        <v>0</v>
      </c>
      <c r="L121" s="10"/>
      <c r="M121" s="10">
        <v>1</v>
      </c>
      <c r="N121" s="10">
        <v>1</v>
      </c>
      <c r="O121" s="10">
        <v>1</v>
      </c>
      <c r="P121" s="10">
        <v>0</v>
      </c>
      <c r="Q121" s="10">
        <v>1</v>
      </c>
      <c r="R121" s="10">
        <v>1</v>
      </c>
      <c r="S121" s="10" t="s">
        <v>193</v>
      </c>
      <c r="T121" s="10">
        <v>426</v>
      </c>
      <c r="U121" s="10">
        <v>3</v>
      </c>
      <c r="V121" s="10">
        <v>3.8773150000000001E-3</v>
      </c>
      <c r="W121" s="10">
        <v>20</v>
      </c>
      <c r="X121" s="10">
        <v>314</v>
      </c>
      <c r="Y121" s="10">
        <v>258.91044779999999</v>
      </c>
      <c r="Z121" s="10">
        <v>314</v>
      </c>
      <c r="AA121" s="10">
        <v>0</v>
      </c>
      <c r="AB121" s="10" t="s">
        <v>35</v>
      </c>
      <c r="AC121" s="10">
        <v>17</v>
      </c>
    </row>
    <row r="122" spans="2:29">
      <c r="B122" s="10" t="s">
        <v>458</v>
      </c>
      <c r="C122" s="10" t="s">
        <v>109</v>
      </c>
      <c r="D122" s="10">
        <v>1259077600</v>
      </c>
      <c r="E122" s="10" t="s">
        <v>110</v>
      </c>
      <c r="F122" s="10" t="s">
        <v>459</v>
      </c>
      <c r="G122" s="10" t="s">
        <v>460</v>
      </c>
      <c r="H122" s="10" t="b">
        <v>0</v>
      </c>
      <c r="I122" s="10" t="s">
        <v>33</v>
      </c>
      <c r="J122" s="10" t="b">
        <v>0</v>
      </c>
      <c r="K122" s="10" t="b">
        <v>0</v>
      </c>
      <c r="L122" s="10"/>
      <c r="M122" s="10">
        <v>1</v>
      </c>
      <c r="N122" s="10">
        <v>3</v>
      </c>
      <c r="O122" s="10">
        <v>6</v>
      </c>
      <c r="P122" s="10">
        <v>2.4056390620000001</v>
      </c>
      <c r="Q122" s="10">
        <v>8</v>
      </c>
      <c r="R122" s="10">
        <v>8</v>
      </c>
      <c r="S122" s="10" t="s">
        <v>461</v>
      </c>
      <c r="T122" s="10">
        <v>203</v>
      </c>
      <c r="U122" s="10">
        <v>3</v>
      </c>
      <c r="V122" s="10">
        <v>0.113614969</v>
      </c>
      <c r="W122" s="10">
        <v>46</v>
      </c>
      <c r="X122" s="10">
        <v>310.5</v>
      </c>
      <c r="Y122" s="10">
        <v>4.4207139079999997</v>
      </c>
      <c r="Z122" s="10">
        <v>313</v>
      </c>
      <c r="AA122" s="10">
        <v>0</v>
      </c>
      <c r="AB122" s="10" t="s">
        <v>35</v>
      </c>
      <c r="AC122" s="10">
        <v>27</v>
      </c>
    </row>
    <row r="123" spans="2:29">
      <c r="B123" s="10" t="s">
        <v>462</v>
      </c>
      <c r="C123" s="10" t="s">
        <v>109</v>
      </c>
      <c r="D123" s="10">
        <v>1259073255</v>
      </c>
      <c r="E123" s="10" t="s">
        <v>110</v>
      </c>
      <c r="F123" s="10" t="s">
        <v>463</v>
      </c>
      <c r="G123" s="10" t="s">
        <v>464</v>
      </c>
      <c r="H123" s="10" t="b">
        <v>1</v>
      </c>
      <c r="I123" s="11" t="s">
        <v>100</v>
      </c>
      <c r="J123" s="10" t="b">
        <v>1</v>
      </c>
      <c r="K123" s="10" t="b">
        <v>0</v>
      </c>
      <c r="L123" s="10"/>
      <c r="M123" s="10">
        <v>1</v>
      </c>
      <c r="N123" s="10">
        <v>1</v>
      </c>
      <c r="O123" s="10">
        <v>3</v>
      </c>
      <c r="P123" s="10">
        <v>1.0949143180000001</v>
      </c>
      <c r="Q123" s="10">
        <v>9</v>
      </c>
      <c r="R123" s="10">
        <v>5</v>
      </c>
      <c r="S123" s="10" t="s">
        <v>465</v>
      </c>
      <c r="T123" s="10">
        <v>100</v>
      </c>
      <c r="U123" s="10">
        <v>3</v>
      </c>
      <c r="V123" s="10">
        <v>0.44227237699999999</v>
      </c>
      <c r="W123" s="10">
        <v>13</v>
      </c>
      <c r="X123" s="10">
        <v>306</v>
      </c>
      <c r="Y123" s="10">
        <v>29.694854150000001</v>
      </c>
      <c r="Z123" s="10">
        <v>307</v>
      </c>
      <c r="AA123" s="10">
        <v>0</v>
      </c>
      <c r="AB123" s="10" t="s">
        <v>35</v>
      </c>
      <c r="AC123" s="10">
        <v>34</v>
      </c>
    </row>
    <row r="124" spans="2:29">
      <c r="B124" s="10" t="s">
        <v>466</v>
      </c>
      <c r="C124" s="10" t="s">
        <v>109</v>
      </c>
      <c r="D124" s="10">
        <v>1259072231</v>
      </c>
      <c r="E124" s="10" t="s">
        <v>110</v>
      </c>
      <c r="F124" s="10" t="s">
        <v>467</v>
      </c>
      <c r="G124" s="10" t="s">
        <v>468</v>
      </c>
      <c r="H124" s="10" t="b">
        <v>0</v>
      </c>
      <c r="I124" s="10" t="s">
        <v>33</v>
      </c>
      <c r="J124" s="10" t="b">
        <v>0</v>
      </c>
      <c r="K124" s="10" t="b">
        <v>0</v>
      </c>
      <c r="L124" s="10"/>
      <c r="M124" s="10">
        <v>1</v>
      </c>
      <c r="N124" s="10">
        <v>1</v>
      </c>
      <c r="O124" s="10">
        <v>1</v>
      </c>
      <c r="P124" s="10">
        <v>0</v>
      </c>
      <c r="Q124" s="10">
        <v>2</v>
      </c>
      <c r="R124" s="10">
        <v>2</v>
      </c>
      <c r="S124" s="10" t="s">
        <v>469</v>
      </c>
      <c r="T124" s="10">
        <v>184</v>
      </c>
      <c r="U124" s="10">
        <v>3</v>
      </c>
      <c r="V124" s="10">
        <v>0.143738426</v>
      </c>
      <c r="W124" s="10">
        <v>8</v>
      </c>
      <c r="X124" s="10">
        <v>304</v>
      </c>
      <c r="Y124" s="10">
        <v>7.9570818909999996</v>
      </c>
      <c r="Z124" s="10">
        <v>304</v>
      </c>
      <c r="AA124" s="10">
        <v>0</v>
      </c>
      <c r="AB124" s="10" t="s">
        <v>35</v>
      </c>
      <c r="AC124" s="10">
        <v>15</v>
      </c>
    </row>
    <row r="125" spans="2:29">
      <c r="B125" s="10" t="s">
        <v>470</v>
      </c>
      <c r="C125" s="10" t="s">
        <v>109</v>
      </c>
      <c r="D125" s="10">
        <v>1259071099</v>
      </c>
      <c r="E125" s="10" t="s">
        <v>110</v>
      </c>
      <c r="F125" s="10" t="s">
        <v>471</v>
      </c>
      <c r="G125" s="10" t="s">
        <v>472</v>
      </c>
      <c r="H125" s="10" t="b">
        <v>0</v>
      </c>
      <c r="I125" s="10" t="s">
        <v>234</v>
      </c>
      <c r="J125" s="10" t="b">
        <v>0</v>
      </c>
      <c r="K125" s="10" t="b">
        <v>0</v>
      </c>
      <c r="L125" s="10"/>
      <c r="M125" s="10">
        <v>1</v>
      </c>
      <c r="N125" s="10">
        <v>2</v>
      </c>
      <c r="O125" s="10">
        <v>2</v>
      </c>
      <c r="P125" s="10">
        <v>0.42622865700000001</v>
      </c>
      <c r="Q125" s="10">
        <v>15</v>
      </c>
      <c r="R125" s="10">
        <v>8</v>
      </c>
      <c r="S125" s="10" t="s">
        <v>473</v>
      </c>
      <c r="T125" s="10">
        <v>20.5</v>
      </c>
      <c r="U125" s="10">
        <v>3</v>
      </c>
      <c r="V125" s="10">
        <v>0.52777777800000003</v>
      </c>
      <c r="W125" s="10">
        <v>5</v>
      </c>
      <c r="X125" s="10">
        <v>302.5</v>
      </c>
      <c r="Y125" s="10">
        <v>5.3198380570000001</v>
      </c>
      <c r="Z125" s="10">
        <v>303</v>
      </c>
      <c r="AA125" s="10">
        <v>0</v>
      </c>
      <c r="AB125" s="10" t="s">
        <v>35</v>
      </c>
      <c r="AC125" s="10">
        <v>16</v>
      </c>
    </row>
    <row r="126" spans="2:29">
      <c r="B126" s="10" t="s">
        <v>474</v>
      </c>
      <c r="C126" s="10" t="s">
        <v>109</v>
      </c>
      <c r="D126" s="10">
        <v>1259069883</v>
      </c>
      <c r="E126" s="10" t="s">
        <v>110</v>
      </c>
      <c r="F126" s="10" t="s">
        <v>475</v>
      </c>
      <c r="G126" s="10" t="s">
        <v>476</v>
      </c>
      <c r="H126" s="10" t="b">
        <v>0</v>
      </c>
      <c r="I126" s="10" t="s">
        <v>33</v>
      </c>
      <c r="J126" s="10" t="b">
        <v>0</v>
      </c>
      <c r="K126" s="10" t="b">
        <v>0</v>
      </c>
      <c r="L126" s="10"/>
      <c r="M126" s="10">
        <v>1</v>
      </c>
      <c r="N126" s="10">
        <v>1</v>
      </c>
      <c r="O126" s="10">
        <v>1</v>
      </c>
      <c r="P126" s="10">
        <v>0</v>
      </c>
      <c r="Q126" s="10">
        <v>6</v>
      </c>
      <c r="R126" s="10">
        <v>6</v>
      </c>
      <c r="S126" s="10" t="s">
        <v>477</v>
      </c>
      <c r="T126" s="10">
        <v>47</v>
      </c>
      <c r="U126" s="10">
        <v>3</v>
      </c>
      <c r="V126" s="10">
        <v>7.0335648000000001E-2</v>
      </c>
      <c r="W126" s="10">
        <v>5</v>
      </c>
      <c r="X126" s="10">
        <v>301</v>
      </c>
      <c r="Y126" s="10">
        <v>15.21754155</v>
      </c>
      <c r="Z126" s="10">
        <v>301</v>
      </c>
      <c r="AA126" s="10">
        <v>0</v>
      </c>
      <c r="AB126" s="10" t="s">
        <v>35</v>
      </c>
      <c r="AC126" s="10">
        <v>53</v>
      </c>
    </row>
    <row r="127" spans="2:29">
      <c r="B127" s="10" t="s">
        <v>478</v>
      </c>
      <c r="C127" s="10" t="s">
        <v>109</v>
      </c>
      <c r="D127" s="10">
        <v>1259068925</v>
      </c>
      <c r="E127" s="10" t="s">
        <v>110</v>
      </c>
      <c r="F127" s="10" t="s">
        <v>479</v>
      </c>
      <c r="G127" s="10" t="s">
        <v>480</v>
      </c>
      <c r="H127" s="10" t="b">
        <v>0</v>
      </c>
      <c r="I127" s="10" t="s">
        <v>33</v>
      </c>
      <c r="J127" s="10" t="b">
        <v>0</v>
      </c>
      <c r="K127" s="10" t="b">
        <v>0</v>
      </c>
      <c r="L127" s="10"/>
      <c r="M127" s="10">
        <v>1</v>
      </c>
      <c r="N127" s="10">
        <v>1</v>
      </c>
      <c r="O127" s="10">
        <v>1</v>
      </c>
      <c r="P127" s="10">
        <v>0</v>
      </c>
      <c r="Q127" s="10">
        <v>1</v>
      </c>
      <c r="R127" s="10">
        <v>1</v>
      </c>
      <c r="S127" s="10" t="s">
        <v>481</v>
      </c>
      <c r="T127" s="10">
        <v>442</v>
      </c>
      <c r="U127" s="10">
        <v>3</v>
      </c>
      <c r="V127" s="10">
        <v>1.7106481E-2</v>
      </c>
      <c r="W127" s="10">
        <v>18</v>
      </c>
      <c r="X127" s="10">
        <v>300</v>
      </c>
      <c r="Y127" s="10">
        <v>59.457374829999999</v>
      </c>
      <c r="Z127" s="10">
        <v>300</v>
      </c>
      <c r="AA127" s="10">
        <v>0</v>
      </c>
      <c r="AB127" s="10" t="s">
        <v>35</v>
      </c>
      <c r="AC127" s="10">
        <v>15</v>
      </c>
    </row>
    <row r="128" spans="2:29">
      <c r="B128" s="10" t="s">
        <v>482</v>
      </c>
      <c r="C128" s="10" t="s">
        <v>109</v>
      </c>
      <c r="D128" s="10">
        <v>1259068769</v>
      </c>
      <c r="E128" s="10" t="s">
        <v>110</v>
      </c>
      <c r="F128" s="10" t="s">
        <v>483</v>
      </c>
      <c r="G128" s="10" t="s">
        <v>484</v>
      </c>
      <c r="H128" s="10" t="b">
        <v>0</v>
      </c>
      <c r="I128" s="10" t="s">
        <v>33</v>
      </c>
      <c r="J128" s="10" t="b">
        <v>0</v>
      </c>
      <c r="K128" s="10" t="b">
        <v>0</v>
      </c>
      <c r="L128" s="10"/>
      <c r="M128" s="10">
        <v>1</v>
      </c>
      <c r="N128" s="10">
        <v>1</v>
      </c>
      <c r="O128" s="10">
        <v>3</v>
      </c>
      <c r="P128" s="10">
        <v>0.88371226000000003</v>
      </c>
      <c r="Q128" s="10">
        <v>22</v>
      </c>
      <c r="R128" s="10">
        <v>10</v>
      </c>
      <c r="S128" s="10" t="s">
        <v>485</v>
      </c>
      <c r="T128" s="10">
        <v>183</v>
      </c>
      <c r="U128" s="10">
        <v>2</v>
      </c>
      <c r="V128" s="10">
        <v>18.358163579999999</v>
      </c>
      <c r="W128" s="10">
        <v>22</v>
      </c>
      <c r="X128" s="10">
        <v>298</v>
      </c>
      <c r="Y128" s="10">
        <v>1.0199001379999999</v>
      </c>
      <c r="Z128" s="10">
        <v>299</v>
      </c>
      <c r="AA128" s="10">
        <v>0</v>
      </c>
      <c r="AB128" s="10" t="s">
        <v>35</v>
      </c>
      <c r="AC128" s="10">
        <v>50</v>
      </c>
    </row>
    <row r="129" spans="2:29">
      <c r="B129" s="10" t="s">
        <v>486</v>
      </c>
      <c r="C129" s="10" t="s">
        <v>109</v>
      </c>
      <c r="D129" s="10">
        <v>1259067447</v>
      </c>
      <c r="E129" s="10" t="s">
        <v>110</v>
      </c>
      <c r="F129" s="10" t="s">
        <v>487</v>
      </c>
      <c r="G129" s="10" t="s">
        <v>488</v>
      </c>
      <c r="H129" s="10" t="b">
        <v>0</v>
      </c>
      <c r="I129" s="10" t="s">
        <v>33</v>
      </c>
      <c r="J129" s="10" t="b">
        <v>0</v>
      </c>
      <c r="K129" s="10" t="b">
        <v>0</v>
      </c>
      <c r="L129" s="10"/>
      <c r="M129" s="10">
        <v>1</v>
      </c>
      <c r="N129" s="10">
        <v>2</v>
      </c>
      <c r="O129" s="10">
        <v>2</v>
      </c>
      <c r="P129" s="10">
        <v>0.96123660499999997</v>
      </c>
      <c r="Q129" s="10">
        <v>17</v>
      </c>
      <c r="R129" s="10">
        <v>9</v>
      </c>
      <c r="S129" s="10" t="s">
        <v>489</v>
      </c>
      <c r="T129" s="10">
        <v>261</v>
      </c>
      <c r="U129" s="10">
        <v>3</v>
      </c>
      <c r="V129" s="10">
        <v>0.99189814799999998</v>
      </c>
      <c r="W129" s="10">
        <v>21</v>
      </c>
      <c r="X129" s="10">
        <v>295.5</v>
      </c>
      <c r="Y129" s="10">
        <v>1.5090059069999999</v>
      </c>
      <c r="Z129" s="10">
        <v>296</v>
      </c>
      <c r="AA129" s="10">
        <v>0</v>
      </c>
      <c r="AB129" s="10" t="s">
        <v>35</v>
      </c>
      <c r="AC129" s="10">
        <v>32</v>
      </c>
    </row>
    <row r="130" spans="2:29">
      <c r="B130" s="10" t="s">
        <v>490</v>
      </c>
      <c r="C130" s="10" t="s">
        <v>109</v>
      </c>
      <c r="D130" s="10">
        <v>1259066474</v>
      </c>
      <c r="E130" s="10" t="s">
        <v>110</v>
      </c>
      <c r="F130" s="10" t="s">
        <v>491</v>
      </c>
      <c r="G130" s="10" t="s">
        <v>488</v>
      </c>
      <c r="H130" s="10" t="b">
        <v>0</v>
      </c>
      <c r="I130" s="10" t="s">
        <v>33</v>
      </c>
      <c r="J130" s="10" t="b">
        <v>0</v>
      </c>
      <c r="K130" s="10" t="b">
        <v>0</v>
      </c>
      <c r="L130" s="10"/>
      <c r="M130" s="10">
        <v>1</v>
      </c>
      <c r="N130" s="10">
        <v>1</v>
      </c>
      <c r="O130" s="10">
        <v>3</v>
      </c>
      <c r="P130" s="10">
        <v>1.35714749</v>
      </c>
      <c r="Q130" s="10">
        <v>40</v>
      </c>
      <c r="R130" s="10">
        <v>29</v>
      </c>
      <c r="S130" s="10" t="s">
        <v>492</v>
      </c>
      <c r="T130" s="10">
        <v>268.33333329999999</v>
      </c>
      <c r="U130" s="10">
        <v>3</v>
      </c>
      <c r="V130" s="10">
        <v>4.7870370000000002E-2</v>
      </c>
      <c r="W130" s="10">
        <v>26</v>
      </c>
      <c r="X130" s="10">
        <v>293</v>
      </c>
      <c r="Y130" s="10">
        <v>13.76595745</v>
      </c>
      <c r="Z130" s="10">
        <v>294</v>
      </c>
      <c r="AA130" s="10">
        <v>0</v>
      </c>
      <c r="AB130" s="10" t="s">
        <v>35</v>
      </c>
      <c r="AC130" s="10">
        <v>32</v>
      </c>
    </row>
    <row r="131" spans="2:29">
      <c r="B131" s="10" t="s">
        <v>493</v>
      </c>
      <c r="C131" s="10" t="s">
        <v>109</v>
      </c>
      <c r="D131" s="10">
        <v>1259065499</v>
      </c>
      <c r="E131" s="10" t="s">
        <v>110</v>
      </c>
      <c r="F131" s="10" t="s">
        <v>494</v>
      </c>
      <c r="G131" s="10" t="s">
        <v>495</v>
      </c>
      <c r="H131" s="10" t="b">
        <v>0</v>
      </c>
      <c r="I131" s="10" t="s">
        <v>50</v>
      </c>
      <c r="J131" s="10" t="b">
        <v>0</v>
      </c>
      <c r="K131" s="10" t="b">
        <v>0</v>
      </c>
      <c r="L131" s="10"/>
      <c r="M131" s="10">
        <v>1</v>
      </c>
      <c r="N131" s="10">
        <v>1</v>
      </c>
      <c r="O131" s="10">
        <v>1</v>
      </c>
      <c r="P131" s="10">
        <v>0</v>
      </c>
      <c r="Q131" s="10">
        <v>15</v>
      </c>
      <c r="R131" s="10">
        <v>0</v>
      </c>
      <c r="S131" s="10" t="s">
        <v>271</v>
      </c>
      <c r="T131" s="10">
        <v>111</v>
      </c>
      <c r="U131" s="10">
        <v>2</v>
      </c>
      <c r="V131" s="10">
        <v>43.953414350000003</v>
      </c>
      <c r="W131" s="10">
        <v>4</v>
      </c>
      <c r="X131" s="10">
        <v>291</v>
      </c>
      <c r="Y131" s="10">
        <v>1.0227513610000001</v>
      </c>
      <c r="Z131" s="10">
        <v>291</v>
      </c>
      <c r="AA131" s="10">
        <v>0</v>
      </c>
      <c r="AB131" s="10" t="s">
        <v>35</v>
      </c>
      <c r="AC131" s="10">
        <v>45</v>
      </c>
    </row>
    <row r="132" spans="2:29">
      <c r="B132" s="10" t="s">
        <v>496</v>
      </c>
      <c r="C132" s="10" t="s">
        <v>109</v>
      </c>
      <c r="D132" s="10">
        <v>1259064310</v>
      </c>
      <c r="E132" s="10" t="s">
        <v>110</v>
      </c>
      <c r="F132" s="10" t="s">
        <v>497</v>
      </c>
      <c r="G132" s="10" t="s">
        <v>498</v>
      </c>
      <c r="H132" s="10" t="b">
        <v>0</v>
      </c>
      <c r="I132" s="10" t="s">
        <v>33</v>
      </c>
      <c r="J132" s="10" t="b">
        <v>0</v>
      </c>
      <c r="K132" s="10" t="b">
        <v>0</v>
      </c>
      <c r="L132" s="10"/>
      <c r="M132" s="10">
        <v>1</v>
      </c>
      <c r="N132" s="10">
        <v>1</v>
      </c>
      <c r="O132" s="10">
        <v>1</v>
      </c>
      <c r="P132" s="10">
        <v>0</v>
      </c>
      <c r="Q132" s="10">
        <v>1</v>
      </c>
      <c r="R132" s="10">
        <v>1</v>
      </c>
      <c r="S132" s="10" t="s">
        <v>230</v>
      </c>
      <c r="T132" s="10">
        <v>105</v>
      </c>
      <c r="U132" s="10">
        <v>3</v>
      </c>
      <c r="V132" s="10">
        <v>5.2060185000000002E-2</v>
      </c>
      <c r="W132" s="10">
        <v>2</v>
      </c>
      <c r="X132" s="10">
        <v>290</v>
      </c>
      <c r="Y132" s="10">
        <v>20.20853713</v>
      </c>
      <c r="Z132" s="10">
        <v>290</v>
      </c>
      <c r="AA132" s="10">
        <v>0</v>
      </c>
      <c r="AB132" s="10" t="s">
        <v>35</v>
      </c>
      <c r="AC132" s="10">
        <v>21</v>
      </c>
    </row>
    <row r="133" spans="2:29">
      <c r="B133" s="10" t="s">
        <v>499</v>
      </c>
      <c r="C133" s="10" t="s">
        <v>109</v>
      </c>
      <c r="D133" s="10">
        <v>1259064164</v>
      </c>
      <c r="E133" s="10" t="s">
        <v>110</v>
      </c>
      <c r="F133" s="10" t="s">
        <v>500</v>
      </c>
      <c r="G133" s="10" t="s">
        <v>501</v>
      </c>
      <c r="H133" s="10" t="b">
        <v>0</v>
      </c>
      <c r="I133" s="10" t="s">
        <v>33</v>
      </c>
      <c r="J133" s="10" t="b">
        <v>0</v>
      </c>
      <c r="K133" s="10" t="b">
        <v>0</v>
      </c>
      <c r="L133" s="10"/>
      <c r="M133" s="10">
        <v>1</v>
      </c>
      <c r="N133" s="10">
        <v>1</v>
      </c>
      <c r="O133" s="10">
        <v>1</v>
      </c>
      <c r="P133" s="10">
        <v>0</v>
      </c>
      <c r="Q133" s="10">
        <v>2</v>
      </c>
      <c r="R133" s="10">
        <v>1</v>
      </c>
      <c r="S133" s="10" t="s">
        <v>502</v>
      </c>
      <c r="T133" s="10">
        <v>75</v>
      </c>
      <c r="U133" s="10">
        <v>3</v>
      </c>
      <c r="V133" s="10">
        <v>2.0844906999999999E-2</v>
      </c>
      <c r="W133" s="10">
        <v>3</v>
      </c>
      <c r="X133" s="10">
        <v>289</v>
      </c>
      <c r="Y133" s="10">
        <v>48.973348139999999</v>
      </c>
      <c r="Z133" s="10">
        <v>289</v>
      </c>
      <c r="AA133" s="10">
        <v>0</v>
      </c>
      <c r="AB133" s="10" t="s">
        <v>35</v>
      </c>
      <c r="AC133" s="10">
        <v>19</v>
      </c>
    </row>
    <row r="134" spans="2:29">
      <c r="B134" s="10" t="s">
        <v>503</v>
      </c>
      <c r="C134" s="10" t="s">
        <v>86</v>
      </c>
      <c r="D134" s="10">
        <v>1259063820</v>
      </c>
      <c r="E134" s="10" t="s">
        <v>87</v>
      </c>
      <c r="F134" s="10" t="s">
        <v>504</v>
      </c>
      <c r="G134" s="10" t="s">
        <v>437</v>
      </c>
      <c r="H134" s="10" t="b">
        <v>0</v>
      </c>
      <c r="I134" s="10" t="s">
        <v>33</v>
      </c>
      <c r="J134" s="10" t="b">
        <v>0</v>
      </c>
      <c r="K134" s="10" t="b">
        <v>0</v>
      </c>
      <c r="L134" s="10"/>
      <c r="M134" s="10">
        <v>1</v>
      </c>
      <c r="N134" s="10">
        <v>1</v>
      </c>
      <c r="O134" s="10">
        <v>1</v>
      </c>
      <c r="P134" s="10">
        <v>0</v>
      </c>
      <c r="Q134" s="10">
        <v>8</v>
      </c>
      <c r="R134" s="10">
        <v>2</v>
      </c>
      <c r="S134" s="10" t="s">
        <v>186</v>
      </c>
      <c r="T134" s="10">
        <v>567</v>
      </c>
      <c r="U134" s="10">
        <v>2</v>
      </c>
      <c r="V134" s="10">
        <v>4.6111111000000003E-2</v>
      </c>
      <c r="W134" s="10">
        <v>22</v>
      </c>
      <c r="X134" s="10">
        <v>734</v>
      </c>
      <c r="Y134" s="10">
        <v>22.68674699</v>
      </c>
      <c r="Z134" s="10">
        <v>734</v>
      </c>
      <c r="AA134" s="10">
        <v>0</v>
      </c>
      <c r="AB134" s="10" t="s">
        <v>35</v>
      </c>
      <c r="AC134" s="10">
        <v>21</v>
      </c>
    </row>
    <row r="135" spans="2:29">
      <c r="B135" s="10" t="s">
        <v>505</v>
      </c>
      <c r="C135" s="10" t="s">
        <v>86</v>
      </c>
      <c r="D135" s="10">
        <v>1259063806</v>
      </c>
      <c r="E135" s="10" t="s">
        <v>87</v>
      </c>
      <c r="F135" s="10" t="s">
        <v>506</v>
      </c>
      <c r="G135" s="10" t="s">
        <v>437</v>
      </c>
      <c r="H135" s="10" t="b">
        <v>0</v>
      </c>
      <c r="I135" s="10" t="s">
        <v>33</v>
      </c>
      <c r="J135" s="10" t="b">
        <v>0</v>
      </c>
      <c r="K135" s="10" t="b">
        <v>0</v>
      </c>
      <c r="L135" s="10"/>
      <c r="M135" s="10">
        <v>1</v>
      </c>
      <c r="N135" s="10">
        <v>3</v>
      </c>
      <c r="O135" s="10">
        <v>4</v>
      </c>
      <c r="P135" s="10">
        <v>1.5053128790000001</v>
      </c>
      <c r="Q135" s="10">
        <v>26</v>
      </c>
      <c r="R135" s="10">
        <v>0</v>
      </c>
      <c r="S135" s="10" t="s">
        <v>507</v>
      </c>
      <c r="T135" s="10">
        <v>64.5</v>
      </c>
      <c r="U135" s="10">
        <v>3</v>
      </c>
      <c r="V135" s="10">
        <v>3.7554977000000003E-2</v>
      </c>
      <c r="W135" s="10">
        <v>13</v>
      </c>
      <c r="X135" s="10">
        <v>731.5</v>
      </c>
      <c r="Y135" s="10">
        <v>13.176395080000001</v>
      </c>
      <c r="Z135" s="10">
        <v>733</v>
      </c>
      <c r="AA135" s="10">
        <v>0</v>
      </c>
      <c r="AB135" s="10" t="s">
        <v>35</v>
      </c>
      <c r="AC135" s="10">
        <v>21</v>
      </c>
    </row>
    <row r="136" spans="2:29">
      <c r="B136" s="12" t="s">
        <v>508</v>
      </c>
      <c r="C136" s="10" t="s">
        <v>109</v>
      </c>
      <c r="D136" s="10">
        <v>1259062794</v>
      </c>
      <c r="E136" s="10" t="s">
        <v>110</v>
      </c>
      <c r="F136" s="10" t="s">
        <v>509</v>
      </c>
      <c r="G136" s="10" t="s">
        <v>510</v>
      </c>
      <c r="H136" s="10" t="b">
        <v>0</v>
      </c>
      <c r="I136" s="10" t="s">
        <v>33</v>
      </c>
      <c r="J136" s="10" t="b">
        <v>0</v>
      </c>
      <c r="K136" s="10" t="b">
        <v>0</v>
      </c>
      <c r="L136" s="10"/>
      <c r="M136" s="10">
        <v>1</v>
      </c>
      <c r="N136" s="10">
        <v>2</v>
      </c>
      <c r="O136" s="10">
        <v>2</v>
      </c>
      <c r="P136" s="10">
        <v>0.52255937500000005</v>
      </c>
      <c r="Q136" s="10">
        <v>10</v>
      </c>
      <c r="R136" s="10">
        <v>7</v>
      </c>
      <c r="S136" s="10" t="s">
        <v>511</v>
      </c>
      <c r="T136" s="10">
        <v>58.5</v>
      </c>
      <c r="U136" s="10">
        <v>3</v>
      </c>
      <c r="V136" s="10">
        <v>3.4513888999999999E-2</v>
      </c>
      <c r="W136" s="10">
        <v>9</v>
      </c>
      <c r="X136" s="10">
        <v>287.5</v>
      </c>
      <c r="Y136" s="10">
        <v>22.730382290000001</v>
      </c>
      <c r="Z136" s="10">
        <v>288</v>
      </c>
      <c r="AA136" s="10">
        <v>0</v>
      </c>
      <c r="AB136" s="10" t="s">
        <v>35</v>
      </c>
      <c r="AC136" s="10">
        <v>65</v>
      </c>
    </row>
    <row r="137" spans="2:29">
      <c r="B137" s="10" t="s">
        <v>512</v>
      </c>
      <c r="C137" s="10" t="s">
        <v>109</v>
      </c>
      <c r="D137" s="10">
        <v>1259062389</v>
      </c>
      <c r="E137" s="10" t="s">
        <v>110</v>
      </c>
      <c r="F137" s="10" t="s">
        <v>513</v>
      </c>
      <c r="G137" s="10" t="s">
        <v>514</v>
      </c>
      <c r="H137" s="10" t="b">
        <v>0</v>
      </c>
      <c r="I137" s="10" t="s">
        <v>33</v>
      </c>
      <c r="J137" s="10" t="b">
        <v>0</v>
      </c>
      <c r="K137" s="10" t="b">
        <v>0</v>
      </c>
      <c r="L137" s="10"/>
      <c r="M137" s="10">
        <v>1</v>
      </c>
      <c r="N137" s="10">
        <v>1</v>
      </c>
      <c r="O137" s="10">
        <v>1</v>
      </c>
      <c r="P137" s="10">
        <v>0</v>
      </c>
      <c r="Q137" s="10">
        <v>1</v>
      </c>
      <c r="R137" s="10">
        <v>1</v>
      </c>
      <c r="S137" s="10" t="s">
        <v>515</v>
      </c>
      <c r="T137" s="10">
        <v>23</v>
      </c>
      <c r="U137" s="10">
        <v>3</v>
      </c>
      <c r="V137" s="10">
        <v>2.9826388999999998E-2</v>
      </c>
      <c r="W137" s="10">
        <v>2</v>
      </c>
      <c r="X137" s="10">
        <v>286</v>
      </c>
      <c r="Y137" s="10">
        <v>34.527357389999999</v>
      </c>
      <c r="Z137" s="10">
        <v>286</v>
      </c>
      <c r="AA137" s="10">
        <v>0</v>
      </c>
      <c r="AB137" s="10" t="s">
        <v>35</v>
      </c>
      <c r="AC137" s="10">
        <v>11</v>
      </c>
    </row>
    <row r="138" spans="2:29">
      <c r="B138" s="10" t="s">
        <v>516</v>
      </c>
      <c r="C138" s="10" t="s">
        <v>109</v>
      </c>
      <c r="D138" s="10">
        <v>1259062363</v>
      </c>
      <c r="E138" s="10" t="s">
        <v>110</v>
      </c>
      <c r="F138" s="10" t="s">
        <v>517</v>
      </c>
      <c r="G138" s="10" t="s">
        <v>518</v>
      </c>
      <c r="H138" s="10" t="b">
        <v>0</v>
      </c>
      <c r="I138" s="10" t="s">
        <v>33</v>
      </c>
      <c r="J138" s="10" t="b">
        <v>0</v>
      </c>
      <c r="K138" s="10" t="b">
        <v>0</v>
      </c>
      <c r="L138" s="10"/>
      <c r="M138" s="10">
        <v>1</v>
      </c>
      <c r="N138" s="10">
        <v>1</v>
      </c>
      <c r="O138" s="10">
        <v>1</v>
      </c>
      <c r="P138" s="10">
        <v>0</v>
      </c>
      <c r="Q138" s="10">
        <v>1</v>
      </c>
      <c r="R138" s="10">
        <v>1</v>
      </c>
      <c r="S138" s="10" t="s">
        <v>502</v>
      </c>
      <c r="T138" s="10">
        <v>75</v>
      </c>
      <c r="U138" s="10">
        <v>3</v>
      </c>
      <c r="V138" s="10">
        <v>2.8935199999999999E-4</v>
      </c>
      <c r="W138" s="10">
        <v>2</v>
      </c>
      <c r="X138" s="10">
        <v>285</v>
      </c>
      <c r="Y138" s="10">
        <v>3457</v>
      </c>
      <c r="Z138" s="10">
        <v>285</v>
      </c>
      <c r="AA138" s="10">
        <v>0</v>
      </c>
      <c r="AB138" s="10" t="s">
        <v>35</v>
      </c>
      <c r="AC138" s="10">
        <v>11</v>
      </c>
    </row>
    <row r="139" spans="2:29">
      <c r="B139" s="10" t="s">
        <v>519</v>
      </c>
      <c r="C139" s="10" t="s">
        <v>109</v>
      </c>
      <c r="D139" s="10">
        <v>1259062338</v>
      </c>
      <c r="E139" s="10" t="s">
        <v>110</v>
      </c>
      <c r="F139" s="10" t="s">
        <v>520</v>
      </c>
      <c r="G139" s="10" t="s">
        <v>518</v>
      </c>
      <c r="H139" s="10" t="b">
        <v>0</v>
      </c>
      <c r="I139" s="10" t="s">
        <v>33</v>
      </c>
      <c r="J139" s="10" t="b">
        <v>0</v>
      </c>
      <c r="K139" s="10" t="b">
        <v>0</v>
      </c>
      <c r="L139" s="10"/>
      <c r="M139" s="10">
        <v>1</v>
      </c>
      <c r="N139" s="10">
        <v>3</v>
      </c>
      <c r="O139" s="10">
        <v>10</v>
      </c>
      <c r="P139" s="10">
        <v>2.9221511059999998</v>
      </c>
      <c r="Q139" s="10">
        <v>50</v>
      </c>
      <c r="R139" s="10">
        <v>45</v>
      </c>
      <c r="S139" s="10" t="s">
        <v>521</v>
      </c>
      <c r="T139" s="10">
        <v>120.9</v>
      </c>
      <c r="U139" s="10">
        <v>3</v>
      </c>
      <c r="V139" s="10">
        <v>18.22622338</v>
      </c>
      <c r="W139" s="10">
        <v>42</v>
      </c>
      <c r="X139" s="10">
        <v>279.5</v>
      </c>
      <c r="Y139" s="10">
        <v>9.0475318139999992</v>
      </c>
      <c r="Z139" s="10">
        <v>284</v>
      </c>
      <c r="AA139" s="10">
        <v>0</v>
      </c>
      <c r="AB139" s="10" t="s">
        <v>35</v>
      </c>
      <c r="AC139" s="10">
        <v>11</v>
      </c>
    </row>
    <row r="140" spans="2:29">
      <c r="B140" s="10" t="s">
        <v>522</v>
      </c>
      <c r="C140" s="10" t="s">
        <v>86</v>
      </c>
      <c r="D140" s="10">
        <v>1259060949</v>
      </c>
      <c r="E140" s="10" t="s">
        <v>87</v>
      </c>
      <c r="F140" s="10" t="s">
        <v>523</v>
      </c>
      <c r="G140" s="10" t="s">
        <v>437</v>
      </c>
      <c r="H140" s="10" t="b">
        <v>0</v>
      </c>
      <c r="I140" s="10" t="s">
        <v>33</v>
      </c>
      <c r="J140" s="10" t="b">
        <v>0</v>
      </c>
      <c r="K140" s="10" t="b">
        <v>0</v>
      </c>
      <c r="L140" s="10"/>
      <c r="M140" s="10">
        <v>1</v>
      </c>
      <c r="N140" s="10">
        <v>1</v>
      </c>
      <c r="O140" s="10">
        <v>1</v>
      </c>
      <c r="P140" s="10">
        <v>0</v>
      </c>
      <c r="Q140" s="10">
        <v>0</v>
      </c>
      <c r="R140" s="10">
        <v>4</v>
      </c>
      <c r="S140" s="10" t="s">
        <v>524</v>
      </c>
      <c r="T140" s="10">
        <v>66</v>
      </c>
      <c r="U140" s="10">
        <v>2</v>
      </c>
      <c r="V140" s="10">
        <v>0.96193287000000005</v>
      </c>
      <c r="W140" s="10">
        <v>1</v>
      </c>
      <c r="X140" s="10">
        <v>729</v>
      </c>
      <c r="Y140" s="10">
        <v>2.0395735820000001</v>
      </c>
      <c r="Z140" s="10">
        <v>729</v>
      </c>
      <c r="AA140" s="10">
        <v>0</v>
      </c>
      <c r="AB140" s="10" t="s">
        <v>35</v>
      </c>
      <c r="AC140" s="10">
        <v>21</v>
      </c>
    </row>
    <row r="141" spans="2:29">
      <c r="B141" s="10" t="s">
        <v>525</v>
      </c>
      <c r="C141" s="10" t="s">
        <v>109</v>
      </c>
      <c r="D141" s="10">
        <v>1259060859</v>
      </c>
      <c r="E141" s="10" t="s">
        <v>110</v>
      </c>
      <c r="F141" s="10" t="s">
        <v>526</v>
      </c>
      <c r="G141" s="10" t="s">
        <v>527</v>
      </c>
      <c r="H141" s="10" t="b">
        <v>0</v>
      </c>
      <c r="I141" s="10" t="s">
        <v>33</v>
      </c>
      <c r="J141" s="10" t="b">
        <v>0</v>
      </c>
      <c r="K141" s="10" t="b">
        <v>0</v>
      </c>
      <c r="L141" s="10"/>
      <c r="M141" s="10">
        <v>1</v>
      </c>
      <c r="N141" s="10">
        <v>1</v>
      </c>
      <c r="O141" s="10">
        <v>3</v>
      </c>
      <c r="P141" s="10">
        <v>1.517915957</v>
      </c>
      <c r="Q141" s="10">
        <v>16</v>
      </c>
      <c r="R141" s="10">
        <v>14</v>
      </c>
      <c r="S141" s="10" t="s">
        <v>528</v>
      </c>
      <c r="T141" s="10">
        <v>54</v>
      </c>
      <c r="U141" s="10">
        <v>3</v>
      </c>
      <c r="V141" s="10">
        <v>75.310057869999994</v>
      </c>
      <c r="W141" s="10">
        <v>4</v>
      </c>
      <c r="X141" s="10">
        <v>273</v>
      </c>
      <c r="Y141" s="10">
        <v>1.016659416</v>
      </c>
      <c r="Z141" s="10">
        <v>274</v>
      </c>
      <c r="AA141" s="10">
        <v>0</v>
      </c>
      <c r="AB141" s="10" t="s">
        <v>35</v>
      </c>
      <c r="AC141" s="10">
        <v>76</v>
      </c>
    </row>
    <row r="142" spans="2:29">
      <c r="B142" s="10" t="s">
        <v>529</v>
      </c>
      <c r="C142" s="10" t="s">
        <v>86</v>
      </c>
      <c r="D142" s="10">
        <v>1259059867</v>
      </c>
      <c r="E142" s="10" t="s">
        <v>87</v>
      </c>
      <c r="F142" s="10" t="s">
        <v>530</v>
      </c>
      <c r="G142" s="10" t="s">
        <v>437</v>
      </c>
      <c r="H142" s="10" t="b">
        <v>0</v>
      </c>
      <c r="I142" s="10" t="s">
        <v>33</v>
      </c>
      <c r="J142" s="10" t="b">
        <v>0</v>
      </c>
      <c r="K142" s="10" t="b">
        <v>0</v>
      </c>
      <c r="L142" s="10"/>
      <c r="M142" s="10">
        <v>1</v>
      </c>
      <c r="N142" s="10">
        <v>1</v>
      </c>
      <c r="O142" s="10">
        <v>1</v>
      </c>
      <c r="P142" s="10">
        <v>0</v>
      </c>
      <c r="Q142" s="10">
        <v>1</v>
      </c>
      <c r="R142" s="10">
        <v>1</v>
      </c>
      <c r="S142" s="10" t="s">
        <v>531</v>
      </c>
      <c r="T142" s="10">
        <v>39</v>
      </c>
      <c r="U142" s="10">
        <v>2</v>
      </c>
      <c r="V142" s="10">
        <v>0.863576389</v>
      </c>
      <c r="W142" s="10">
        <v>1</v>
      </c>
      <c r="X142" s="10">
        <v>728</v>
      </c>
      <c r="Y142" s="10">
        <v>2.1579751520000001</v>
      </c>
      <c r="Z142" s="10">
        <v>728</v>
      </c>
      <c r="AA142" s="10">
        <v>0</v>
      </c>
      <c r="AB142" s="10" t="s">
        <v>35</v>
      </c>
      <c r="AC142" s="10">
        <v>21</v>
      </c>
    </row>
    <row r="143" spans="2:29">
      <c r="B143" s="10" t="s">
        <v>532</v>
      </c>
      <c r="C143" s="10" t="s">
        <v>86</v>
      </c>
      <c r="D143" s="10">
        <v>1259059836</v>
      </c>
      <c r="E143" s="10" t="s">
        <v>87</v>
      </c>
      <c r="F143" s="10" t="s">
        <v>533</v>
      </c>
      <c r="G143" s="10" t="s">
        <v>437</v>
      </c>
      <c r="H143" s="10" t="b">
        <v>0</v>
      </c>
      <c r="I143" s="10" t="s">
        <v>33</v>
      </c>
      <c r="J143" s="10" t="b">
        <v>0</v>
      </c>
      <c r="K143" s="10" t="b">
        <v>0</v>
      </c>
      <c r="L143" s="10"/>
      <c r="M143" s="10">
        <v>1</v>
      </c>
      <c r="N143" s="10">
        <v>1</v>
      </c>
      <c r="O143" s="10">
        <v>1</v>
      </c>
      <c r="P143" s="10">
        <v>0</v>
      </c>
      <c r="Q143" s="10">
        <v>4</v>
      </c>
      <c r="R143" s="10">
        <v>20</v>
      </c>
      <c r="S143" s="10" t="s">
        <v>186</v>
      </c>
      <c r="T143" s="10">
        <v>583</v>
      </c>
      <c r="U143" s="10">
        <v>2</v>
      </c>
      <c r="V143" s="10">
        <v>0.99711805600000003</v>
      </c>
      <c r="W143" s="10">
        <v>21</v>
      </c>
      <c r="X143" s="10">
        <v>727</v>
      </c>
      <c r="Y143" s="10">
        <v>2.0028902739999999</v>
      </c>
      <c r="Z143" s="10">
        <v>727</v>
      </c>
      <c r="AA143" s="10">
        <v>0</v>
      </c>
      <c r="AB143" s="10" t="s">
        <v>35</v>
      </c>
      <c r="AC143" s="10">
        <v>21</v>
      </c>
    </row>
    <row r="144" spans="2:29">
      <c r="B144" s="10" t="s">
        <v>534</v>
      </c>
      <c r="C144" s="10" t="s">
        <v>86</v>
      </c>
      <c r="D144" s="10">
        <v>1259059827</v>
      </c>
      <c r="E144" s="10" t="s">
        <v>87</v>
      </c>
      <c r="F144" s="10" t="s">
        <v>535</v>
      </c>
      <c r="G144" s="10" t="s">
        <v>437</v>
      </c>
      <c r="H144" s="10" t="b">
        <v>0</v>
      </c>
      <c r="I144" s="10" t="s">
        <v>33</v>
      </c>
      <c r="J144" s="10" t="b">
        <v>0</v>
      </c>
      <c r="K144" s="10" t="b">
        <v>0</v>
      </c>
      <c r="L144" s="10"/>
      <c r="M144" s="10">
        <v>1</v>
      </c>
      <c r="N144" s="10">
        <v>1</v>
      </c>
      <c r="O144" s="10">
        <v>1</v>
      </c>
      <c r="P144" s="10">
        <v>0</v>
      </c>
      <c r="Q144" s="10">
        <v>2</v>
      </c>
      <c r="R144" s="10">
        <v>1</v>
      </c>
      <c r="S144" s="10" t="s">
        <v>477</v>
      </c>
      <c r="T144" s="10">
        <v>45</v>
      </c>
      <c r="U144" s="10">
        <v>2</v>
      </c>
      <c r="V144" s="10">
        <v>17.87520833</v>
      </c>
      <c r="W144" s="10">
        <v>3</v>
      </c>
      <c r="X144" s="10">
        <v>726</v>
      </c>
      <c r="Y144" s="10">
        <v>1.055943404</v>
      </c>
      <c r="Z144" s="10">
        <v>726</v>
      </c>
      <c r="AA144" s="10">
        <v>0</v>
      </c>
      <c r="AB144" s="10" t="s">
        <v>35</v>
      </c>
      <c r="AC144" s="10">
        <v>21</v>
      </c>
    </row>
    <row r="145" spans="2:29">
      <c r="B145" s="10" t="s">
        <v>536</v>
      </c>
      <c r="C145" s="10" t="s">
        <v>86</v>
      </c>
      <c r="D145" s="10">
        <v>1259059812</v>
      </c>
      <c r="E145" s="10" t="s">
        <v>87</v>
      </c>
      <c r="F145" s="10" t="s">
        <v>537</v>
      </c>
      <c r="G145" s="10" t="s">
        <v>437</v>
      </c>
      <c r="H145" s="10" t="b">
        <v>0</v>
      </c>
      <c r="I145" s="10" t="s">
        <v>33</v>
      </c>
      <c r="J145" s="10" t="b">
        <v>0</v>
      </c>
      <c r="K145" s="10" t="b">
        <v>0</v>
      </c>
      <c r="L145" s="10"/>
      <c r="M145" s="10">
        <v>1</v>
      </c>
      <c r="N145" s="10">
        <v>5</v>
      </c>
      <c r="O145" s="10">
        <v>18</v>
      </c>
      <c r="P145" s="10">
        <v>3.3580179229999998</v>
      </c>
      <c r="Q145" s="10">
        <v>183</v>
      </c>
      <c r="R145" s="10">
        <v>40</v>
      </c>
      <c r="S145" s="10" t="s">
        <v>538</v>
      </c>
      <c r="T145" s="10">
        <v>95.055555560000002</v>
      </c>
      <c r="U145" s="10">
        <v>3</v>
      </c>
      <c r="V145" s="10">
        <v>63.306075749999998</v>
      </c>
      <c r="W145" s="10">
        <v>56</v>
      </c>
      <c r="X145" s="10">
        <v>716.5</v>
      </c>
      <c r="Y145" s="10">
        <v>1.1111009569999999</v>
      </c>
      <c r="Z145" s="10">
        <v>725</v>
      </c>
      <c r="AA145" s="10">
        <v>0</v>
      </c>
      <c r="AB145" s="10" t="s">
        <v>35</v>
      </c>
      <c r="AC145" s="10">
        <v>21</v>
      </c>
    </row>
    <row r="146" spans="2:29">
      <c r="B146" s="10" t="s">
        <v>539</v>
      </c>
      <c r="C146" s="10" t="s">
        <v>109</v>
      </c>
      <c r="D146" s="10">
        <v>1259054589</v>
      </c>
      <c r="E146" s="10" t="s">
        <v>110</v>
      </c>
      <c r="F146" s="10" t="s">
        <v>540</v>
      </c>
      <c r="G146" s="10" t="s">
        <v>541</v>
      </c>
      <c r="H146" s="10" t="b">
        <v>0</v>
      </c>
      <c r="I146" s="10" t="s">
        <v>33</v>
      </c>
      <c r="J146" s="10" t="b">
        <v>0</v>
      </c>
      <c r="K146" s="10" t="b">
        <v>0</v>
      </c>
      <c r="L146" s="10"/>
      <c r="M146" s="10">
        <v>1</v>
      </c>
      <c r="N146" s="10">
        <v>1</v>
      </c>
      <c r="O146" s="10">
        <v>1</v>
      </c>
      <c r="P146" s="10">
        <v>0</v>
      </c>
      <c r="Q146" s="10">
        <v>2</v>
      </c>
      <c r="R146" s="10">
        <v>18</v>
      </c>
      <c r="S146" s="10" t="s">
        <v>383</v>
      </c>
      <c r="T146" s="10">
        <v>48</v>
      </c>
      <c r="U146" s="10">
        <v>2</v>
      </c>
      <c r="V146" s="10">
        <v>4.2002314999999998E-2</v>
      </c>
      <c r="W146" s="10">
        <v>2</v>
      </c>
      <c r="X146" s="10">
        <v>271</v>
      </c>
      <c r="Y146" s="10">
        <v>24.808211629999999</v>
      </c>
      <c r="Z146" s="10">
        <v>271</v>
      </c>
      <c r="AA146" s="10">
        <v>0</v>
      </c>
      <c r="AB146" s="10" t="s">
        <v>35</v>
      </c>
      <c r="AC146" s="10">
        <v>6</v>
      </c>
    </row>
    <row r="147" spans="2:29">
      <c r="B147" s="10" t="s">
        <v>542</v>
      </c>
      <c r="C147" s="10" t="s">
        <v>109</v>
      </c>
      <c r="D147" s="10">
        <v>1259050960</v>
      </c>
      <c r="E147" s="10" t="s">
        <v>110</v>
      </c>
      <c r="F147" s="10" t="s">
        <v>543</v>
      </c>
      <c r="G147" s="10" t="s">
        <v>544</v>
      </c>
      <c r="H147" s="10" t="b">
        <v>0</v>
      </c>
      <c r="I147" s="10" t="s">
        <v>50</v>
      </c>
      <c r="J147" s="10" t="b">
        <v>0</v>
      </c>
      <c r="K147" s="10" t="b">
        <v>0</v>
      </c>
      <c r="L147" s="10"/>
      <c r="M147" s="10">
        <v>1</v>
      </c>
      <c r="N147" s="10">
        <v>1</v>
      </c>
      <c r="O147" s="10">
        <v>1</v>
      </c>
      <c r="P147" s="10">
        <v>0</v>
      </c>
      <c r="Q147" s="10">
        <v>14</v>
      </c>
      <c r="R147" s="10">
        <v>1</v>
      </c>
      <c r="S147" s="10" t="s">
        <v>383</v>
      </c>
      <c r="T147" s="10">
        <v>35</v>
      </c>
      <c r="U147" s="10">
        <v>2</v>
      </c>
      <c r="V147" s="10">
        <v>0.53952546300000004</v>
      </c>
      <c r="W147" s="10">
        <v>1</v>
      </c>
      <c r="X147" s="10">
        <v>270</v>
      </c>
      <c r="Y147" s="10">
        <v>2.8534806389999998</v>
      </c>
      <c r="Z147" s="10">
        <v>270</v>
      </c>
      <c r="AA147" s="10">
        <v>0</v>
      </c>
      <c r="AB147" s="10" t="s">
        <v>35</v>
      </c>
      <c r="AC147" s="10">
        <v>38</v>
      </c>
    </row>
    <row r="148" spans="2:29">
      <c r="B148" s="10" t="s">
        <v>545</v>
      </c>
      <c r="C148" s="10" t="s">
        <v>109</v>
      </c>
      <c r="D148" s="10">
        <v>1259049526</v>
      </c>
      <c r="E148" s="10" t="s">
        <v>110</v>
      </c>
      <c r="F148" s="10" t="s">
        <v>546</v>
      </c>
      <c r="G148" s="10" t="s">
        <v>547</v>
      </c>
      <c r="H148" s="10" t="b">
        <v>0</v>
      </c>
      <c r="I148" s="10" t="s">
        <v>33</v>
      </c>
      <c r="J148" s="10" t="b">
        <v>0</v>
      </c>
      <c r="K148" s="10" t="b">
        <v>0</v>
      </c>
      <c r="L148" s="10"/>
      <c r="M148" s="10">
        <v>1</v>
      </c>
      <c r="N148" s="10">
        <v>1</v>
      </c>
      <c r="O148" s="10">
        <v>1</v>
      </c>
      <c r="P148" s="10">
        <v>0</v>
      </c>
      <c r="Q148" s="10">
        <v>22</v>
      </c>
      <c r="R148" s="10">
        <v>6</v>
      </c>
      <c r="S148" s="10" t="s">
        <v>548</v>
      </c>
      <c r="T148" s="10">
        <v>42</v>
      </c>
      <c r="U148" s="10">
        <v>3</v>
      </c>
      <c r="V148" s="10">
        <v>0.75966435200000004</v>
      </c>
      <c r="W148" s="10">
        <v>2</v>
      </c>
      <c r="X148" s="10">
        <v>269</v>
      </c>
      <c r="Y148" s="10">
        <v>2.3163708390000002</v>
      </c>
      <c r="Z148" s="10">
        <v>269</v>
      </c>
      <c r="AA148" s="10">
        <v>0</v>
      </c>
      <c r="AB148" s="10" t="s">
        <v>35</v>
      </c>
      <c r="AC148" s="10">
        <v>52</v>
      </c>
    </row>
    <row r="149" spans="2:29">
      <c r="B149" s="10" t="s">
        <v>549</v>
      </c>
      <c r="C149" s="10" t="s">
        <v>109</v>
      </c>
      <c r="D149" s="10">
        <v>1259049006</v>
      </c>
      <c r="E149" s="10" t="s">
        <v>110</v>
      </c>
      <c r="F149" s="10" t="s">
        <v>550</v>
      </c>
      <c r="G149" s="10" t="s">
        <v>551</v>
      </c>
      <c r="H149" s="10" t="b">
        <v>0</v>
      </c>
      <c r="I149" s="10" t="s">
        <v>33</v>
      </c>
      <c r="J149" s="10" t="b">
        <v>0</v>
      </c>
      <c r="K149" s="11" t="b">
        <v>1</v>
      </c>
      <c r="L149" s="10" t="s">
        <v>552</v>
      </c>
      <c r="M149" s="10">
        <v>1</v>
      </c>
      <c r="N149" s="10">
        <v>1</v>
      </c>
      <c r="O149" s="10">
        <v>2</v>
      </c>
      <c r="P149" s="10">
        <v>1</v>
      </c>
      <c r="Q149" s="10">
        <v>28</v>
      </c>
      <c r="R149" s="10">
        <v>12</v>
      </c>
      <c r="S149" s="10" t="s">
        <v>553</v>
      </c>
      <c r="T149" s="10">
        <v>67</v>
      </c>
      <c r="U149" s="10">
        <v>2</v>
      </c>
      <c r="V149" s="10">
        <v>0.82370370400000004</v>
      </c>
      <c r="W149" s="10">
        <v>2</v>
      </c>
      <c r="X149" s="10">
        <v>267.5</v>
      </c>
      <c r="Y149" s="10">
        <v>1.910521583</v>
      </c>
      <c r="Z149" s="10">
        <v>268</v>
      </c>
      <c r="AA149" s="10">
        <v>0</v>
      </c>
      <c r="AB149" s="10" t="s">
        <v>35</v>
      </c>
      <c r="AC149" s="10">
        <v>59</v>
      </c>
    </row>
    <row r="150" spans="2:29">
      <c r="B150" s="10" t="s">
        <v>554</v>
      </c>
      <c r="C150" s="10" t="s">
        <v>86</v>
      </c>
      <c r="D150" s="10">
        <v>1259004404</v>
      </c>
      <c r="E150" s="10" t="s">
        <v>87</v>
      </c>
      <c r="F150" s="10" t="s">
        <v>555</v>
      </c>
      <c r="G150" s="10" t="s">
        <v>556</v>
      </c>
      <c r="H150" s="10" t="b">
        <v>0</v>
      </c>
      <c r="I150" s="10" t="s">
        <v>33</v>
      </c>
      <c r="J150" s="10" t="b">
        <v>0</v>
      </c>
      <c r="K150" s="10" t="b">
        <v>0</v>
      </c>
      <c r="L150" s="10"/>
      <c r="M150" s="10">
        <v>1</v>
      </c>
      <c r="N150" s="10">
        <v>1</v>
      </c>
      <c r="O150" s="10">
        <v>1</v>
      </c>
      <c r="P150" s="10">
        <v>0</v>
      </c>
      <c r="Q150" s="10">
        <v>2</v>
      </c>
      <c r="R150" s="10">
        <v>2</v>
      </c>
      <c r="S150" s="10" t="s">
        <v>557</v>
      </c>
      <c r="T150" s="10">
        <v>74</v>
      </c>
      <c r="U150" s="10">
        <v>3</v>
      </c>
      <c r="V150" s="10">
        <v>5.1522569440000003</v>
      </c>
      <c r="W150" s="10">
        <v>9</v>
      </c>
      <c r="X150" s="10">
        <v>707</v>
      </c>
      <c r="Y150" s="10">
        <v>1.1940896990000001</v>
      </c>
      <c r="Z150" s="10">
        <v>707</v>
      </c>
      <c r="AA150" s="10">
        <v>0</v>
      </c>
      <c r="AB150" s="10" t="s">
        <v>35</v>
      </c>
      <c r="AC150" s="10">
        <v>20</v>
      </c>
    </row>
    <row r="151" spans="2:29">
      <c r="B151" s="10" t="s">
        <v>558</v>
      </c>
      <c r="C151" s="10" t="s">
        <v>86</v>
      </c>
      <c r="D151" s="10">
        <v>1259004360</v>
      </c>
      <c r="E151" s="10" t="s">
        <v>87</v>
      </c>
      <c r="F151" s="10" t="s">
        <v>559</v>
      </c>
      <c r="G151" s="10" t="s">
        <v>89</v>
      </c>
      <c r="H151" s="10" t="b">
        <v>0</v>
      </c>
      <c r="I151" s="10" t="s">
        <v>33</v>
      </c>
      <c r="J151" s="10" t="b">
        <v>0</v>
      </c>
      <c r="K151" s="11" t="b">
        <v>1</v>
      </c>
      <c r="L151" s="10" t="s">
        <v>560</v>
      </c>
      <c r="M151" s="10">
        <v>1</v>
      </c>
      <c r="N151" s="10">
        <v>1</v>
      </c>
      <c r="O151" s="10">
        <v>1</v>
      </c>
      <c r="P151" s="10">
        <v>0</v>
      </c>
      <c r="Q151" s="10">
        <v>27</v>
      </c>
      <c r="R151" s="10">
        <v>1</v>
      </c>
      <c r="S151" s="10" t="s">
        <v>193</v>
      </c>
      <c r="T151" s="10">
        <v>390</v>
      </c>
      <c r="U151" s="10">
        <v>2</v>
      </c>
      <c r="V151" s="10">
        <v>0.3071875</v>
      </c>
      <c r="W151" s="10">
        <v>17</v>
      </c>
      <c r="X151" s="10">
        <v>706</v>
      </c>
      <c r="Y151" s="10">
        <v>4.2553407930000002</v>
      </c>
      <c r="Z151" s="10">
        <v>706</v>
      </c>
      <c r="AA151" s="10">
        <v>0</v>
      </c>
      <c r="AB151" s="10" t="s">
        <v>35</v>
      </c>
      <c r="AC151" s="10">
        <v>6</v>
      </c>
    </row>
    <row r="152" spans="2:29">
      <c r="B152" s="10" t="s">
        <v>561</v>
      </c>
      <c r="C152" s="10" t="s">
        <v>86</v>
      </c>
      <c r="D152" s="10">
        <v>1259004345</v>
      </c>
      <c r="E152" s="10" t="s">
        <v>87</v>
      </c>
      <c r="F152" s="10" t="s">
        <v>562</v>
      </c>
      <c r="G152" s="10" t="s">
        <v>89</v>
      </c>
      <c r="H152" s="10" t="b">
        <v>0</v>
      </c>
      <c r="I152" s="10" t="s">
        <v>33</v>
      </c>
      <c r="J152" s="10" t="b">
        <v>0</v>
      </c>
      <c r="K152" s="10" t="b">
        <v>0</v>
      </c>
      <c r="L152" s="10"/>
      <c r="M152" s="10">
        <v>1</v>
      </c>
      <c r="N152" s="10">
        <v>2</v>
      </c>
      <c r="O152" s="10">
        <v>7</v>
      </c>
      <c r="P152" s="10">
        <v>2.154083494</v>
      </c>
      <c r="Q152" s="10">
        <v>105</v>
      </c>
      <c r="R152" s="10">
        <v>7</v>
      </c>
      <c r="S152" s="10" t="s">
        <v>563</v>
      </c>
      <c r="T152" s="10">
        <v>139.85714290000001</v>
      </c>
      <c r="U152" s="10">
        <v>2</v>
      </c>
      <c r="V152" s="10">
        <v>32.896337629999998</v>
      </c>
      <c r="W152" s="10">
        <v>31</v>
      </c>
      <c r="X152" s="10">
        <v>702</v>
      </c>
      <c r="Y152" s="10">
        <v>1.4700527670000001</v>
      </c>
      <c r="Z152" s="10">
        <v>705</v>
      </c>
      <c r="AA152" s="10">
        <v>0</v>
      </c>
      <c r="AB152" s="10" t="s">
        <v>35</v>
      </c>
      <c r="AC152" s="10">
        <v>6</v>
      </c>
    </row>
    <row r="153" spans="2:29">
      <c r="B153" s="10" t="s">
        <v>564</v>
      </c>
      <c r="C153" s="10" t="s">
        <v>109</v>
      </c>
      <c r="D153" s="10">
        <v>1258994437</v>
      </c>
      <c r="E153" s="10" t="s">
        <v>110</v>
      </c>
      <c r="F153" s="10" t="s">
        <v>565</v>
      </c>
      <c r="G153" s="10" t="s">
        <v>566</v>
      </c>
      <c r="H153" s="10" t="b">
        <v>0</v>
      </c>
      <c r="I153" s="10" t="s">
        <v>234</v>
      </c>
      <c r="J153" s="10" t="b">
        <v>0</v>
      </c>
      <c r="K153" s="10" t="b">
        <v>0</v>
      </c>
      <c r="L153" s="10"/>
      <c r="M153" s="10">
        <v>1</v>
      </c>
      <c r="N153" s="10">
        <v>1</v>
      </c>
      <c r="O153" s="10">
        <v>1</v>
      </c>
      <c r="P153" s="10">
        <v>0</v>
      </c>
      <c r="Q153" s="10">
        <v>4</v>
      </c>
      <c r="R153" s="10">
        <v>4</v>
      </c>
      <c r="S153" s="10" t="s">
        <v>469</v>
      </c>
      <c r="T153" s="10">
        <v>181</v>
      </c>
      <c r="U153" s="10">
        <v>3</v>
      </c>
      <c r="V153" s="10">
        <v>1.2476852E-2</v>
      </c>
      <c r="W153" s="10">
        <v>6</v>
      </c>
      <c r="X153" s="10">
        <v>266</v>
      </c>
      <c r="Y153" s="10">
        <v>81.148423010000002</v>
      </c>
      <c r="Z153" s="10">
        <v>266</v>
      </c>
      <c r="AA153" s="10">
        <v>0</v>
      </c>
      <c r="AB153" s="10" t="s">
        <v>35</v>
      </c>
      <c r="AC153" s="10">
        <v>52</v>
      </c>
    </row>
    <row r="154" spans="2:29">
      <c r="B154" s="10" t="s">
        <v>567</v>
      </c>
      <c r="C154" s="10" t="s">
        <v>109</v>
      </c>
      <c r="D154" s="10">
        <v>1258993359</v>
      </c>
      <c r="E154" s="10" t="s">
        <v>110</v>
      </c>
      <c r="F154" s="10" t="s">
        <v>568</v>
      </c>
      <c r="G154" s="10" t="s">
        <v>569</v>
      </c>
      <c r="H154" s="10" t="b">
        <v>0</v>
      </c>
      <c r="I154" s="10" t="s">
        <v>50</v>
      </c>
      <c r="J154" s="10" t="b">
        <v>0</v>
      </c>
      <c r="K154" s="10" t="b">
        <v>0</v>
      </c>
      <c r="L154" s="10"/>
      <c r="M154" s="10">
        <v>1</v>
      </c>
      <c r="N154" s="10">
        <v>1</v>
      </c>
      <c r="O154" s="10">
        <v>4</v>
      </c>
      <c r="P154" s="10">
        <v>1.4574248809999999</v>
      </c>
      <c r="Q154" s="10">
        <v>12</v>
      </c>
      <c r="R154" s="10">
        <v>7</v>
      </c>
      <c r="S154" s="10" t="s">
        <v>570</v>
      </c>
      <c r="T154" s="10">
        <v>75.5</v>
      </c>
      <c r="U154" s="10">
        <v>3</v>
      </c>
      <c r="V154" s="10">
        <v>2.5112847000000001E-2</v>
      </c>
      <c r="W154" s="10">
        <v>11</v>
      </c>
      <c r="X154" s="10">
        <v>263.5</v>
      </c>
      <c r="Y154" s="10">
        <v>22.77899901</v>
      </c>
      <c r="Z154" s="10">
        <v>265</v>
      </c>
      <c r="AA154" s="10">
        <v>0</v>
      </c>
      <c r="AB154" s="10" t="s">
        <v>35</v>
      </c>
      <c r="AC154" s="10">
        <v>43</v>
      </c>
    </row>
    <row r="155" spans="2:29">
      <c r="B155" s="10" t="s">
        <v>571</v>
      </c>
      <c r="C155" s="10" t="s">
        <v>86</v>
      </c>
      <c r="D155" s="10">
        <v>1258992014</v>
      </c>
      <c r="E155" s="10" t="s">
        <v>87</v>
      </c>
      <c r="F155" s="10" t="s">
        <v>572</v>
      </c>
      <c r="G155" s="10" t="s">
        <v>573</v>
      </c>
      <c r="H155" s="10" t="b">
        <v>0</v>
      </c>
      <c r="I155" s="10" t="s">
        <v>50</v>
      </c>
      <c r="J155" s="10" t="b">
        <v>0</v>
      </c>
      <c r="K155" s="10" t="b">
        <v>0</v>
      </c>
      <c r="L155" s="10"/>
      <c r="M155" s="10">
        <v>1</v>
      </c>
      <c r="N155" s="10">
        <v>1</v>
      </c>
      <c r="O155" s="10">
        <v>6</v>
      </c>
      <c r="P155" s="10">
        <v>2.4405296559999998</v>
      </c>
      <c r="Q155" s="10">
        <v>0</v>
      </c>
      <c r="R155" s="10">
        <v>442</v>
      </c>
      <c r="S155" s="10" t="s">
        <v>574</v>
      </c>
      <c r="T155" s="10">
        <v>73.666666669999998</v>
      </c>
      <c r="U155" s="10">
        <v>1</v>
      </c>
      <c r="V155" s="10">
        <v>6.6550929999999999E-3</v>
      </c>
      <c r="W155" s="10">
        <v>6</v>
      </c>
      <c r="X155" s="10">
        <v>695.5</v>
      </c>
      <c r="Y155" s="10">
        <v>62.356521739999998</v>
      </c>
      <c r="Z155" s="10">
        <v>698</v>
      </c>
      <c r="AA155" s="10">
        <v>0</v>
      </c>
      <c r="AB155" s="10" t="s">
        <v>35</v>
      </c>
      <c r="AC155" s="10">
        <v>16</v>
      </c>
    </row>
    <row r="156" spans="2:29">
      <c r="B156" s="10" t="s">
        <v>575</v>
      </c>
      <c r="C156" s="10" t="s">
        <v>86</v>
      </c>
      <c r="D156" s="10">
        <v>1258991439</v>
      </c>
      <c r="E156" s="10" t="s">
        <v>87</v>
      </c>
      <c r="F156" s="10" t="s">
        <v>576</v>
      </c>
      <c r="G156" s="10" t="s">
        <v>577</v>
      </c>
      <c r="H156" s="10" t="b">
        <v>0</v>
      </c>
      <c r="I156" s="10" t="s">
        <v>33</v>
      </c>
      <c r="J156" s="10" t="b">
        <v>0</v>
      </c>
      <c r="K156" s="10" t="b">
        <v>0</v>
      </c>
      <c r="L156" s="10"/>
      <c r="M156" s="10">
        <v>1</v>
      </c>
      <c r="N156" s="10">
        <v>1</v>
      </c>
      <c r="O156" s="10">
        <v>6</v>
      </c>
      <c r="P156" s="10">
        <v>2.4405296559999998</v>
      </c>
      <c r="Q156" s="10">
        <v>442</v>
      </c>
      <c r="R156" s="10">
        <v>0</v>
      </c>
      <c r="S156" s="10" t="s">
        <v>574</v>
      </c>
      <c r="T156" s="10">
        <v>0</v>
      </c>
      <c r="U156" s="10">
        <v>1</v>
      </c>
      <c r="V156" s="10">
        <v>0</v>
      </c>
      <c r="W156" s="10">
        <v>0</v>
      </c>
      <c r="X156" s="10">
        <v>689.5</v>
      </c>
      <c r="Y156" s="10">
        <v>0</v>
      </c>
      <c r="Z156" s="10">
        <v>692</v>
      </c>
      <c r="AA156" s="10">
        <v>0</v>
      </c>
      <c r="AB156" s="10" t="s">
        <v>35</v>
      </c>
      <c r="AC156" s="10">
        <v>13</v>
      </c>
    </row>
    <row r="157" spans="2:29">
      <c r="B157" s="10" t="s">
        <v>578</v>
      </c>
      <c r="C157" s="10" t="s">
        <v>109</v>
      </c>
      <c r="D157" s="10">
        <v>1258991364</v>
      </c>
      <c r="E157" s="10" t="s">
        <v>110</v>
      </c>
      <c r="F157" s="10" t="s">
        <v>579</v>
      </c>
      <c r="G157" s="10" t="s">
        <v>580</v>
      </c>
      <c r="H157" s="10" t="b">
        <v>0</v>
      </c>
      <c r="I157" s="10" t="s">
        <v>33</v>
      </c>
      <c r="J157" s="10" t="b">
        <v>0</v>
      </c>
      <c r="K157" s="10" t="b">
        <v>0</v>
      </c>
      <c r="L157" s="10"/>
      <c r="M157" s="10">
        <v>1</v>
      </c>
      <c r="N157" s="10">
        <v>1</v>
      </c>
      <c r="O157" s="10">
        <v>1</v>
      </c>
      <c r="P157" s="10">
        <v>0</v>
      </c>
      <c r="Q157" s="10">
        <v>1</v>
      </c>
      <c r="R157" s="10">
        <v>1</v>
      </c>
      <c r="S157" s="10" t="s">
        <v>469</v>
      </c>
      <c r="T157" s="10">
        <v>181</v>
      </c>
      <c r="U157" s="10">
        <v>3</v>
      </c>
      <c r="V157" s="10">
        <v>2.696759E-3</v>
      </c>
      <c r="W157" s="10">
        <v>4</v>
      </c>
      <c r="X157" s="10">
        <v>261</v>
      </c>
      <c r="Y157" s="10">
        <v>371.81545060000002</v>
      </c>
      <c r="Z157" s="10">
        <v>261</v>
      </c>
      <c r="AA157" s="10">
        <v>0</v>
      </c>
      <c r="AB157" s="10" t="s">
        <v>35</v>
      </c>
      <c r="AC157" s="10">
        <v>20</v>
      </c>
    </row>
    <row r="158" spans="2:29">
      <c r="B158" s="10" t="s">
        <v>581</v>
      </c>
      <c r="C158" s="10" t="s">
        <v>109</v>
      </c>
      <c r="D158" s="10">
        <v>1258991284</v>
      </c>
      <c r="E158" s="10" t="s">
        <v>110</v>
      </c>
      <c r="F158" s="10" t="s">
        <v>582</v>
      </c>
      <c r="G158" s="10" t="s">
        <v>89</v>
      </c>
      <c r="H158" s="10" t="b">
        <v>0</v>
      </c>
      <c r="I158" s="10" t="s">
        <v>33</v>
      </c>
      <c r="J158" s="10" t="b">
        <v>0</v>
      </c>
      <c r="K158" s="10" t="b">
        <v>0</v>
      </c>
      <c r="L158" s="10"/>
      <c r="M158" s="10">
        <v>1</v>
      </c>
      <c r="N158" s="10">
        <v>1</v>
      </c>
      <c r="O158" s="10">
        <v>1</v>
      </c>
      <c r="P158" s="10">
        <v>0</v>
      </c>
      <c r="Q158" s="10">
        <v>0</v>
      </c>
      <c r="R158" s="10">
        <v>7</v>
      </c>
      <c r="S158" s="10" t="s">
        <v>347</v>
      </c>
      <c r="T158" s="10">
        <v>30</v>
      </c>
      <c r="U158" s="10">
        <v>3</v>
      </c>
      <c r="V158" s="10">
        <v>8.5567130000000005E-2</v>
      </c>
      <c r="W158" s="10">
        <v>3</v>
      </c>
      <c r="X158" s="10">
        <v>260</v>
      </c>
      <c r="Y158" s="10">
        <v>12.686730689999999</v>
      </c>
      <c r="Z158" s="10">
        <v>260</v>
      </c>
      <c r="AA158" s="10">
        <v>0</v>
      </c>
      <c r="AB158" s="10" t="s">
        <v>35</v>
      </c>
      <c r="AC158" s="10">
        <v>6</v>
      </c>
    </row>
    <row r="159" spans="2:29">
      <c r="B159" s="10" t="s">
        <v>583</v>
      </c>
      <c r="C159" s="10" t="s">
        <v>109</v>
      </c>
      <c r="D159" s="10">
        <v>1258991131</v>
      </c>
      <c r="E159" s="10" t="s">
        <v>110</v>
      </c>
      <c r="F159" s="10" t="s">
        <v>584</v>
      </c>
      <c r="G159" s="10" t="s">
        <v>569</v>
      </c>
      <c r="H159" s="10" t="b">
        <v>0</v>
      </c>
      <c r="I159" s="10" t="s">
        <v>50</v>
      </c>
      <c r="J159" s="10" t="b">
        <v>0</v>
      </c>
      <c r="K159" s="10" t="b">
        <v>0</v>
      </c>
      <c r="L159" s="10"/>
      <c r="M159" s="10">
        <v>1</v>
      </c>
      <c r="N159" s="10">
        <v>2</v>
      </c>
      <c r="O159" s="10">
        <v>7</v>
      </c>
      <c r="P159" s="10">
        <v>2.6175089279999999</v>
      </c>
      <c r="Q159" s="10">
        <v>92</v>
      </c>
      <c r="R159" s="10">
        <v>33</v>
      </c>
      <c r="S159" s="10" t="s">
        <v>585</v>
      </c>
      <c r="T159" s="10">
        <v>41.142857139999997</v>
      </c>
      <c r="U159" s="10">
        <v>3</v>
      </c>
      <c r="V159" s="10">
        <v>0.13158399500000001</v>
      </c>
      <c r="W159" s="10">
        <v>10</v>
      </c>
      <c r="X159" s="10">
        <v>256</v>
      </c>
      <c r="Y159" s="10">
        <v>4.4596511950000002</v>
      </c>
      <c r="Z159" s="10">
        <v>259</v>
      </c>
      <c r="AA159" s="10">
        <v>0</v>
      </c>
      <c r="AB159" s="10" t="s">
        <v>35</v>
      </c>
      <c r="AC159" s="10">
        <v>43</v>
      </c>
    </row>
    <row r="160" spans="2:29">
      <c r="B160" s="10" t="s">
        <v>586</v>
      </c>
      <c r="C160" s="10" t="s">
        <v>109</v>
      </c>
      <c r="D160" s="10">
        <v>1258985254</v>
      </c>
      <c r="E160" s="10" t="s">
        <v>110</v>
      </c>
      <c r="F160" s="10" t="s">
        <v>587</v>
      </c>
      <c r="G160" s="10" t="s">
        <v>588</v>
      </c>
      <c r="H160" s="10" t="b">
        <v>0</v>
      </c>
      <c r="I160" s="10" t="s">
        <v>50</v>
      </c>
      <c r="J160" s="10" t="b">
        <v>0</v>
      </c>
      <c r="K160" s="10" t="b">
        <v>0</v>
      </c>
      <c r="L160" s="10"/>
      <c r="M160" s="10">
        <v>1</v>
      </c>
      <c r="N160" s="10">
        <v>2</v>
      </c>
      <c r="O160" s="10">
        <v>2</v>
      </c>
      <c r="P160" s="10">
        <v>0.281193796</v>
      </c>
      <c r="Q160" s="10">
        <v>40</v>
      </c>
      <c r="R160" s="10">
        <v>1</v>
      </c>
      <c r="S160" s="10" t="s">
        <v>473</v>
      </c>
      <c r="T160" s="10">
        <v>1</v>
      </c>
      <c r="U160" s="10">
        <v>2</v>
      </c>
      <c r="V160" s="10">
        <v>21.1279456</v>
      </c>
      <c r="W160" s="10">
        <v>1</v>
      </c>
      <c r="X160" s="10">
        <v>251.5</v>
      </c>
      <c r="Y160" s="10">
        <v>0.51183266999999999</v>
      </c>
      <c r="Z160" s="10">
        <v>252</v>
      </c>
      <c r="AA160" s="10">
        <v>0</v>
      </c>
      <c r="AB160" s="10" t="s">
        <v>35</v>
      </c>
      <c r="AC160" s="10">
        <v>48</v>
      </c>
    </row>
    <row r="161" spans="2:29">
      <c r="B161" s="10" t="s">
        <v>589</v>
      </c>
      <c r="C161" s="10" t="s">
        <v>109</v>
      </c>
      <c r="D161" s="10">
        <v>1258983891</v>
      </c>
      <c r="E161" s="10" t="s">
        <v>110</v>
      </c>
      <c r="F161" s="10" t="s">
        <v>590</v>
      </c>
      <c r="G161" s="10" t="s">
        <v>518</v>
      </c>
      <c r="H161" s="10" t="b">
        <v>0</v>
      </c>
      <c r="I161" s="10" t="s">
        <v>33</v>
      </c>
      <c r="J161" s="10" t="b">
        <v>0</v>
      </c>
      <c r="K161" s="10" t="b">
        <v>0</v>
      </c>
      <c r="L161" s="10"/>
      <c r="M161" s="10">
        <v>1</v>
      </c>
      <c r="N161" s="10">
        <v>1</v>
      </c>
      <c r="O161" s="10">
        <v>8</v>
      </c>
      <c r="P161" s="10">
        <v>2.7672722580000002</v>
      </c>
      <c r="Q161" s="10">
        <v>118</v>
      </c>
      <c r="R161" s="10">
        <v>84</v>
      </c>
      <c r="S161" s="10" t="s">
        <v>591</v>
      </c>
      <c r="T161" s="10">
        <v>56.625</v>
      </c>
      <c r="U161" s="10">
        <v>3</v>
      </c>
      <c r="V161" s="10">
        <v>4.6514756999999997E-2</v>
      </c>
      <c r="W161" s="10">
        <v>10</v>
      </c>
      <c r="X161" s="10">
        <v>246.5</v>
      </c>
      <c r="Y161" s="10">
        <v>6.8040857629999998</v>
      </c>
      <c r="Z161" s="10">
        <v>250</v>
      </c>
      <c r="AA161" s="10">
        <v>0</v>
      </c>
      <c r="AB161" s="10" t="s">
        <v>35</v>
      </c>
      <c r="AC161" s="10">
        <v>11</v>
      </c>
    </row>
    <row r="162" spans="2:29">
      <c r="B162" s="10" t="s">
        <v>592</v>
      </c>
      <c r="C162" s="10" t="s">
        <v>86</v>
      </c>
      <c r="D162" s="10">
        <v>1258980393</v>
      </c>
      <c r="E162" s="10" t="s">
        <v>87</v>
      </c>
      <c r="F162" s="10" t="s">
        <v>593</v>
      </c>
      <c r="G162" s="10" t="s">
        <v>577</v>
      </c>
      <c r="H162" s="10" t="b">
        <v>0</v>
      </c>
      <c r="I162" s="10" t="s">
        <v>33</v>
      </c>
      <c r="J162" s="10" t="b">
        <v>0</v>
      </c>
      <c r="K162" s="10" t="b">
        <v>0</v>
      </c>
      <c r="L162" s="10"/>
      <c r="M162" s="10">
        <v>1</v>
      </c>
      <c r="N162" s="10">
        <v>3</v>
      </c>
      <c r="O162" s="10">
        <v>6</v>
      </c>
      <c r="P162" s="10">
        <v>1.689334637</v>
      </c>
      <c r="Q162" s="10">
        <v>69</v>
      </c>
      <c r="R162" s="10">
        <v>121</v>
      </c>
      <c r="S162" s="10" t="s">
        <v>594</v>
      </c>
      <c r="T162" s="10">
        <v>103.83333330000001</v>
      </c>
      <c r="U162" s="10">
        <v>2</v>
      </c>
      <c r="V162" s="10">
        <v>57.833854170000002</v>
      </c>
      <c r="W162" s="10">
        <v>8</v>
      </c>
      <c r="X162" s="10">
        <v>683.5</v>
      </c>
      <c r="Y162" s="10">
        <v>1.00508109</v>
      </c>
      <c r="Z162" s="10">
        <v>686</v>
      </c>
      <c r="AA162" s="10">
        <v>0</v>
      </c>
      <c r="AB162" s="10" t="s">
        <v>35</v>
      </c>
      <c r="AC162" s="10">
        <v>13</v>
      </c>
    </row>
    <row r="163" spans="2:29">
      <c r="B163" s="10" t="s">
        <v>595</v>
      </c>
      <c r="C163" s="10" t="s">
        <v>86</v>
      </c>
      <c r="D163" s="10">
        <v>1258977838</v>
      </c>
      <c r="E163" s="10" t="s">
        <v>87</v>
      </c>
      <c r="F163" s="10" t="s">
        <v>596</v>
      </c>
      <c r="G163" s="10" t="s">
        <v>597</v>
      </c>
      <c r="H163" s="10" t="b">
        <v>0</v>
      </c>
      <c r="I163" s="10" t="s">
        <v>33</v>
      </c>
      <c r="J163" s="10" t="b">
        <v>0</v>
      </c>
      <c r="K163" s="11" t="b">
        <v>1</v>
      </c>
      <c r="L163" s="10" t="s">
        <v>598</v>
      </c>
      <c r="M163" s="10">
        <v>1</v>
      </c>
      <c r="N163" s="10">
        <v>2</v>
      </c>
      <c r="O163" s="10">
        <v>20</v>
      </c>
      <c r="P163" s="10">
        <v>3.9986367770000002</v>
      </c>
      <c r="Q163" s="10">
        <v>899</v>
      </c>
      <c r="R163" s="10">
        <v>0</v>
      </c>
      <c r="S163" s="10" t="s">
        <v>599</v>
      </c>
      <c r="T163" s="10">
        <v>2.35</v>
      </c>
      <c r="U163" s="10">
        <v>2</v>
      </c>
      <c r="V163" s="10">
        <v>8.289890625</v>
      </c>
      <c r="W163" s="10">
        <v>3</v>
      </c>
      <c r="X163" s="10">
        <v>670.5</v>
      </c>
      <c r="Y163" s="10">
        <v>5.0301572000000003E-2</v>
      </c>
      <c r="Z163" s="10">
        <v>680</v>
      </c>
      <c r="AA163" s="10">
        <v>0</v>
      </c>
      <c r="AB163" s="10" t="s">
        <v>35</v>
      </c>
      <c r="AC163" s="10">
        <v>20</v>
      </c>
    </row>
    <row r="164" spans="2:29">
      <c r="B164" s="10" t="s">
        <v>600</v>
      </c>
      <c r="C164" s="10" t="s">
        <v>86</v>
      </c>
      <c r="D164" s="10">
        <v>1258977819</v>
      </c>
      <c r="E164" s="10" t="s">
        <v>87</v>
      </c>
      <c r="F164" s="10" t="s">
        <v>601</v>
      </c>
      <c r="G164" s="10" t="s">
        <v>602</v>
      </c>
      <c r="H164" s="10" t="b">
        <v>0</v>
      </c>
      <c r="I164" s="10" t="s">
        <v>33</v>
      </c>
      <c r="J164" s="10" t="b">
        <v>0</v>
      </c>
      <c r="K164" s="11" t="b">
        <v>1</v>
      </c>
      <c r="L164" s="10" t="s">
        <v>560</v>
      </c>
      <c r="M164" s="10">
        <v>1</v>
      </c>
      <c r="N164" s="10">
        <v>2</v>
      </c>
      <c r="O164" s="10">
        <v>20</v>
      </c>
      <c r="P164" s="10">
        <v>4.0674856799999999</v>
      </c>
      <c r="Q164" s="10">
        <v>4</v>
      </c>
      <c r="R164" s="10">
        <v>924</v>
      </c>
      <c r="S164" s="10" t="s">
        <v>603</v>
      </c>
      <c r="T164" s="10">
        <v>65.5</v>
      </c>
      <c r="U164" s="10">
        <v>2</v>
      </c>
      <c r="V164" s="10">
        <v>1.478863426</v>
      </c>
      <c r="W164" s="10">
        <v>60</v>
      </c>
      <c r="X164" s="10">
        <v>650.5</v>
      </c>
      <c r="Y164" s="10">
        <v>1.1040677409999999</v>
      </c>
      <c r="Z164" s="10">
        <v>660</v>
      </c>
      <c r="AA164" s="10">
        <v>0</v>
      </c>
      <c r="AB164" s="10" t="s">
        <v>35</v>
      </c>
      <c r="AC164" s="10">
        <v>13</v>
      </c>
    </row>
    <row r="165" spans="2:29">
      <c r="B165" s="10" t="s">
        <v>604</v>
      </c>
      <c r="C165" s="10" t="s">
        <v>109</v>
      </c>
      <c r="D165" s="10">
        <v>1258975084</v>
      </c>
      <c r="E165" s="10" t="s">
        <v>110</v>
      </c>
      <c r="F165" s="10" t="s">
        <v>605</v>
      </c>
      <c r="G165" s="10" t="s">
        <v>606</v>
      </c>
      <c r="H165" s="10" t="b">
        <v>0</v>
      </c>
      <c r="I165" s="10" t="s">
        <v>50</v>
      </c>
      <c r="J165" s="10" t="b">
        <v>0</v>
      </c>
      <c r="K165" s="10" t="b">
        <v>0</v>
      </c>
      <c r="L165" s="10"/>
      <c r="M165" s="10">
        <v>1</v>
      </c>
      <c r="N165" s="10">
        <v>1</v>
      </c>
      <c r="O165" s="10">
        <v>1</v>
      </c>
      <c r="P165" s="10">
        <v>0</v>
      </c>
      <c r="Q165" s="10">
        <v>4</v>
      </c>
      <c r="R165" s="10">
        <v>4</v>
      </c>
      <c r="S165" s="10" t="s">
        <v>607</v>
      </c>
      <c r="T165" s="10">
        <v>61</v>
      </c>
      <c r="U165" s="10">
        <v>2</v>
      </c>
      <c r="V165" s="10">
        <v>6.9775578700000001</v>
      </c>
      <c r="W165" s="10">
        <v>2</v>
      </c>
      <c r="X165" s="10">
        <v>242</v>
      </c>
      <c r="Y165" s="10">
        <v>1.1433166189999999</v>
      </c>
      <c r="Z165" s="10">
        <v>242</v>
      </c>
      <c r="AA165" s="10">
        <v>0</v>
      </c>
      <c r="AB165" s="10" t="s">
        <v>35</v>
      </c>
      <c r="AC165" s="10">
        <v>81</v>
      </c>
    </row>
    <row r="166" spans="2:29">
      <c r="B166" s="10" t="s">
        <v>608</v>
      </c>
      <c r="C166" s="10" t="s">
        <v>86</v>
      </c>
      <c r="D166" s="10">
        <v>1258973716</v>
      </c>
      <c r="E166" s="10" t="s">
        <v>87</v>
      </c>
      <c r="F166" s="10" t="s">
        <v>609</v>
      </c>
      <c r="G166" s="10" t="s">
        <v>610</v>
      </c>
      <c r="H166" s="10" t="b">
        <v>0</v>
      </c>
      <c r="I166" s="10" t="s">
        <v>33</v>
      </c>
      <c r="J166" s="10" t="b">
        <v>0</v>
      </c>
      <c r="K166" s="10" t="b">
        <v>0</v>
      </c>
      <c r="L166" s="10"/>
      <c r="M166" s="10">
        <v>1</v>
      </c>
      <c r="N166" s="10">
        <v>1</v>
      </c>
      <c r="O166" s="10">
        <v>1</v>
      </c>
      <c r="P166" s="10">
        <v>0</v>
      </c>
      <c r="Q166" s="10">
        <v>19</v>
      </c>
      <c r="R166" s="10">
        <v>0</v>
      </c>
      <c r="S166" s="10" t="s">
        <v>193</v>
      </c>
      <c r="T166" s="10">
        <v>393</v>
      </c>
      <c r="U166" s="10">
        <v>2</v>
      </c>
      <c r="V166" s="10">
        <v>1.767604167</v>
      </c>
      <c r="W166" s="10">
        <v>15</v>
      </c>
      <c r="X166" s="10">
        <v>640</v>
      </c>
      <c r="Y166" s="10">
        <v>1.565737521</v>
      </c>
      <c r="Z166" s="10">
        <v>640</v>
      </c>
      <c r="AA166" s="10">
        <v>0</v>
      </c>
      <c r="AB166" s="10" t="s">
        <v>35</v>
      </c>
      <c r="AC166" s="10">
        <v>18</v>
      </c>
    </row>
    <row r="167" spans="2:29">
      <c r="B167" s="10" t="s">
        <v>611</v>
      </c>
      <c r="C167" s="10" t="s">
        <v>86</v>
      </c>
      <c r="D167" s="10">
        <v>1258973702</v>
      </c>
      <c r="E167" s="10" t="s">
        <v>87</v>
      </c>
      <c r="F167" s="10" t="s">
        <v>612</v>
      </c>
      <c r="G167" s="10" t="s">
        <v>610</v>
      </c>
      <c r="H167" s="10" t="b">
        <v>0</v>
      </c>
      <c r="I167" s="10" t="s">
        <v>33</v>
      </c>
      <c r="J167" s="10" t="b">
        <v>0</v>
      </c>
      <c r="K167" s="10" t="b">
        <v>0</v>
      </c>
      <c r="L167" s="10"/>
      <c r="M167" s="10">
        <v>1</v>
      </c>
      <c r="N167" s="10">
        <v>1</v>
      </c>
      <c r="O167" s="10">
        <v>1</v>
      </c>
      <c r="P167" s="10">
        <v>0</v>
      </c>
      <c r="Q167" s="10">
        <v>3</v>
      </c>
      <c r="R167" s="10">
        <v>3</v>
      </c>
      <c r="S167" s="10" t="s">
        <v>613</v>
      </c>
      <c r="T167" s="10">
        <v>436</v>
      </c>
      <c r="U167" s="10">
        <v>1</v>
      </c>
      <c r="V167" s="10">
        <v>13.88996528</v>
      </c>
      <c r="W167" s="10">
        <v>4</v>
      </c>
      <c r="X167" s="10">
        <v>639</v>
      </c>
      <c r="Y167" s="10">
        <v>1.07199442</v>
      </c>
      <c r="Z167" s="10">
        <v>639</v>
      </c>
      <c r="AA167" s="10">
        <v>0</v>
      </c>
      <c r="AB167" s="10" t="s">
        <v>35</v>
      </c>
      <c r="AC167" s="10">
        <v>18</v>
      </c>
    </row>
    <row r="168" spans="2:29">
      <c r="B168" s="10" t="s">
        <v>614</v>
      </c>
      <c r="C168" s="10" t="s">
        <v>86</v>
      </c>
      <c r="D168" s="10">
        <v>1258973685</v>
      </c>
      <c r="E168" s="10" t="s">
        <v>87</v>
      </c>
      <c r="F168" s="10" t="s">
        <v>615</v>
      </c>
      <c r="G168" s="10" t="s">
        <v>610</v>
      </c>
      <c r="H168" s="10" t="b">
        <v>0</v>
      </c>
      <c r="I168" s="10" t="s">
        <v>33</v>
      </c>
      <c r="J168" s="10" t="b">
        <v>0</v>
      </c>
      <c r="K168" s="10" t="b">
        <v>0</v>
      </c>
      <c r="L168" s="10"/>
      <c r="M168" s="10">
        <v>1</v>
      </c>
      <c r="N168" s="10">
        <v>1</v>
      </c>
      <c r="O168" s="10">
        <v>1</v>
      </c>
      <c r="P168" s="10">
        <v>0</v>
      </c>
      <c r="Q168" s="10">
        <v>1</v>
      </c>
      <c r="R168" s="10">
        <v>1</v>
      </c>
      <c r="S168" s="10" t="s">
        <v>186</v>
      </c>
      <c r="T168" s="10">
        <v>583</v>
      </c>
      <c r="U168" s="10">
        <v>2</v>
      </c>
      <c r="V168" s="10">
        <v>6.0832638890000004</v>
      </c>
      <c r="W168" s="10">
        <v>20</v>
      </c>
      <c r="X168" s="10">
        <v>638</v>
      </c>
      <c r="Y168" s="10">
        <v>1.1643854380000001</v>
      </c>
      <c r="Z168" s="10">
        <v>638</v>
      </c>
      <c r="AA168" s="10">
        <v>0</v>
      </c>
      <c r="AB168" s="10" t="s">
        <v>35</v>
      </c>
      <c r="AC168" s="10">
        <v>18</v>
      </c>
    </row>
    <row r="169" spans="2:29">
      <c r="B169" s="10" t="s">
        <v>616</v>
      </c>
      <c r="C169" s="10" t="s">
        <v>86</v>
      </c>
      <c r="D169" s="10">
        <v>1258973670</v>
      </c>
      <c r="E169" s="10" t="s">
        <v>87</v>
      </c>
      <c r="F169" s="10" t="s">
        <v>617</v>
      </c>
      <c r="G169" s="10" t="s">
        <v>618</v>
      </c>
      <c r="H169" s="10" t="b">
        <v>0</v>
      </c>
      <c r="I169" s="10" t="s">
        <v>33</v>
      </c>
      <c r="J169" s="10" t="b">
        <v>0</v>
      </c>
      <c r="K169" s="10" t="b">
        <v>0</v>
      </c>
      <c r="L169" s="10"/>
      <c r="M169" s="10">
        <v>1</v>
      </c>
      <c r="N169" s="10">
        <v>1</v>
      </c>
      <c r="O169" s="10">
        <v>1</v>
      </c>
      <c r="P169" s="10">
        <v>0</v>
      </c>
      <c r="Q169" s="10">
        <v>4</v>
      </c>
      <c r="R169" s="10">
        <v>2</v>
      </c>
      <c r="S169" s="10" t="s">
        <v>246</v>
      </c>
      <c r="T169" s="10">
        <v>97</v>
      </c>
      <c r="U169" s="10">
        <v>3</v>
      </c>
      <c r="V169" s="10">
        <v>5.7881712959999998</v>
      </c>
      <c r="W169" s="10">
        <v>3</v>
      </c>
      <c r="X169" s="10">
        <v>637</v>
      </c>
      <c r="Y169" s="10">
        <v>1.1727661380000001</v>
      </c>
      <c r="Z169" s="10">
        <v>637</v>
      </c>
      <c r="AA169" s="10">
        <v>0</v>
      </c>
      <c r="AB169" s="10" t="s">
        <v>35</v>
      </c>
      <c r="AC169" s="10">
        <v>21</v>
      </c>
    </row>
    <row r="170" spans="2:29">
      <c r="B170" s="10" t="s">
        <v>619</v>
      </c>
      <c r="C170" s="10" t="s">
        <v>109</v>
      </c>
      <c r="D170" s="10">
        <v>1258973199</v>
      </c>
      <c r="E170" s="10" t="s">
        <v>110</v>
      </c>
      <c r="F170" s="10" t="s">
        <v>620</v>
      </c>
      <c r="G170" s="10" t="s">
        <v>621</v>
      </c>
      <c r="H170" s="10" t="b">
        <v>0</v>
      </c>
      <c r="I170" s="10" t="s">
        <v>50</v>
      </c>
      <c r="J170" s="10" t="b">
        <v>0</v>
      </c>
      <c r="K170" s="10" t="b">
        <v>0</v>
      </c>
      <c r="L170" s="10"/>
      <c r="M170" s="10">
        <v>1</v>
      </c>
      <c r="N170" s="10">
        <v>1</v>
      </c>
      <c r="O170" s="10">
        <v>9</v>
      </c>
      <c r="P170" s="10">
        <v>2.8203495620000001</v>
      </c>
      <c r="Q170" s="10">
        <v>41</v>
      </c>
      <c r="R170" s="10">
        <v>22</v>
      </c>
      <c r="S170" s="10" t="s">
        <v>622</v>
      </c>
      <c r="T170" s="10">
        <v>62.111111110000003</v>
      </c>
      <c r="U170" s="10">
        <v>1</v>
      </c>
      <c r="V170" s="10">
        <v>2.5620588990000002</v>
      </c>
      <c r="W170" s="10">
        <v>17</v>
      </c>
      <c r="X170" s="10">
        <v>237</v>
      </c>
      <c r="Y170" s="10">
        <v>1.1251526300000001</v>
      </c>
      <c r="Z170" s="10">
        <v>241</v>
      </c>
      <c r="AA170" s="10">
        <v>0</v>
      </c>
      <c r="AB170" s="10" t="s">
        <v>35</v>
      </c>
      <c r="AC170" s="10">
        <v>25</v>
      </c>
    </row>
    <row r="171" spans="2:29">
      <c r="B171" s="10" t="s">
        <v>623</v>
      </c>
      <c r="C171" s="10" t="s">
        <v>109</v>
      </c>
      <c r="D171" s="10">
        <v>1258970588</v>
      </c>
      <c r="E171" s="10" t="s">
        <v>110</v>
      </c>
      <c r="F171" s="10" t="s">
        <v>624</v>
      </c>
      <c r="G171" s="10" t="s">
        <v>625</v>
      </c>
      <c r="H171" s="10" t="b">
        <v>0</v>
      </c>
      <c r="I171" s="10" t="s">
        <v>33</v>
      </c>
      <c r="J171" s="10" t="b">
        <v>0</v>
      </c>
      <c r="K171" s="10" t="b">
        <v>0</v>
      </c>
      <c r="L171" s="10"/>
      <c r="M171" s="10">
        <v>1</v>
      </c>
      <c r="N171" s="10">
        <v>1</v>
      </c>
      <c r="O171" s="10">
        <v>1</v>
      </c>
      <c r="P171" s="10">
        <v>0</v>
      </c>
      <c r="Q171" s="10">
        <v>6</v>
      </c>
      <c r="R171" s="10">
        <v>3</v>
      </c>
      <c r="S171" s="10" t="s">
        <v>626</v>
      </c>
      <c r="T171" s="10">
        <v>164</v>
      </c>
      <c r="U171" s="10">
        <v>1</v>
      </c>
      <c r="V171" s="10">
        <v>3.9814810000000003E-3</v>
      </c>
      <c r="W171" s="10">
        <v>6</v>
      </c>
      <c r="X171" s="10">
        <v>232</v>
      </c>
      <c r="Y171" s="10">
        <v>252.16279069999999</v>
      </c>
      <c r="Z171" s="10">
        <v>232</v>
      </c>
      <c r="AA171" s="10">
        <v>0</v>
      </c>
      <c r="AB171" s="10" t="s">
        <v>35</v>
      </c>
      <c r="AC171" s="10">
        <v>23</v>
      </c>
    </row>
    <row r="172" spans="2:29">
      <c r="B172" s="10" t="s">
        <v>627</v>
      </c>
      <c r="C172" s="10" t="s">
        <v>109</v>
      </c>
      <c r="D172" s="10">
        <v>1258970244</v>
      </c>
      <c r="E172" s="10" t="s">
        <v>110</v>
      </c>
      <c r="F172" s="10" t="s">
        <v>628</v>
      </c>
      <c r="G172" s="10" t="s">
        <v>629</v>
      </c>
      <c r="H172" s="10" t="b">
        <v>0</v>
      </c>
      <c r="I172" s="10" t="s">
        <v>33</v>
      </c>
      <c r="J172" s="10" t="b">
        <v>0</v>
      </c>
      <c r="K172" s="10" t="b">
        <v>0</v>
      </c>
      <c r="L172" s="10"/>
      <c r="M172" s="10">
        <v>1</v>
      </c>
      <c r="N172" s="10">
        <v>1</v>
      </c>
      <c r="O172" s="10">
        <v>1</v>
      </c>
      <c r="P172" s="10">
        <v>0</v>
      </c>
      <c r="Q172" s="10">
        <v>107</v>
      </c>
      <c r="R172" s="10">
        <v>42</v>
      </c>
      <c r="S172" s="10" t="s">
        <v>626</v>
      </c>
      <c r="T172" s="10">
        <v>99</v>
      </c>
      <c r="U172" s="10">
        <v>1</v>
      </c>
      <c r="V172" s="10">
        <v>2.790243056</v>
      </c>
      <c r="W172" s="10">
        <v>5</v>
      </c>
      <c r="X172" s="10">
        <v>231</v>
      </c>
      <c r="Y172" s="10">
        <v>1.3583917169999999</v>
      </c>
      <c r="Z172" s="10">
        <v>231</v>
      </c>
      <c r="AA172" s="10">
        <v>0</v>
      </c>
      <c r="AB172" s="10" t="s">
        <v>35</v>
      </c>
      <c r="AC172" s="10">
        <v>47</v>
      </c>
    </row>
    <row r="173" spans="2:29">
      <c r="B173" s="10" t="s">
        <v>630</v>
      </c>
      <c r="C173" s="10" t="s">
        <v>86</v>
      </c>
      <c r="D173" s="10">
        <v>1258899330</v>
      </c>
      <c r="E173" s="10" t="s">
        <v>87</v>
      </c>
      <c r="F173" s="10" t="s">
        <v>631</v>
      </c>
      <c r="G173" s="10" t="s">
        <v>632</v>
      </c>
      <c r="H173" s="10" t="b">
        <v>0</v>
      </c>
      <c r="I173" s="10" t="s">
        <v>33</v>
      </c>
      <c r="J173" s="10" t="b">
        <v>0</v>
      </c>
      <c r="K173" s="10" t="b">
        <v>0</v>
      </c>
      <c r="L173" s="10"/>
      <c r="M173" s="10">
        <v>1</v>
      </c>
      <c r="N173" s="10">
        <v>1</v>
      </c>
      <c r="O173" s="10">
        <v>1</v>
      </c>
      <c r="P173" s="10">
        <v>0</v>
      </c>
      <c r="Q173" s="10">
        <v>20</v>
      </c>
      <c r="R173" s="10">
        <v>8</v>
      </c>
      <c r="S173" s="10" t="s">
        <v>481</v>
      </c>
      <c r="T173" s="10">
        <v>434</v>
      </c>
      <c r="U173" s="10">
        <v>3</v>
      </c>
      <c r="V173" s="10">
        <v>0.90622685199999997</v>
      </c>
      <c r="W173" s="10">
        <v>16</v>
      </c>
      <c r="X173" s="10">
        <v>636</v>
      </c>
      <c r="Y173" s="10">
        <v>2.1034764620000002</v>
      </c>
      <c r="Z173" s="10">
        <v>636</v>
      </c>
      <c r="AA173" s="10">
        <v>0</v>
      </c>
      <c r="AB173" s="10" t="s">
        <v>35</v>
      </c>
      <c r="AC173" s="10">
        <v>23</v>
      </c>
    </row>
    <row r="174" spans="2:29">
      <c r="B174" s="10" t="s">
        <v>633</v>
      </c>
      <c r="C174" s="10" t="s">
        <v>86</v>
      </c>
      <c r="D174" s="10">
        <v>1258899320</v>
      </c>
      <c r="E174" s="10" t="s">
        <v>87</v>
      </c>
      <c r="F174" s="10" t="s">
        <v>634</v>
      </c>
      <c r="G174" s="10" t="s">
        <v>632</v>
      </c>
      <c r="H174" s="10" t="b">
        <v>0</v>
      </c>
      <c r="I174" s="10" t="s">
        <v>33</v>
      </c>
      <c r="J174" s="10" t="b">
        <v>0</v>
      </c>
      <c r="K174" s="10" t="b">
        <v>0</v>
      </c>
      <c r="L174" s="10"/>
      <c r="M174" s="10">
        <v>1</v>
      </c>
      <c r="N174" s="10">
        <v>2</v>
      </c>
      <c r="O174" s="10">
        <v>2</v>
      </c>
      <c r="P174" s="10">
        <v>0.91829583400000003</v>
      </c>
      <c r="Q174" s="10">
        <v>2</v>
      </c>
      <c r="R174" s="10">
        <v>1</v>
      </c>
      <c r="S174" s="10" t="s">
        <v>635</v>
      </c>
      <c r="T174" s="10">
        <v>70</v>
      </c>
      <c r="U174" s="10">
        <v>2</v>
      </c>
      <c r="V174" s="10">
        <v>90.527505790000006</v>
      </c>
      <c r="W174" s="10">
        <v>22</v>
      </c>
      <c r="X174" s="10">
        <v>634.5</v>
      </c>
      <c r="Y174" s="10">
        <v>1.5544364100000001</v>
      </c>
      <c r="Z174" s="10">
        <v>635</v>
      </c>
      <c r="AA174" s="10">
        <v>0</v>
      </c>
      <c r="AB174" s="10" t="s">
        <v>35</v>
      </c>
      <c r="AC174" s="10">
        <v>23</v>
      </c>
    </row>
    <row r="175" spans="2:29">
      <c r="B175" s="10" t="s">
        <v>636</v>
      </c>
      <c r="C175" s="10" t="s">
        <v>86</v>
      </c>
      <c r="D175" s="10">
        <v>1258821032</v>
      </c>
      <c r="E175" s="10" t="s">
        <v>87</v>
      </c>
      <c r="F175" s="10" t="s">
        <v>637</v>
      </c>
      <c r="G175" s="10" t="s">
        <v>632</v>
      </c>
      <c r="H175" s="10" t="b">
        <v>0</v>
      </c>
      <c r="I175" s="10" t="s">
        <v>33</v>
      </c>
      <c r="J175" s="10" t="b">
        <v>0</v>
      </c>
      <c r="K175" s="10" t="b">
        <v>0</v>
      </c>
      <c r="L175" s="10"/>
      <c r="M175" s="10">
        <v>1</v>
      </c>
      <c r="N175" s="10">
        <v>1</v>
      </c>
      <c r="O175" s="10">
        <v>1</v>
      </c>
      <c r="P175" s="10">
        <v>0</v>
      </c>
      <c r="Q175" s="10">
        <v>1</v>
      </c>
      <c r="R175" s="10">
        <v>0</v>
      </c>
      <c r="S175" s="10" t="s">
        <v>481</v>
      </c>
      <c r="T175" s="10">
        <v>433</v>
      </c>
      <c r="U175" s="10">
        <v>3</v>
      </c>
      <c r="V175" s="10">
        <v>4.0215277780000003</v>
      </c>
      <c r="W175" s="10">
        <v>15</v>
      </c>
      <c r="X175" s="10">
        <v>633</v>
      </c>
      <c r="Y175" s="10">
        <v>1.248661716</v>
      </c>
      <c r="Z175" s="10">
        <v>633</v>
      </c>
      <c r="AA175" s="10">
        <v>0</v>
      </c>
      <c r="AB175" s="10" t="s">
        <v>35</v>
      </c>
      <c r="AC175" s="10">
        <v>23</v>
      </c>
    </row>
    <row r="176" spans="2:29">
      <c r="B176" s="10" t="s">
        <v>638</v>
      </c>
      <c r="C176" s="10" t="s">
        <v>86</v>
      </c>
      <c r="D176" s="10">
        <v>1258821013</v>
      </c>
      <c r="E176" s="10" t="s">
        <v>87</v>
      </c>
      <c r="F176" s="10" t="s">
        <v>639</v>
      </c>
      <c r="G176" s="10" t="s">
        <v>632</v>
      </c>
      <c r="H176" s="10" t="b">
        <v>0</v>
      </c>
      <c r="I176" s="10" t="s">
        <v>33</v>
      </c>
      <c r="J176" s="10" t="b">
        <v>0</v>
      </c>
      <c r="K176" s="10" t="b">
        <v>0</v>
      </c>
      <c r="L176" s="10"/>
      <c r="M176" s="10">
        <v>1</v>
      </c>
      <c r="N176" s="10">
        <v>1</v>
      </c>
      <c r="O176" s="10">
        <v>1</v>
      </c>
      <c r="P176" s="10">
        <v>0</v>
      </c>
      <c r="Q176" s="10">
        <v>14</v>
      </c>
      <c r="R176" s="10">
        <v>8</v>
      </c>
      <c r="S176" s="10" t="s">
        <v>326</v>
      </c>
      <c r="T176" s="10">
        <v>81</v>
      </c>
      <c r="U176" s="10">
        <v>2</v>
      </c>
      <c r="V176" s="10">
        <v>4.3685995369999997</v>
      </c>
      <c r="W176" s="10">
        <v>20</v>
      </c>
      <c r="X176" s="10">
        <v>632</v>
      </c>
      <c r="Y176" s="10">
        <v>1.2289063099999999</v>
      </c>
      <c r="Z176" s="10">
        <v>632</v>
      </c>
      <c r="AA176" s="10">
        <v>0</v>
      </c>
      <c r="AB176" s="10" t="s">
        <v>35</v>
      </c>
      <c r="AC176" s="10">
        <v>23</v>
      </c>
    </row>
    <row r="177" spans="2:29">
      <c r="B177" s="10" t="s">
        <v>640</v>
      </c>
      <c r="C177" s="10" t="s">
        <v>86</v>
      </c>
      <c r="D177" s="10">
        <v>1258820995</v>
      </c>
      <c r="E177" s="10" t="s">
        <v>87</v>
      </c>
      <c r="F177" s="10" t="s">
        <v>641</v>
      </c>
      <c r="G177" s="10" t="s">
        <v>632</v>
      </c>
      <c r="H177" s="10" t="b">
        <v>0</v>
      </c>
      <c r="I177" s="10" t="s">
        <v>33</v>
      </c>
      <c r="J177" s="10" t="b">
        <v>0</v>
      </c>
      <c r="K177" s="10" t="b">
        <v>0</v>
      </c>
      <c r="L177" s="10"/>
      <c r="M177" s="10">
        <v>1</v>
      </c>
      <c r="N177" s="10">
        <v>2</v>
      </c>
      <c r="O177" s="10">
        <v>2</v>
      </c>
      <c r="P177" s="10">
        <v>0.29181825700000003</v>
      </c>
      <c r="Q177" s="10">
        <v>24</v>
      </c>
      <c r="R177" s="10">
        <v>15</v>
      </c>
      <c r="S177" s="10" t="s">
        <v>642</v>
      </c>
      <c r="T177" s="10">
        <v>233.5</v>
      </c>
      <c r="U177" s="10">
        <v>2</v>
      </c>
      <c r="V177" s="10">
        <v>91.206637729999997</v>
      </c>
      <c r="W177" s="10">
        <v>15</v>
      </c>
      <c r="X177" s="10">
        <v>630.5</v>
      </c>
      <c r="Y177" s="10">
        <v>1.160413318</v>
      </c>
      <c r="Z177" s="10">
        <v>631</v>
      </c>
      <c r="AA177" s="10">
        <v>0</v>
      </c>
      <c r="AB177" s="10" t="s">
        <v>35</v>
      </c>
      <c r="AC177" s="10">
        <v>23</v>
      </c>
    </row>
    <row r="178" spans="2:29">
      <c r="B178" s="10" t="s">
        <v>643</v>
      </c>
      <c r="C178" s="10" t="s">
        <v>86</v>
      </c>
      <c r="D178" s="10">
        <v>1258817237</v>
      </c>
      <c r="E178" s="10" t="s">
        <v>87</v>
      </c>
      <c r="F178" s="10" t="s">
        <v>644</v>
      </c>
      <c r="G178" s="10" t="s">
        <v>645</v>
      </c>
      <c r="H178" s="10" t="b">
        <v>0</v>
      </c>
      <c r="I178" s="10" t="s">
        <v>33</v>
      </c>
      <c r="J178" s="10" t="b">
        <v>0</v>
      </c>
      <c r="K178" s="10" t="b">
        <v>0</v>
      </c>
      <c r="L178" s="10"/>
      <c r="M178" s="10">
        <v>1</v>
      </c>
      <c r="N178" s="10">
        <v>1</v>
      </c>
      <c r="O178" s="10">
        <v>6</v>
      </c>
      <c r="P178" s="10">
        <v>0.28529938700000002</v>
      </c>
      <c r="Q178" s="10">
        <v>67393</v>
      </c>
      <c r="R178" s="10">
        <v>30567</v>
      </c>
      <c r="S178" s="10" t="s">
        <v>646</v>
      </c>
      <c r="T178" s="10">
        <v>5716</v>
      </c>
      <c r="U178" s="10">
        <v>1</v>
      </c>
      <c r="V178" s="10">
        <v>149.33220489999999</v>
      </c>
      <c r="W178" s="10">
        <v>5</v>
      </c>
      <c r="X178" s="10">
        <v>626.5</v>
      </c>
      <c r="Y178" s="10">
        <v>1.0024336739999999</v>
      </c>
      <c r="Z178" s="10">
        <v>629</v>
      </c>
      <c r="AA178" s="10">
        <v>0</v>
      </c>
      <c r="AB178" s="10" t="s">
        <v>35</v>
      </c>
      <c r="AC178" s="10">
        <v>25</v>
      </c>
    </row>
    <row r="179" spans="2:29">
      <c r="B179" s="10" t="s">
        <v>647</v>
      </c>
      <c r="C179" s="10" t="s">
        <v>109</v>
      </c>
      <c r="D179" s="10">
        <v>1258729167</v>
      </c>
      <c r="E179" s="10" t="s">
        <v>110</v>
      </c>
      <c r="F179" s="10" t="s">
        <v>648</v>
      </c>
      <c r="G179" s="10" t="s">
        <v>649</v>
      </c>
      <c r="H179" s="10" t="b">
        <v>0</v>
      </c>
      <c r="I179" s="10" t="s">
        <v>50</v>
      </c>
      <c r="J179" s="10" t="b">
        <v>0</v>
      </c>
      <c r="K179" s="10" t="b">
        <v>0</v>
      </c>
      <c r="L179" s="10"/>
      <c r="M179" s="10">
        <v>1</v>
      </c>
      <c r="N179" s="10">
        <v>1</v>
      </c>
      <c r="O179" s="10">
        <v>8</v>
      </c>
      <c r="P179" s="10">
        <v>2.0531448440000002</v>
      </c>
      <c r="Q179" s="10">
        <v>35</v>
      </c>
      <c r="R179" s="10">
        <v>39</v>
      </c>
      <c r="S179" s="10" t="s">
        <v>650</v>
      </c>
      <c r="T179" s="10">
        <v>31.75</v>
      </c>
      <c r="U179" s="10">
        <v>1</v>
      </c>
      <c r="V179" s="10">
        <v>4.6545138999999999E-2</v>
      </c>
      <c r="W179" s="10">
        <v>10</v>
      </c>
      <c r="X179" s="10">
        <v>226.5</v>
      </c>
      <c r="Y179" s="10">
        <v>8.4765087480000005</v>
      </c>
      <c r="Z179" s="10">
        <v>230</v>
      </c>
      <c r="AA179" s="10">
        <v>0</v>
      </c>
      <c r="AB179" s="10" t="s">
        <v>35</v>
      </c>
      <c r="AC179" s="10">
        <v>88</v>
      </c>
    </row>
    <row r="180" spans="2:29">
      <c r="B180" s="10" t="s">
        <v>651</v>
      </c>
      <c r="C180" s="10" t="s">
        <v>109</v>
      </c>
      <c r="D180" s="10">
        <v>1258727297</v>
      </c>
      <c r="E180" s="10" t="s">
        <v>110</v>
      </c>
      <c r="F180" s="10" t="s">
        <v>652</v>
      </c>
      <c r="G180" s="10" t="s">
        <v>89</v>
      </c>
      <c r="H180" s="10" t="b">
        <v>0</v>
      </c>
      <c r="I180" s="10" t="s">
        <v>33</v>
      </c>
      <c r="J180" s="10" t="b">
        <v>0</v>
      </c>
      <c r="K180" s="10" t="b">
        <v>0</v>
      </c>
      <c r="L180" s="10"/>
      <c r="M180" s="10">
        <v>1</v>
      </c>
      <c r="N180" s="10">
        <v>1</v>
      </c>
      <c r="O180" s="10">
        <v>1</v>
      </c>
      <c r="P180" s="10">
        <v>0</v>
      </c>
      <c r="Q180" s="10">
        <v>1</v>
      </c>
      <c r="R180" s="10">
        <v>3</v>
      </c>
      <c r="S180" s="10" t="s">
        <v>626</v>
      </c>
      <c r="T180" s="10">
        <v>97</v>
      </c>
      <c r="U180" s="10">
        <v>1</v>
      </c>
      <c r="V180" s="10">
        <v>2.546296E-3</v>
      </c>
      <c r="W180" s="10">
        <v>3</v>
      </c>
      <c r="X180" s="10">
        <v>222</v>
      </c>
      <c r="Y180" s="10">
        <v>393.72727270000001</v>
      </c>
      <c r="Z180" s="10">
        <v>222</v>
      </c>
      <c r="AA180" s="10">
        <v>0</v>
      </c>
      <c r="AB180" s="10" t="s">
        <v>35</v>
      </c>
      <c r="AC180" s="10">
        <v>6</v>
      </c>
    </row>
    <row r="181" spans="2:29">
      <c r="B181" s="10" t="s">
        <v>653</v>
      </c>
      <c r="C181" s="10" t="s">
        <v>109</v>
      </c>
      <c r="D181" s="10">
        <v>1258727077</v>
      </c>
      <c r="E181" s="10" t="s">
        <v>110</v>
      </c>
      <c r="F181" s="10" t="s">
        <v>654</v>
      </c>
      <c r="G181" s="10" t="s">
        <v>655</v>
      </c>
      <c r="H181" s="10" t="b">
        <v>0</v>
      </c>
      <c r="I181" s="10" t="s">
        <v>50</v>
      </c>
      <c r="J181" s="10" t="b">
        <v>0</v>
      </c>
      <c r="K181" s="10" t="b">
        <v>0</v>
      </c>
      <c r="L181" s="10"/>
      <c r="M181" s="10">
        <v>1</v>
      </c>
      <c r="N181" s="10">
        <v>1</v>
      </c>
      <c r="O181" s="10">
        <v>2</v>
      </c>
      <c r="P181" s="10">
        <v>0.99653226299999997</v>
      </c>
      <c r="Q181" s="10">
        <v>73</v>
      </c>
      <c r="R181" s="10">
        <v>28</v>
      </c>
      <c r="S181" s="10" t="s">
        <v>656</v>
      </c>
      <c r="T181" s="10">
        <v>47.5</v>
      </c>
      <c r="U181" s="10">
        <v>1</v>
      </c>
      <c r="V181" s="10">
        <v>2.0306713000000001E-2</v>
      </c>
      <c r="W181" s="10">
        <v>5</v>
      </c>
      <c r="X181" s="10">
        <v>220.5</v>
      </c>
      <c r="Y181" s="10">
        <v>42.36298188</v>
      </c>
      <c r="Z181" s="10">
        <v>221</v>
      </c>
      <c r="AA181" s="10">
        <v>0</v>
      </c>
      <c r="AB181" s="10" t="s">
        <v>35</v>
      </c>
      <c r="AC181" s="10">
        <v>65</v>
      </c>
    </row>
    <row r="182" spans="2:29">
      <c r="B182" s="10" t="s">
        <v>657</v>
      </c>
      <c r="C182" s="10" t="s">
        <v>109</v>
      </c>
      <c r="D182" s="10">
        <v>1258725590</v>
      </c>
      <c r="E182" s="10" t="s">
        <v>110</v>
      </c>
      <c r="F182" s="10" t="s">
        <v>658</v>
      </c>
      <c r="G182" s="10" t="s">
        <v>659</v>
      </c>
      <c r="H182" s="10" t="b">
        <v>0</v>
      </c>
      <c r="I182" s="10" t="s">
        <v>50</v>
      </c>
      <c r="J182" s="10" t="b">
        <v>0</v>
      </c>
      <c r="K182" s="10" t="b">
        <v>0</v>
      </c>
      <c r="L182" s="10"/>
      <c r="M182" s="10">
        <v>1</v>
      </c>
      <c r="N182" s="10">
        <v>1</v>
      </c>
      <c r="O182" s="10">
        <v>2</v>
      </c>
      <c r="P182" s="10">
        <v>0.99863596399999999</v>
      </c>
      <c r="Q182" s="10">
        <v>68</v>
      </c>
      <c r="R182" s="10">
        <v>1</v>
      </c>
      <c r="S182" s="10" t="s">
        <v>660</v>
      </c>
      <c r="T182" s="10">
        <v>18.5</v>
      </c>
      <c r="U182" s="10">
        <v>1</v>
      </c>
      <c r="V182" s="10">
        <v>5.115741E-3</v>
      </c>
      <c r="W182" s="10">
        <v>1</v>
      </c>
      <c r="X182" s="10">
        <v>218.5</v>
      </c>
      <c r="Y182" s="10">
        <v>49.368778280000001</v>
      </c>
      <c r="Z182" s="10">
        <v>219</v>
      </c>
      <c r="AA182" s="10">
        <v>0</v>
      </c>
      <c r="AB182" s="10" t="s">
        <v>35</v>
      </c>
      <c r="AC182" s="10">
        <v>57</v>
      </c>
    </row>
    <row r="183" spans="2:29">
      <c r="B183" s="10" t="s">
        <v>661</v>
      </c>
      <c r="C183" s="10" t="s">
        <v>109</v>
      </c>
      <c r="D183" s="10">
        <v>1258725055</v>
      </c>
      <c r="E183" s="10" t="s">
        <v>110</v>
      </c>
      <c r="F183" s="10" t="s">
        <v>662</v>
      </c>
      <c r="G183" s="10" t="s">
        <v>663</v>
      </c>
      <c r="H183" s="10" t="b">
        <v>0</v>
      </c>
      <c r="I183" s="10" t="s">
        <v>50</v>
      </c>
      <c r="J183" s="10" t="b">
        <v>0</v>
      </c>
      <c r="K183" s="10" t="b">
        <v>0</v>
      </c>
      <c r="L183" s="10"/>
      <c r="M183" s="10">
        <v>1</v>
      </c>
      <c r="N183" s="10">
        <v>1</v>
      </c>
      <c r="O183" s="10">
        <v>1</v>
      </c>
      <c r="P183" s="10">
        <v>0</v>
      </c>
      <c r="Q183" s="10">
        <v>1</v>
      </c>
      <c r="R183" s="10">
        <v>0</v>
      </c>
      <c r="S183" s="10" t="s">
        <v>664</v>
      </c>
      <c r="T183" s="10">
        <v>23</v>
      </c>
      <c r="U183" s="10">
        <v>1</v>
      </c>
      <c r="V183" s="10">
        <v>8.6805599999999997E-4</v>
      </c>
      <c r="W183" s="10">
        <v>2</v>
      </c>
      <c r="X183" s="10">
        <v>217</v>
      </c>
      <c r="Y183" s="10">
        <v>1153</v>
      </c>
      <c r="Z183" s="10">
        <v>217</v>
      </c>
      <c r="AA183" s="10">
        <v>0</v>
      </c>
      <c r="AB183" s="10" t="s">
        <v>35</v>
      </c>
      <c r="AC183" s="10">
        <v>21</v>
      </c>
    </row>
    <row r="184" spans="2:29">
      <c r="B184" s="10" t="s">
        <v>665</v>
      </c>
      <c r="C184" s="10" t="s">
        <v>109</v>
      </c>
      <c r="D184" s="10">
        <v>1258724980</v>
      </c>
      <c r="E184" s="10" t="s">
        <v>110</v>
      </c>
      <c r="F184" s="10" t="s">
        <v>666</v>
      </c>
      <c r="G184" s="10" t="s">
        <v>663</v>
      </c>
      <c r="H184" s="10" t="b">
        <v>0</v>
      </c>
      <c r="I184" s="10" t="s">
        <v>50</v>
      </c>
      <c r="J184" s="10" t="b">
        <v>0</v>
      </c>
      <c r="K184" s="10" t="b">
        <v>0</v>
      </c>
      <c r="L184" s="10"/>
      <c r="M184" s="10">
        <v>1</v>
      </c>
      <c r="N184" s="10">
        <v>1</v>
      </c>
      <c r="O184" s="10">
        <v>1</v>
      </c>
      <c r="P184" s="10">
        <v>0</v>
      </c>
      <c r="Q184" s="10">
        <v>11</v>
      </c>
      <c r="R184" s="10">
        <v>0</v>
      </c>
      <c r="S184" s="10" t="s">
        <v>664</v>
      </c>
      <c r="T184" s="10">
        <v>12</v>
      </c>
      <c r="U184" s="10">
        <v>1</v>
      </c>
      <c r="V184" s="10">
        <v>3.1712960000000001E-3</v>
      </c>
      <c r="W184" s="10">
        <v>1</v>
      </c>
      <c r="X184" s="10">
        <v>216</v>
      </c>
      <c r="Y184" s="10">
        <v>316.32846719999998</v>
      </c>
      <c r="Z184" s="10">
        <v>216</v>
      </c>
      <c r="AA184" s="10">
        <v>0</v>
      </c>
      <c r="AB184" s="10" t="s">
        <v>35</v>
      </c>
      <c r="AC184" s="10">
        <v>21</v>
      </c>
    </row>
    <row r="185" spans="2:29">
      <c r="B185" s="10" t="s">
        <v>667</v>
      </c>
      <c r="C185" s="10" t="s">
        <v>109</v>
      </c>
      <c r="D185" s="10">
        <v>1258724706</v>
      </c>
      <c r="E185" s="10" t="s">
        <v>110</v>
      </c>
      <c r="F185" s="10" t="s">
        <v>668</v>
      </c>
      <c r="G185" s="10" t="s">
        <v>669</v>
      </c>
      <c r="H185" s="10" t="b">
        <v>0</v>
      </c>
      <c r="I185" s="10" t="s">
        <v>50</v>
      </c>
      <c r="J185" s="10" t="b">
        <v>0</v>
      </c>
      <c r="K185" s="10" t="b">
        <v>0</v>
      </c>
      <c r="L185" s="10"/>
      <c r="M185" s="10">
        <v>1</v>
      </c>
      <c r="N185" s="10">
        <v>1</v>
      </c>
      <c r="O185" s="10">
        <v>2</v>
      </c>
      <c r="P185" s="10">
        <v>0.80309097600000001</v>
      </c>
      <c r="Q185" s="10">
        <v>49</v>
      </c>
      <c r="R185" s="10">
        <v>0</v>
      </c>
      <c r="S185" s="10" t="s">
        <v>656</v>
      </c>
      <c r="T185" s="10">
        <v>0</v>
      </c>
      <c r="U185" s="10">
        <v>1</v>
      </c>
      <c r="V185" s="10">
        <v>0</v>
      </c>
      <c r="W185" s="10">
        <v>0</v>
      </c>
      <c r="X185" s="10">
        <v>214.5</v>
      </c>
      <c r="Y185" s="10">
        <v>0</v>
      </c>
      <c r="Z185" s="10">
        <v>215</v>
      </c>
      <c r="AA185" s="10">
        <v>0</v>
      </c>
      <c r="AB185" s="10" t="s">
        <v>35</v>
      </c>
      <c r="AC185" s="10">
        <v>64</v>
      </c>
    </row>
    <row r="186" spans="2:29">
      <c r="B186" s="10" t="s">
        <v>670</v>
      </c>
      <c r="C186" s="10" t="s">
        <v>109</v>
      </c>
      <c r="D186" s="10">
        <v>1258724019</v>
      </c>
      <c r="E186" s="10" t="s">
        <v>110</v>
      </c>
      <c r="F186" s="10" t="s">
        <v>671</v>
      </c>
      <c r="G186" s="10" t="s">
        <v>89</v>
      </c>
      <c r="H186" s="10" t="b">
        <v>0</v>
      </c>
      <c r="I186" s="10" t="s">
        <v>33</v>
      </c>
      <c r="J186" s="10" t="b">
        <v>0</v>
      </c>
      <c r="K186" s="10" t="b">
        <v>0</v>
      </c>
      <c r="L186" s="10"/>
      <c r="M186" s="10">
        <v>1</v>
      </c>
      <c r="N186" s="10">
        <v>1</v>
      </c>
      <c r="O186" s="10">
        <v>1</v>
      </c>
      <c r="P186" s="10">
        <v>0</v>
      </c>
      <c r="Q186" s="10">
        <v>4</v>
      </c>
      <c r="R186" s="10">
        <v>0</v>
      </c>
      <c r="S186" s="10" t="s">
        <v>672</v>
      </c>
      <c r="T186" s="10">
        <v>27</v>
      </c>
      <c r="U186" s="10">
        <v>1</v>
      </c>
      <c r="V186" s="10">
        <v>2.280093E-3</v>
      </c>
      <c r="W186" s="10">
        <v>1</v>
      </c>
      <c r="X186" s="10">
        <v>213</v>
      </c>
      <c r="Y186" s="10">
        <v>439.57868020000001</v>
      </c>
      <c r="Z186" s="10">
        <v>213</v>
      </c>
      <c r="AA186" s="10">
        <v>0</v>
      </c>
      <c r="AB186" s="10" t="s">
        <v>35</v>
      </c>
      <c r="AC186" s="10">
        <v>6</v>
      </c>
    </row>
    <row r="187" spans="2:29">
      <c r="B187" s="10" t="s">
        <v>673</v>
      </c>
      <c r="C187" s="10" t="s">
        <v>109</v>
      </c>
      <c r="D187" s="10">
        <v>1258723847</v>
      </c>
      <c r="E187" s="10" t="s">
        <v>110</v>
      </c>
      <c r="F187" s="10" t="s">
        <v>674</v>
      </c>
      <c r="G187" s="10" t="s">
        <v>89</v>
      </c>
      <c r="H187" s="10" t="b">
        <v>0</v>
      </c>
      <c r="I187" s="10" t="s">
        <v>33</v>
      </c>
      <c r="J187" s="10" t="b">
        <v>0</v>
      </c>
      <c r="K187" s="10" t="b">
        <v>0</v>
      </c>
      <c r="L187" s="10"/>
      <c r="M187" s="10">
        <v>1</v>
      </c>
      <c r="N187" s="10">
        <v>1</v>
      </c>
      <c r="O187" s="10">
        <v>1</v>
      </c>
      <c r="P187" s="10">
        <v>0</v>
      </c>
      <c r="Q187" s="10">
        <v>4</v>
      </c>
      <c r="R187" s="10">
        <v>4</v>
      </c>
      <c r="S187" s="10" t="s">
        <v>675</v>
      </c>
      <c r="T187" s="10">
        <v>61</v>
      </c>
      <c r="U187" s="10">
        <v>1</v>
      </c>
      <c r="V187" s="10">
        <v>2.8935199999999999E-4</v>
      </c>
      <c r="W187" s="10">
        <v>1</v>
      </c>
      <c r="X187" s="10">
        <v>212</v>
      </c>
      <c r="Y187" s="10">
        <v>3457</v>
      </c>
      <c r="Z187" s="10">
        <v>212</v>
      </c>
      <c r="AA187" s="10">
        <v>0</v>
      </c>
      <c r="AB187" s="10" t="s">
        <v>35</v>
      </c>
      <c r="AC187" s="10">
        <v>6</v>
      </c>
    </row>
    <row r="188" spans="2:29">
      <c r="B188" s="10" t="s">
        <v>676</v>
      </c>
      <c r="C188" s="10" t="s">
        <v>109</v>
      </c>
      <c r="D188" s="10">
        <v>1258723822</v>
      </c>
      <c r="E188" s="10" t="s">
        <v>110</v>
      </c>
      <c r="F188" s="10" t="s">
        <v>677</v>
      </c>
      <c r="G188" s="10" t="s">
        <v>678</v>
      </c>
      <c r="H188" s="10" t="b">
        <v>0</v>
      </c>
      <c r="I188" s="10" t="s">
        <v>50</v>
      </c>
      <c r="J188" s="10" t="b">
        <v>0</v>
      </c>
      <c r="K188" s="10" t="b">
        <v>0</v>
      </c>
      <c r="L188" s="10"/>
      <c r="M188" s="10">
        <v>1</v>
      </c>
      <c r="N188" s="10">
        <v>1</v>
      </c>
      <c r="O188" s="10">
        <v>16</v>
      </c>
      <c r="P188" s="10">
        <v>3.8817072270000001</v>
      </c>
      <c r="Q188" s="10">
        <v>640</v>
      </c>
      <c r="R188" s="10">
        <v>0</v>
      </c>
      <c r="S188" s="10" t="s">
        <v>679</v>
      </c>
      <c r="T188" s="10">
        <v>0</v>
      </c>
      <c r="U188" s="10">
        <v>1</v>
      </c>
      <c r="V188" s="10">
        <v>0</v>
      </c>
      <c r="W188" s="10">
        <v>0</v>
      </c>
      <c r="X188" s="10">
        <v>203.5</v>
      </c>
      <c r="Y188" s="10">
        <v>0</v>
      </c>
      <c r="Z188" s="10">
        <v>211</v>
      </c>
      <c r="AA188" s="10">
        <v>0</v>
      </c>
      <c r="AB188" s="10" t="s">
        <v>35</v>
      </c>
      <c r="AC188" s="10">
        <v>100</v>
      </c>
    </row>
    <row r="189" spans="2:29">
      <c r="B189" s="10" t="s">
        <v>680</v>
      </c>
      <c r="C189" s="10" t="s">
        <v>109</v>
      </c>
      <c r="D189" s="10">
        <v>1258719847</v>
      </c>
      <c r="E189" s="10" t="s">
        <v>110</v>
      </c>
      <c r="F189" s="10" t="s">
        <v>681</v>
      </c>
      <c r="G189" s="10" t="s">
        <v>682</v>
      </c>
      <c r="H189" s="10" t="b">
        <v>0</v>
      </c>
      <c r="I189" s="10" t="s">
        <v>50</v>
      </c>
      <c r="J189" s="10" t="b">
        <v>0</v>
      </c>
      <c r="K189" s="10" t="b">
        <v>0</v>
      </c>
      <c r="L189" s="10"/>
      <c r="M189" s="10">
        <v>1</v>
      </c>
      <c r="N189" s="10">
        <v>1</v>
      </c>
      <c r="O189" s="10">
        <v>1</v>
      </c>
      <c r="P189" s="10">
        <v>0</v>
      </c>
      <c r="Q189" s="10">
        <v>0</v>
      </c>
      <c r="R189" s="10">
        <v>0</v>
      </c>
      <c r="S189" s="10" t="s">
        <v>683</v>
      </c>
      <c r="T189" s="10">
        <v>0</v>
      </c>
      <c r="U189" s="10">
        <v>1</v>
      </c>
      <c r="V189" s="10">
        <v>178.07144679999999</v>
      </c>
      <c r="W189" s="10">
        <v>1</v>
      </c>
      <c r="X189" s="10">
        <v>195</v>
      </c>
      <c r="Y189" s="10">
        <v>1.005615723</v>
      </c>
      <c r="Z189" s="10">
        <v>195</v>
      </c>
      <c r="AA189" s="10">
        <v>0</v>
      </c>
      <c r="AB189" s="10" t="s">
        <v>35</v>
      </c>
      <c r="AC189" s="10">
        <v>64</v>
      </c>
    </row>
    <row r="190" spans="2:29">
      <c r="B190" s="10" t="s">
        <v>684</v>
      </c>
      <c r="C190" s="10" t="s">
        <v>109</v>
      </c>
      <c r="D190" s="10">
        <v>1258714692</v>
      </c>
      <c r="E190" s="10" t="s">
        <v>110</v>
      </c>
      <c r="F190" s="10" t="s">
        <v>685</v>
      </c>
      <c r="G190" s="10" t="s">
        <v>686</v>
      </c>
      <c r="H190" s="10" t="b">
        <v>0</v>
      </c>
      <c r="I190" s="10" t="s">
        <v>50</v>
      </c>
      <c r="J190" s="10" t="b">
        <v>0</v>
      </c>
      <c r="K190" s="10" t="b">
        <v>0</v>
      </c>
      <c r="L190" s="10"/>
      <c r="M190" s="10">
        <v>1</v>
      </c>
      <c r="N190" s="10">
        <v>1</v>
      </c>
      <c r="O190" s="10">
        <v>1</v>
      </c>
      <c r="P190" s="10">
        <v>0</v>
      </c>
      <c r="Q190" s="10">
        <v>35</v>
      </c>
      <c r="R190" s="10">
        <v>39</v>
      </c>
      <c r="S190" s="10" t="s">
        <v>687</v>
      </c>
      <c r="T190" s="10">
        <v>48</v>
      </c>
      <c r="U190" s="10">
        <v>1</v>
      </c>
      <c r="V190" s="10">
        <v>2.9432986109999999</v>
      </c>
      <c r="W190" s="10">
        <v>3</v>
      </c>
      <c r="X190" s="10">
        <v>194</v>
      </c>
      <c r="Y190" s="10">
        <v>1.339754857</v>
      </c>
      <c r="Z190" s="10">
        <v>194</v>
      </c>
      <c r="AA190" s="10">
        <v>0</v>
      </c>
      <c r="AB190" s="10" t="s">
        <v>35</v>
      </c>
      <c r="AC190" s="10">
        <v>22</v>
      </c>
    </row>
    <row r="191" spans="2:29">
      <c r="B191" s="10" t="s">
        <v>688</v>
      </c>
      <c r="C191" s="10" t="s">
        <v>109</v>
      </c>
      <c r="D191" s="10">
        <v>1258713065</v>
      </c>
      <c r="E191" s="10" t="s">
        <v>110</v>
      </c>
      <c r="F191" s="10" t="s">
        <v>689</v>
      </c>
      <c r="G191" s="10" t="s">
        <v>690</v>
      </c>
      <c r="H191" s="10" t="b">
        <v>0</v>
      </c>
      <c r="I191" s="10" t="s">
        <v>33</v>
      </c>
      <c r="J191" s="10" t="b">
        <v>0</v>
      </c>
      <c r="K191" s="10" t="b">
        <v>0</v>
      </c>
      <c r="L191" s="10"/>
      <c r="M191" s="10">
        <v>1</v>
      </c>
      <c r="N191" s="10">
        <v>1</v>
      </c>
      <c r="O191" s="10">
        <v>1</v>
      </c>
      <c r="P191" s="10">
        <v>0</v>
      </c>
      <c r="Q191" s="10">
        <v>2</v>
      </c>
      <c r="R191" s="10">
        <v>2</v>
      </c>
      <c r="S191" s="10" t="s">
        <v>221</v>
      </c>
      <c r="T191" s="10">
        <v>78</v>
      </c>
      <c r="U191" s="10">
        <v>2</v>
      </c>
      <c r="V191" s="10">
        <v>3.9096990740000002</v>
      </c>
      <c r="W191" s="10">
        <v>2</v>
      </c>
      <c r="X191" s="10">
        <v>193</v>
      </c>
      <c r="Y191" s="10">
        <v>1.2557741609999999</v>
      </c>
      <c r="Z191" s="10">
        <v>193</v>
      </c>
      <c r="AA191" s="10">
        <v>0</v>
      </c>
      <c r="AB191" s="10" t="s">
        <v>35</v>
      </c>
      <c r="AC191" s="10">
        <v>46</v>
      </c>
    </row>
    <row r="192" spans="2:29">
      <c r="B192" s="10" t="s">
        <v>691</v>
      </c>
      <c r="C192" s="10" t="s">
        <v>109</v>
      </c>
      <c r="D192" s="10">
        <v>1258711182</v>
      </c>
      <c r="E192" s="10" t="s">
        <v>110</v>
      </c>
      <c r="F192" s="10" t="s">
        <v>692</v>
      </c>
      <c r="G192" s="10" t="s">
        <v>693</v>
      </c>
      <c r="H192" s="10" t="b">
        <v>1</v>
      </c>
      <c r="I192" s="11" t="s">
        <v>100</v>
      </c>
      <c r="J192" s="10" t="b">
        <v>1</v>
      </c>
      <c r="K192" s="10" t="b">
        <v>0</v>
      </c>
      <c r="L192" s="10"/>
      <c r="M192" s="10">
        <v>1</v>
      </c>
      <c r="N192" s="10">
        <v>1</v>
      </c>
      <c r="O192" s="10">
        <v>1</v>
      </c>
      <c r="P192" s="10">
        <v>0</v>
      </c>
      <c r="Q192" s="10">
        <v>1</v>
      </c>
      <c r="R192" s="10">
        <v>1</v>
      </c>
      <c r="S192" s="10" t="s">
        <v>190</v>
      </c>
      <c r="T192" s="10">
        <v>154</v>
      </c>
      <c r="U192" s="10">
        <v>2</v>
      </c>
      <c r="V192" s="10">
        <v>2.880717593</v>
      </c>
      <c r="W192" s="10">
        <v>5</v>
      </c>
      <c r="X192" s="10">
        <v>192</v>
      </c>
      <c r="Y192" s="10">
        <v>1.347135728</v>
      </c>
      <c r="Z192" s="10">
        <v>192</v>
      </c>
      <c r="AA192" s="10">
        <v>0</v>
      </c>
      <c r="AB192" s="10" t="s">
        <v>35</v>
      </c>
      <c r="AC192" s="10">
        <v>56</v>
      </c>
    </row>
    <row r="193" spans="2:29">
      <c r="B193" s="10" t="s">
        <v>694</v>
      </c>
      <c r="C193" s="10" t="s">
        <v>109</v>
      </c>
      <c r="D193" s="10">
        <v>1258705538</v>
      </c>
      <c r="E193" s="10" t="s">
        <v>110</v>
      </c>
      <c r="F193" s="10" t="s">
        <v>695</v>
      </c>
      <c r="G193" s="10" t="s">
        <v>696</v>
      </c>
      <c r="H193" s="10" t="b">
        <v>0</v>
      </c>
      <c r="I193" s="10" t="s">
        <v>33</v>
      </c>
      <c r="J193" s="10" t="b">
        <v>0</v>
      </c>
      <c r="K193" s="10" t="b">
        <v>0</v>
      </c>
      <c r="L193" s="10"/>
      <c r="M193" s="10">
        <v>1</v>
      </c>
      <c r="N193" s="10">
        <v>1</v>
      </c>
      <c r="O193" s="10">
        <v>1</v>
      </c>
      <c r="P193" s="10">
        <v>0</v>
      </c>
      <c r="Q193" s="10">
        <v>1</v>
      </c>
      <c r="R193" s="10">
        <v>1</v>
      </c>
      <c r="S193" s="10" t="s">
        <v>267</v>
      </c>
      <c r="T193" s="10">
        <v>93</v>
      </c>
      <c r="U193" s="10">
        <v>3</v>
      </c>
      <c r="V193" s="10">
        <v>2.4143518999999999E-2</v>
      </c>
      <c r="W193" s="10">
        <v>5</v>
      </c>
      <c r="X193" s="10">
        <v>191</v>
      </c>
      <c r="Y193" s="10">
        <v>42.418983699999998</v>
      </c>
      <c r="Z193" s="10">
        <v>191</v>
      </c>
      <c r="AA193" s="10">
        <v>0</v>
      </c>
      <c r="AB193" s="10" t="s">
        <v>35</v>
      </c>
      <c r="AC193" s="10">
        <v>54</v>
      </c>
    </row>
    <row r="194" spans="2:29">
      <c r="B194" s="10" t="s">
        <v>697</v>
      </c>
      <c r="C194" s="10" t="s">
        <v>109</v>
      </c>
      <c r="D194" s="10">
        <v>1258704396</v>
      </c>
      <c r="E194" s="10" t="s">
        <v>110</v>
      </c>
      <c r="F194" s="10" t="s">
        <v>698</v>
      </c>
      <c r="G194" s="10" t="s">
        <v>696</v>
      </c>
      <c r="H194" s="10" t="b">
        <v>0</v>
      </c>
      <c r="I194" s="10" t="s">
        <v>33</v>
      </c>
      <c r="J194" s="10" t="b">
        <v>0</v>
      </c>
      <c r="K194" s="10" t="b">
        <v>0</v>
      </c>
      <c r="L194" s="10"/>
      <c r="M194" s="10">
        <v>1</v>
      </c>
      <c r="N194" s="10">
        <v>1</v>
      </c>
      <c r="O194" s="10">
        <v>1</v>
      </c>
      <c r="P194" s="10">
        <v>0</v>
      </c>
      <c r="Q194" s="10">
        <v>9</v>
      </c>
      <c r="R194" s="10">
        <v>3</v>
      </c>
      <c r="S194" s="10" t="s">
        <v>311</v>
      </c>
      <c r="T194" s="10">
        <v>219</v>
      </c>
      <c r="U194" s="10">
        <v>2</v>
      </c>
      <c r="V194" s="10">
        <v>1.0023148000000001E-2</v>
      </c>
      <c r="W194" s="10">
        <v>8</v>
      </c>
      <c r="X194" s="10">
        <v>190</v>
      </c>
      <c r="Y194" s="10">
        <v>100.76905309999999</v>
      </c>
      <c r="Z194" s="10">
        <v>190</v>
      </c>
      <c r="AA194" s="10">
        <v>0</v>
      </c>
      <c r="AB194" s="10" t="s">
        <v>35</v>
      </c>
      <c r="AC194" s="10">
        <v>54</v>
      </c>
    </row>
    <row r="195" spans="2:29">
      <c r="B195" s="10" t="s">
        <v>699</v>
      </c>
      <c r="C195" s="10" t="s">
        <v>109</v>
      </c>
      <c r="D195" s="10">
        <v>1258703530</v>
      </c>
      <c r="E195" s="10" t="s">
        <v>110</v>
      </c>
      <c r="F195" s="10" t="s">
        <v>700</v>
      </c>
      <c r="G195" s="10" t="s">
        <v>696</v>
      </c>
      <c r="H195" s="10" t="b">
        <v>0</v>
      </c>
      <c r="I195" s="10" t="s">
        <v>33</v>
      </c>
      <c r="J195" s="10" t="b">
        <v>0</v>
      </c>
      <c r="K195" s="10" t="b">
        <v>0</v>
      </c>
      <c r="L195" s="10"/>
      <c r="M195" s="10">
        <v>1</v>
      </c>
      <c r="N195" s="10">
        <v>1</v>
      </c>
      <c r="O195" s="10">
        <v>1</v>
      </c>
      <c r="P195" s="10">
        <v>0</v>
      </c>
      <c r="Q195" s="10">
        <v>8</v>
      </c>
      <c r="R195" s="10">
        <v>2</v>
      </c>
      <c r="S195" s="10" t="s">
        <v>311</v>
      </c>
      <c r="T195" s="10">
        <v>213</v>
      </c>
      <c r="U195" s="10">
        <v>2</v>
      </c>
      <c r="V195" s="10">
        <v>6.8804050930000002</v>
      </c>
      <c r="W195" s="10">
        <v>7</v>
      </c>
      <c r="X195" s="10">
        <v>189</v>
      </c>
      <c r="Y195" s="10">
        <v>1.1453402800000001</v>
      </c>
      <c r="Z195" s="10">
        <v>189</v>
      </c>
      <c r="AA195" s="10">
        <v>0</v>
      </c>
      <c r="AB195" s="10" t="s">
        <v>35</v>
      </c>
      <c r="AC195" s="10">
        <v>54</v>
      </c>
    </row>
    <row r="196" spans="2:29">
      <c r="B196" s="12" t="s">
        <v>701</v>
      </c>
      <c r="C196" s="10" t="s">
        <v>109</v>
      </c>
      <c r="D196" s="10">
        <v>1258703452</v>
      </c>
      <c r="E196" s="10" t="s">
        <v>110</v>
      </c>
      <c r="F196" s="10" t="s">
        <v>702</v>
      </c>
      <c r="G196" s="10" t="s">
        <v>703</v>
      </c>
      <c r="H196" s="10" t="b">
        <v>0</v>
      </c>
      <c r="I196" s="10" t="s">
        <v>50</v>
      </c>
      <c r="J196" s="10" t="b">
        <v>0</v>
      </c>
      <c r="K196" s="10" t="b">
        <v>0</v>
      </c>
      <c r="L196" s="10"/>
      <c r="M196" s="10">
        <v>1</v>
      </c>
      <c r="N196" s="10">
        <v>1</v>
      </c>
      <c r="O196" s="10">
        <v>1</v>
      </c>
      <c r="P196" s="10">
        <v>0</v>
      </c>
      <c r="Q196" s="10">
        <v>30</v>
      </c>
      <c r="R196" s="10">
        <v>0</v>
      </c>
      <c r="S196" s="10" t="s">
        <v>267</v>
      </c>
      <c r="T196" s="10">
        <v>63</v>
      </c>
      <c r="U196" s="10">
        <v>3</v>
      </c>
      <c r="V196" s="10">
        <v>3.696111111</v>
      </c>
      <c r="W196" s="10">
        <v>4</v>
      </c>
      <c r="X196" s="10">
        <v>188</v>
      </c>
      <c r="Y196" s="10">
        <v>1.270554637</v>
      </c>
      <c r="Z196" s="10">
        <v>188</v>
      </c>
      <c r="AA196" s="10">
        <v>0</v>
      </c>
      <c r="AB196" s="10" t="s">
        <v>35</v>
      </c>
      <c r="AC196" s="10">
        <v>28</v>
      </c>
    </row>
    <row r="197" spans="2:29">
      <c r="B197" s="10" t="s">
        <v>704</v>
      </c>
      <c r="C197" s="10" t="s">
        <v>109</v>
      </c>
      <c r="D197" s="10">
        <v>1258702981</v>
      </c>
      <c r="E197" s="10" t="s">
        <v>110</v>
      </c>
      <c r="F197" s="10" t="s">
        <v>705</v>
      </c>
      <c r="G197" s="10" t="s">
        <v>706</v>
      </c>
      <c r="H197" s="10" t="b">
        <v>0</v>
      </c>
      <c r="I197" s="10" t="s">
        <v>50</v>
      </c>
      <c r="J197" s="10" t="b">
        <v>0</v>
      </c>
      <c r="K197" s="10" t="b">
        <v>0</v>
      </c>
      <c r="L197" s="10"/>
      <c r="M197" s="10">
        <v>1</v>
      </c>
      <c r="N197" s="10">
        <v>1</v>
      </c>
      <c r="O197" s="10">
        <v>1</v>
      </c>
      <c r="P197" s="10">
        <v>0</v>
      </c>
      <c r="Q197" s="10">
        <v>6</v>
      </c>
      <c r="R197" s="10">
        <v>4</v>
      </c>
      <c r="S197" s="10" t="s">
        <v>707</v>
      </c>
      <c r="T197" s="10">
        <v>92</v>
      </c>
      <c r="U197" s="10">
        <v>1</v>
      </c>
      <c r="V197" s="10">
        <v>1.648368056</v>
      </c>
      <c r="W197" s="10">
        <v>4</v>
      </c>
      <c r="X197" s="10">
        <v>187</v>
      </c>
      <c r="Y197" s="10">
        <v>1.606660628</v>
      </c>
      <c r="Z197" s="10">
        <v>187</v>
      </c>
      <c r="AA197" s="10">
        <v>0</v>
      </c>
      <c r="AB197" s="10" t="s">
        <v>35</v>
      </c>
      <c r="AC197" s="10">
        <v>23</v>
      </c>
    </row>
    <row r="198" spans="2:29">
      <c r="B198" s="10" t="s">
        <v>708</v>
      </c>
      <c r="C198" s="10" t="s">
        <v>109</v>
      </c>
      <c r="D198" s="10">
        <v>1258560562</v>
      </c>
      <c r="E198" s="10" t="s">
        <v>110</v>
      </c>
      <c r="F198" s="10" t="s">
        <v>709</v>
      </c>
      <c r="G198" s="10" t="s">
        <v>710</v>
      </c>
      <c r="H198" s="10" t="b">
        <v>1</v>
      </c>
      <c r="I198" s="11" t="s">
        <v>100</v>
      </c>
      <c r="J198" s="10" t="b">
        <v>1</v>
      </c>
      <c r="K198" s="10" t="b">
        <v>0</v>
      </c>
      <c r="L198" s="10"/>
      <c r="M198" s="10">
        <v>1</v>
      </c>
      <c r="N198" s="10">
        <v>1</v>
      </c>
      <c r="O198" s="10">
        <v>1</v>
      </c>
      <c r="P198" s="10">
        <v>0</v>
      </c>
      <c r="Q198" s="10">
        <v>8</v>
      </c>
      <c r="R198" s="10">
        <v>4</v>
      </c>
      <c r="S198" s="10" t="s">
        <v>707</v>
      </c>
      <c r="T198" s="10">
        <v>88</v>
      </c>
      <c r="U198" s="10">
        <v>1</v>
      </c>
      <c r="V198" s="10">
        <v>5.3356480000000001E-3</v>
      </c>
      <c r="W198" s="10">
        <v>3</v>
      </c>
      <c r="X198" s="10">
        <v>186</v>
      </c>
      <c r="Y198" s="10">
        <v>188.4186551</v>
      </c>
      <c r="Z198" s="10">
        <v>186</v>
      </c>
      <c r="AA198" s="10">
        <v>0</v>
      </c>
      <c r="AB198" s="10" t="s">
        <v>35</v>
      </c>
      <c r="AC198" s="10">
        <v>11</v>
      </c>
    </row>
    <row r="199" spans="2:29">
      <c r="B199" s="10" t="s">
        <v>711</v>
      </c>
      <c r="C199" s="10" t="s">
        <v>109</v>
      </c>
      <c r="D199" s="10">
        <v>1258560101</v>
      </c>
      <c r="E199" s="10" t="s">
        <v>110</v>
      </c>
      <c r="F199" s="10" t="s">
        <v>712</v>
      </c>
      <c r="G199" s="10" t="s">
        <v>710</v>
      </c>
      <c r="H199" s="10" t="b">
        <v>1</v>
      </c>
      <c r="I199" s="11" t="s">
        <v>100</v>
      </c>
      <c r="J199" s="10" t="b">
        <v>1</v>
      </c>
      <c r="K199" s="11" t="b">
        <v>1</v>
      </c>
      <c r="L199" s="10" t="s">
        <v>713</v>
      </c>
      <c r="M199" s="10">
        <v>1</v>
      </c>
      <c r="N199" s="10">
        <v>1</v>
      </c>
      <c r="O199" s="10">
        <v>1</v>
      </c>
      <c r="P199" s="10">
        <v>0</v>
      </c>
      <c r="Q199" s="10">
        <v>16</v>
      </c>
      <c r="R199" s="10">
        <v>17</v>
      </c>
      <c r="S199" s="10" t="s">
        <v>707</v>
      </c>
      <c r="T199" s="10">
        <v>89</v>
      </c>
      <c r="U199" s="10">
        <v>1</v>
      </c>
      <c r="V199" s="10">
        <v>6.2615739999999998E-3</v>
      </c>
      <c r="W199" s="10">
        <v>2</v>
      </c>
      <c r="X199" s="10">
        <v>185</v>
      </c>
      <c r="Y199" s="10">
        <v>160.7042514</v>
      </c>
      <c r="Z199" s="10">
        <v>185</v>
      </c>
      <c r="AA199" s="10">
        <v>0</v>
      </c>
      <c r="AB199" s="10" t="s">
        <v>35</v>
      </c>
      <c r="AC199" s="10">
        <v>11</v>
      </c>
    </row>
    <row r="200" spans="2:29">
      <c r="B200" s="10" t="s">
        <v>714</v>
      </c>
      <c r="C200" s="10" t="s">
        <v>109</v>
      </c>
      <c r="D200" s="10">
        <v>1258559560</v>
      </c>
      <c r="E200" s="10" t="s">
        <v>110</v>
      </c>
      <c r="F200" s="10" t="s">
        <v>715</v>
      </c>
      <c r="G200" s="10" t="s">
        <v>710</v>
      </c>
      <c r="H200" s="10" t="b">
        <v>1</v>
      </c>
      <c r="I200" s="11" t="s">
        <v>100</v>
      </c>
      <c r="J200" s="10" t="b">
        <v>1</v>
      </c>
      <c r="K200" s="11" t="b">
        <v>1</v>
      </c>
      <c r="L200" s="10" t="s">
        <v>716</v>
      </c>
      <c r="M200" s="10">
        <v>1</v>
      </c>
      <c r="N200" s="10">
        <v>1</v>
      </c>
      <c r="O200" s="10">
        <v>1</v>
      </c>
      <c r="P200" s="10">
        <v>0</v>
      </c>
      <c r="Q200" s="10">
        <v>1</v>
      </c>
      <c r="R200" s="10">
        <v>0</v>
      </c>
      <c r="S200" s="10" t="s">
        <v>707</v>
      </c>
      <c r="T200" s="10">
        <v>88</v>
      </c>
      <c r="U200" s="10">
        <v>1</v>
      </c>
      <c r="V200" s="10">
        <v>4.0740739999999996E-3</v>
      </c>
      <c r="W200" s="10">
        <v>1</v>
      </c>
      <c r="X200" s="10">
        <v>184</v>
      </c>
      <c r="Y200" s="10">
        <v>246.45454549999999</v>
      </c>
      <c r="Z200" s="10">
        <v>184</v>
      </c>
      <c r="AA200" s="10">
        <v>0</v>
      </c>
      <c r="AB200" s="10" t="s">
        <v>35</v>
      </c>
      <c r="AC200" s="10">
        <v>11</v>
      </c>
    </row>
    <row r="201" spans="2:29">
      <c r="B201" s="10" t="s">
        <v>717</v>
      </c>
      <c r="C201" s="10" t="s">
        <v>109</v>
      </c>
      <c r="D201" s="10">
        <v>1258559249</v>
      </c>
      <c r="E201" s="10" t="s">
        <v>110</v>
      </c>
      <c r="F201" s="10" t="s">
        <v>718</v>
      </c>
      <c r="G201" s="10" t="s">
        <v>719</v>
      </c>
      <c r="H201" s="10" t="b">
        <v>0</v>
      </c>
      <c r="I201" s="10" t="s">
        <v>50</v>
      </c>
      <c r="J201" s="10" t="b">
        <v>0</v>
      </c>
      <c r="K201" s="10" t="b">
        <v>0</v>
      </c>
      <c r="L201" s="10"/>
      <c r="M201" s="10">
        <v>1</v>
      </c>
      <c r="N201" s="10">
        <v>2</v>
      </c>
      <c r="O201" s="10">
        <v>2</v>
      </c>
      <c r="P201" s="10">
        <v>0.195909271</v>
      </c>
      <c r="Q201" s="10">
        <v>1</v>
      </c>
      <c r="R201" s="10">
        <v>65</v>
      </c>
      <c r="S201" s="10" t="s">
        <v>720</v>
      </c>
      <c r="T201" s="10">
        <v>69</v>
      </c>
      <c r="U201" s="10">
        <v>3</v>
      </c>
      <c r="V201" s="10">
        <v>2.107037037</v>
      </c>
      <c r="W201" s="10">
        <v>9</v>
      </c>
      <c r="X201" s="10">
        <v>182.5</v>
      </c>
      <c r="Y201" s="10">
        <v>1.3559500790000001</v>
      </c>
      <c r="Z201" s="10">
        <v>183</v>
      </c>
      <c r="AA201" s="10">
        <v>0</v>
      </c>
      <c r="AB201" s="10" t="s">
        <v>35</v>
      </c>
      <c r="AC201" s="10">
        <v>54</v>
      </c>
    </row>
    <row r="202" spans="2:29">
      <c r="B202" s="12" t="s">
        <v>721</v>
      </c>
      <c r="C202" s="10" t="s">
        <v>109</v>
      </c>
      <c r="D202" s="10">
        <v>1258559208</v>
      </c>
      <c r="E202" s="10" t="s">
        <v>110</v>
      </c>
      <c r="F202" s="10" t="s">
        <v>722</v>
      </c>
      <c r="G202" s="10" t="s">
        <v>723</v>
      </c>
      <c r="H202" s="10" t="b">
        <v>0</v>
      </c>
      <c r="I202" s="10" t="s">
        <v>50</v>
      </c>
      <c r="J202" s="10" t="b">
        <v>0</v>
      </c>
      <c r="K202" s="11" t="b">
        <v>1</v>
      </c>
      <c r="L202" s="10" t="s">
        <v>716</v>
      </c>
      <c r="M202" s="10">
        <v>1</v>
      </c>
      <c r="N202" s="10">
        <v>1</v>
      </c>
      <c r="O202" s="10">
        <v>1</v>
      </c>
      <c r="P202" s="10">
        <v>0</v>
      </c>
      <c r="Q202" s="10">
        <v>88</v>
      </c>
      <c r="R202" s="10">
        <v>0</v>
      </c>
      <c r="S202" s="10" t="s">
        <v>707</v>
      </c>
      <c r="T202" s="10">
        <v>0</v>
      </c>
      <c r="U202" s="10">
        <v>1</v>
      </c>
      <c r="V202" s="10">
        <v>0</v>
      </c>
      <c r="W202" s="10">
        <v>0</v>
      </c>
      <c r="X202" s="10">
        <v>181</v>
      </c>
      <c r="Y202" s="10">
        <v>0</v>
      </c>
      <c r="Z202" s="10">
        <v>181</v>
      </c>
      <c r="AA202" s="10">
        <v>0</v>
      </c>
      <c r="AB202" s="10" t="s">
        <v>35</v>
      </c>
      <c r="AC202" s="10">
        <v>24</v>
      </c>
    </row>
    <row r="203" spans="2:29">
      <c r="B203" s="10" t="s">
        <v>724</v>
      </c>
      <c r="C203" s="10" t="s">
        <v>86</v>
      </c>
      <c r="D203" s="10">
        <v>1258547009</v>
      </c>
      <c r="E203" s="10" t="s">
        <v>87</v>
      </c>
      <c r="F203" s="10" t="s">
        <v>725</v>
      </c>
      <c r="G203" s="10" t="s">
        <v>726</v>
      </c>
      <c r="H203" s="10" t="b">
        <v>0</v>
      </c>
      <c r="I203" s="10" t="s">
        <v>33</v>
      </c>
      <c r="J203" s="10" t="b">
        <v>0</v>
      </c>
      <c r="K203" s="10" t="b">
        <v>0</v>
      </c>
      <c r="L203" s="10"/>
      <c r="M203" s="10">
        <v>1</v>
      </c>
      <c r="N203" s="10">
        <v>1</v>
      </c>
      <c r="O203" s="10">
        <v>1</v>
      </c>
      <c r="P203" s="10">
        <v>0</v>
      </c>
      <c r="Q203" s="10">
        <v>9</v>
      </c>
      <c r="R203" s="10">
        <v>24</v>
      </c>
      <c r="S203" s="10" t="s">
        <v>193</v>
      </c>
      <c r="T203" s="10">
        <v>401</v>
      </c>
      <c r="U203" s="10">
        <v>2</v>
      </c>
      <c r="V203" s="10">
        <v>0.68168981500000003</v>
      </c>
      <c r="W203" s="10">
        <v>13</v>
      </c>
      <c r="X203" s="10">
        <v>623</v>
      </c>
      <c r="Y203" s="10">
        <v>2.4669428500000001</v>
      </c>
      <c r="Z203" s="10">
        <v>623</v>
      </c>
      <c r="AA203" s="10">
        <v>0</v>
      </c>
      <c r="AB203" s="10" t="s">
        <v>35</v>
      </c>
      <c r="AC203" s="10">
        <v>18</v>
      </c>
    </row>
    <row r="204" spans="2:29">
      <c r="B204" s="10" t="s">
        <v>727</v>
      </c>
      <c r="C204" s="10" t="s">
        <v>86</v>
      </c>
      <c r="D204" s="10">
        <v>1258488111</v>
      </c>
      <c r="E204" s="10" t="s">
        <v>87</v>
      </c>
      <c r="F204" s="10" t="s">
        <v>728</v>
      </c>
      <c r="G204" s="10" t="s">
        <v>729</v>
      </c>
      <c r="H204" s="10" t="b">
        <v>0</v>
      </c>
      <c r="I204" s="10" t="s">
        <v>33</v>
      </c>
      <c r="J204" s="10" t="b">
        <v>0</v>
      </c>
      <c r="K204" s="10" t="b">
        <v>0</v>
      </c>
      <c r="L204" s="10"/>
      <c r="M204" s="10">
        <v>1</v>
      </c>
      <c r="N204" s="10">
        <v>1</v>
      </c>
      <c r="O204" s="10">
        <v>1</v>
      </c>
      <c r="P204" s="10">
        <v>0</v>
      </c>
      <c r="Q204" s="10">
        <v>23</v>
      </c>
      <c r="R204" s="10">
        <v>7</v>
      </c>
      <c r="S204" s="10" t="s">
        <v>193</v>
      </c>
      <c r="T204" s="10">
        <v>385</v>
      </c>
      <c r="U204" s="10">
        <v>2</v>
      </c>
      <c r="V204" s="10">
        <v>0.46159722199999997</v>
      </c>
      <c r="W204" s="10">
        <v>12</v>
      </c>
      <c r="X204" s="10">
        <v>622</v>
      </c>
      <c r="Y204" s="10">
        <v>3.1663908529999998</v>
      </c>
      <c r="Z204" s="10">
        <v>622</v>
      </c>
      <c r="AA204" s="10">
        <v>0</v>
      </c>
      <c r="AB204" s="10" t="s">
        <v>35</v>
      </c>
      <c r="AC204" s="10">
        <v>28</v>
      </c>
    </row>
    <row r="205" spans="2:29">
      <c r="B205" s="10" t="s">
        <v>730</v>
      </c>
      <c r="C205" s="10" t="s">
        <v>29</v>
      </c>
      <c r="D205" s="10">
        <v>1258475191</v>
      </c>
      <c r="E205" s="10" t="s">
        <v>30</v>
      </c>
      <c r="F205" s="10" t="s">
        <v>731</v>
      </c>
      <c r="G205" s="10" t="s">
        <v>732</v>
      </c>
      <c r="H205" s="10" t="b">
        <v>0</v>
      </c>
      <c r="I205" s="10" t="s">
        <v>33</v>
      </c>
      <c r="J205" s="10" t="b">
        <v>0</v>
      </c>
      <c r="K205" s="10" t="b">
        <v>0</v>
      </c>
      <c r="L205" s="10"/>
      <c r="M205" s="10">
        <v>1</v>
      </c>
      <c r="N205" s="10">
        <v>1</v>
      </c>
      <c r="O205" s="10">
        <v>1</v>
      </c>
      <c r="P205" s="10">
        <v>0</v>
      </c>
      <c r="Q205" s="10">
        <v>57</v>
      </c>
      <c r="R205" s="10">
        <v>33</v>
      </c>
      <c r="S205" s="10" t="s">
        <v>733</v>
      </c>
      <c r="T205" s="10">
        <v>70</v>
      </c>
      <c r="U205" s="10">
        <v>1</v>
      </c>
      <c r="V205" s="10">
        <v>0.19596064799999999</v>
      </c>
      <c r="W205" s="10">
        <v>3</v>
      </c>
      <c r="X205" s="10">
        <v>0</v>
      </c>
      <c r="Y205" s="10">
        <v>0</v>
      </c>
      <c r="Z205" s="10">
        <v>0</v>
      </c>
      <c r="AA205" s="10">
        <v>0</v>
      </c>
      <c r="AB205" s="10" t="s">
        <v>35</v>
      </c>
      <c r="AC205" s="10">
        <v>11</v>
      </c>
    </row>
    <row r="206" spans="2:29">
      <c r="B206" s="10" t="s">
        <v>734</v>
      </c>
      <c r="C206" s="10" t="s">
        <v>86</v>
      </c>
      <c r="D206" s="10">
        <v>1258473572</v>
      </c>
      <c r="E206" s="10" t="s">
        <v>87</v>
      </c>
      <c r="F206" s="10" t="s">
        <v>735</v>
      </c>
      <c r="G206" s="10" t="s">
        <v>89</v>
      </c>
      <c r="H206" s="10" t="b">
        <v>0</v>
      </c>
      <c r="I206" s="10" t="s">
        <v>33</v>
      </c>
      <c r="J206" s="10" t="b">
        <v>0</v>
      </c>
      <c r="K206" s="10" t="b">
        <v>0</v>
      </c>
      <c r="L206" s="10"/>
      <c r="M206" s="10">
        <v>1</v>
      </c>
      <c r="N206" s="10">
        <v>2</v>
      </c>
      <c r="O206" s="10">
        <v>2</v>
      </c>
      <c r="P206" s="10">
        <v>0.54356444299999995</v>
      </c>
      <c r="Q206" s="10">
        <v>43</v>
      </c>
      <c r="R206" s="10">
        <v>5</v>
      </c>
      <c r="S206" s="10" t="s">
        <v>736</v>
      </c>
      <c r="T206" s="10">
        <v>246</v>
      </c>
      <c r="U206" s="10">
        <v>3</v>
      </c>
      <c r="V206" s="10">
        <v>1.9628935190000001</v>
      </c>
      <c r="W206" s="10">
        <v>16</v>
      </c>
      <c r="X206" s="10">
        <v>620.5</v>
      </c>
      <c r="Y206" s="10">
        <v>1.6217609639999999</v>
      </c>
      <c r="Z206" s="10">
        <v>621</v>
      </c>
      <c r="AA206" s="10">
        <v>0</v>
      </c>
      <c r="AB206" s="10" t="s">
        <v>35</v>
      </c>
      <c r="AC206" s="10">
        <v>6</v>
      </c>
    </row>
    <row r="207" spans="2:29">
      <c r="B207" s="10" t="s">
        <v>737</v>
      </c>
      <c r="C207" s="10" t="s">
        <v>109</v>
      </c>
      <c r="D207" s="10">
        <v>1258462288</v>
      </c>
      <c r="E207" s="10" t="s">
        <v>110</v>
      </c>
      <c r="F207" s="10" t="s">
        <v>738</v>
      </c>
      <c r="G207" s="10" t="s">
        <v>739</v>
      </c>
      <c r="H207" s="10" t="b">
        <v>0</v>
      </c>
      <c r="I207" s="10" t="s">
        <v>39</v>
      </c>
      <c r="J207" s="10" t="b">
        <v>0</v>
      </c>
      <c r="K207" s="11" t="b">
        <v>1</v>
      </c>
      <c r="L207" s="10" t="s">
        <v>740</v>
      </c>
      <c r="M207" s="10">
        <v>1</v>
      </c>
      <c r="N207" s="10">
        <v>1</v>
      </c>
      <c r="O207" s="10">
        <v>1</v>
      </c>
      <c r="P207" s="10">
        <v>0</v>
      </c>
      <c r="Q207" s="10">
        <v>12</v>
      </c>
      <c r="R207" s="10">
        <v>1</v>
      </c>
      <c r="S207" s="10" t="s">
        <v>190</v>
      </c>
      <c r="T207" s="10">
        <v>143</v>
      </c>
      <c r="U207" s="10">
        <v>2</v>
      </c>
      <c r="V207" s="10">
        <v>5.0270833330000002</v>
      </c>
      <c r="W207" s="10">
        <v>4</v>
      </c>
      <c r="X207" s="10">
        <v>180</v>
      </c>
      <c r="Y207" s="10">
        <v>1.1989225029999999</v>
      </c>
      <c r="Z207" s="10">
        <v>180</v>
      </c>
      <c r="AA207" s="10">
        <v>0</v>
      </c>
      <c r="AB207" s="10" t="s">
        <v>35</v>
      </c>
      <c r="AC207" s="10">
        <v>60</v>
      </c>
    </row>
    <row r="208" spans="2:29">
      <c r="B208" s="10" t="s">
        <v>741</v>
      </c>
      <c r="C208" s="10" t="s">
        <v>86</v>
      </c>
      <c r="D208" s="10">
        <v>1258461209</v>
      </c>
      <c r="E208" s="10" t="s">
        <v>87</v>
      </c>
      <c r="F208" s="10" t="s">
        <v>742</v>
      </c>
      <c r="G208" s="10" t="s">
        <v>89</v>
      </c>
      <c r="H208" s="10" t="b">
        <v>0</v>
      </c>
      <c r="I208" s="10" t="s">
        <v>33</v>
      </c>
      <c r="J208" s="10" t="b">
        <v>0</v>
      </c>
      <c r="K208" s="10" t="b">
        <v>0</v>
      </c>
      <c r="L208" s="10"/>
      <c r="M208" s="10">
        <v>1</v>
      </c>
      <c r="N208" s="10">
        <v>1</v>
      </c>
      <c r="O208" s="10">
        <v>1</v>
      </c>
      <c r="P208" s="10">
        <v>0</v>
      </c>
      <c r="Q208" s="10">
        <v>23</v>
      </c>
      <c r="R208" s="10">
        <v>0</v>
      </c>
      <c r="S208" s="10" t="s">
        <v>743</v>
      </c>
      <c r="T208" s="10">
        <v>0</v>
      </c>
      <c r="U208" s="10">
        <v>1</v>
      </c>
      <c r="V208" s="10">
        <v>0</v>
      </c>
      <c r="W208" s="10">
        <v>0</v>
      </c>
      <c r="X208" s="10">
        <v>619</v>
      </c>
      <c r="Y208" s="10">
        <v>0</v>
      </c>
      <c r="Z208" s="10">
        <v>619</v>
      </c>
      <c r="AA208" s="10">
        <v>0</v>
      </c>
      <c r="AB208" s="10" t="s">
        <v>35</v>
      </c>
      <c r="AC208" s="10">
        <v>6</v>
      </c>
    </row>
    <row r="209" spans="2:29">
      <c r="B209" s="10" t="s">
        <v>744</v>
      </c>
      <c r="C209" s="10" t="s">
        <v>86</v>
      </c>
      <c r="D209" s="10">
        <v>1258460391</v>
      </c>
      <c r="E209" s="10" t="s">
        <v>87</v>
      </c>
      <c r="F209" s="10" t="s">
        <v>745</v>
      </c>
      <c r="G209" s="10" t="s">
        <v>89</v>
      </c>
      <c r="H209" s="10" t="b">
        <v>0</v>
      </c>
      <c r="I209" s="10" t="s">
        <v>33</v>
      </c>
      <c r="J209" s="10" t="b">
        <v>0</v>
      </c>
      <c r="K209" s="10" t="b">
        <v>0</v>
      </c>
      <c r="L209" s="10"/>
      <c r="M209" s="10">
        <v>1</v>
      </c>
      <c r="N209" s="10">
        <v>1</v>
      </c>
      <c r="O209" s="10">
        <v>1</v>
      </c>
      <c r="P209" s="10">
        <v>0</v>
      </c>
      <c r="Q209" s="10">
        <v>0</v>
      </c>
      <c r="R209" s="10">
        <v>1</v>
      </c>
      <c r="S209" s="10" t="s">
        <v>687</v>
      </c>
      <c r="T209" s="10">
        <v>49</v>
      </c>
      <c r="U209" s="10">
        <v>1</v>
      </c>
      <c r="V209" s="10">
        <v>2.9791667000000001E-2</v>
      </c>
      <c r="W209" s="10">
        <v>2</v>
      </c>
      <c r="X209" s="10">
        <v>618</v>
      </c>
      <c r="Y209" s="10">
        <v>34.566433570000001</v>
      </c>
      <c r="Z209" s="10">
        <v>618</v>
      </c>
      <c r="AA209" s="10">
        <v>0</v>
      </c>
      <c r="AB209" s="10" t="s">
        <v>35</v>
      </c>
      <c r="AC209" s="10">
        <v>6</v>
      </c>
    </row>
    <row r="210" spans="2:29">
      <c r="B210" s="10" t="s">
        <v>746</v>
      </c>
      <c r="C210" s="10" t="s">
        <v>86</v>
      </c>
      <c r="D210" s="10">
        <v>1258458260</v>
      </c>
      <c r="E210" s="10" t="s">
        <v>87</v>
      </c>
      <c r="F210" s="10" t="s">
        <v>747</v>
      </c>
      <c r="G210" s="10" t="s">
        <v>89</v>
      </c>
      <c r="H210" s="10" t="b">
        <v>0</v>
      </c>
      <c r="I210" s="10" t="s">
        <v>33</v>
      </c>
      <c r="J210" s="10" t="b">
        <v>0</v>
      </c>
      <c r="K210" s="10" t="b">
        <v>0</v>
      </c>
      <c r="L210" s="10"/>
      <c r="M210" s="10">
        <v>1</v>
      </c>
      <c r="N210" s="10">
        <v>1</v>
      </c>
      <c r="O210" s="10">
        <v>1</v>
      </c>
      <c r="P210" s="10">
        <v>0</v>
      </c>
      <c r="Q210" s="10">
        <v>7</v>
      </c>
      <c r="R210" s="10">
        <v>7</v>
      </c>
      <c r="S210" s="10" t="s">
        <v>733</v>
      </c>
      <c r="T210" s="10">
        <v>70</v>
      </c>
      <c r="U210" s="10">
        <v>1</v>
      </c>
      <c r="V210" s="10">
        <v>5.1273150000000003E-3</v>
      </c>
      <c r="W210" s="10">
        <v>2</v>
      </c>
      <c r="X210" s="10">
        <v>617</v>
      </c>
      <c r="Y210" s="10">
        <v>196.03386</v>
      </c>
      <c r="Z210" s="10">
        <v>617</v>
      </c>
      <c r="AA210" s="10">
        <v>0</v>
      </c>
      <c r="AB210" s="10" t="s">
        <v>35</v>
      </c>
      <c r="AC210" s="10">
        <v>6</v>
      </c>
    </row>
    <row r="211" spans="2:29">
      <c r="B211" s="10" t="s">
        <v>748</v>
      </c>
      <c r="C211" s="10" t="s">
        <v>86</v>
      </c>
      <c r="D211" s="10">
        <v>1258457817</v>
      </c>
      <c r="E211" s="10" t="s">
        <v>87</v>
      </c>
      <c r="F211" s="10" t="s">
        <v>749</v>
      </c>
      <c r="G211" s="10" t="s">
        <v>89</v>
      </c>
      <c r="H211" s="10" t="b">
        <v>0</v>
      </c>
      <c r="I211" s="10" t="s">
        <v>33</v>
      </c>
      <c r="J211" s="10" t="b">
        <v>0</v>
      </c>
      <c r="K211" s="10" t="b">
        <v>0</v>
      </c>
      <c r="L211" s="10"/>
      <c r="M211" s="10">
        <v>1</v>
      </c>
      <c r="N211" s="10">
        <v>1</v>
      </c>
      <c r="O211" s="10">
        <v>2</v>
      </c>
      <c r="P211" s="10">
        <v>0.99107606000000004</v>
      </c>
      <c r="Q211" s="10">
        <v>3</v>
      </c>
      <c r="R211" s="10">
        <v>6</v>
      </c>
      <c r="S211" s="10" t="s">
        <v>750</v>
      </c>
      <c r="T211" s="10">
        <v>61</v>
      </c>
      <c r="U211" s="10">
        <v>1</v>
      </c>
      <c r="V211" s="10">
        <v>2.6712962999999999E-2</v>
      </c>
      <c r="W211" s="10">
        <v>2</v>
      </c>
      <c r="X211" s="10">
        <v>615.5</v>
      </c>
      <c r="Y211" s="10">
        <v>29.0762565</v>
      </c>
      <c r="Z211" s="10">
        <v>616</v>
      </c>
      <c r="AA211" s="10">
        <v>0</v>
      </c>
      <c r="AB211" s="10" t="s">
        <v>35</v>
      </c>
      <c r="AC211" s="10">
        <v>6</v>
      </c>
    </row>
    <row r="212" spans="2:29">
      <c r="B212" s="10" t="s">
        <v>751</v>
      </c>
      <c r="C212" s="10" t="s">
        <v>109</v>
      </c>
      <c r="D212" s="10">
        <v>1258455509</v>
      </c>
      <c r="E212" s="10" t="s">
        <v>110</v>
      </c>
      <c r="F212" s="10" t="s">
        <v>752</v>
      </c>
      <c r="G212" s="10" t="s">
        <v>753</v>
      </c>
      <c r="H212" s="10" t="b">
        <v>0</v>
      </c>
      <c r="I212" s="10" t="s">
        <v>50</v>
      </c>
      <c r="J212" s="10" t="b">
        <v>0</v>
      </c>
      <c r="K212" s="10" t="b">
        <v>0</v>
      </c>
      <c r="L212" s="10"/>
      <c r="M212" s="10">
        <v>1</v>
      </c>
      <c r="N212" s="10">
        <v>1</v>
      </c>
      <c r="O212" s="10">
        <v>2</v>
      </c>
      <c r="P212" s="10">
        <v>0.97641430799999995</v>
      </c>
      <c r="Q212" s="10">
        <v>122</v>
      </c>
      <c r="R212" s="10">
        <v>0</v>
      </c>
      <c r="S212" s="10" t="s">
        <v>750</v>
      </c>
      <c r="T212" s="10">
        <v>0</v>
      </c>
      <c r="U212" s="10">
        <v>1</v>
      </c>
      <c r="V212" s="10">
        <v>0</v>
      </c>
      <c r="W212" s="10">
        <v>0</v>
      </c>
      <c r="X212" s="10">
        <v>178.5</v>
      </c>
      <c r="Y212" s="10">
        <v>0</v>
      </c>
      <c r="Z212" s="10">
        <v>179</v>
      </c>
      <c r="AA212" s="10">
        <v>0</v>
      </c>
      <c r="AB212" s="10" t="s">
        <v>35</v>
      </c>
      <c r="AC212" s="10">
        <v>110</v>
      </c>
    </row>
    <row r="213" spans="2:29">
      <c r="B213" s="10" t="s">
        <v>754</v>
      </c>
      <c r="C213" s="10" t="s">
        <v>109</v>
      </c>
      <c r="D213" s="10">
        <v>1258448229</v>
      </c>
      <c r="E213" s="10" t="s">
        <v>110</v>
      </c>
      <c r="F213" s="10" t="s">
        <v>755</v>
      </c>
      <c r="G213" s="10" t="s">
        <v>756</v>
      </c>
      <c r="H213" s="10" t="b">
        <v>0</v>
      </c>
      <c r="I213" s="10" t="s">
        <v>50</v>
      </c>
      <c r="J213" s="10" t="b">
        <v>0</v>
      </c>
      <c r="K213" s="10" t="b">
        <v>0</v>
      </c>
      <c r="L213" s="10"/>
      <c r="M213" s="10">
        <v>1</v>
      </c>
      <c r="N213" s="10">
        <v>1</v>
      </c>
      <c r="O213" s="10">
        <v>1</v>
      </c>
      <c r="P213" s="10">
        <v>0</v>
      </c>
      <c r="Q213" s="10">
        <v>2</v>
      </c>
      <c r="R213" s="10">
        <v>0</v>
      </c>
      <c r="S213" s="10" t="s">
        <v>193</v>
      </c>
      <c r="T213" s="10">
        <v>383</v>
      </c>
      <c r="U213" s="10">
        <v>2</v>
      </c>
      <c r="V213" s="10">
        <v>4.9939120370000003</v>
      </c>
      <c r="W213" s="10">
        <v>11</v>
      </c>
      <c r="X213" s="10">
        <v>177</v>
      </c>
      <c r="Y213" s="10">
        <v>1.2002438150000001</v>
      </c>
      <c r="Z213" s="10">
        <v>177</v>
      </c>
      <c r="AA213" s="10">
        <v>0</v>
      </c>
      <c r="AB213" s="10" t="s">
        <v>35</v>
      </c>
      <c r="AC213" s="10">
        <v>8</v>
      </c>
    </row>
    <row r="214" spans="2:29">
      <c r="B214" s="10" t="s">
        <v>757</v>
      </c>
      <c r="C214" s="10" t="s">
        <v>109</v>
      </c>
      <c r="D214" s="10">
        <v>1258448091</v>
      </c>
      <c r="E214" s="10" t="s">
        <v>110</v>
      </c>
      <c r="F214" s="10" t="s">
        <v>758</v>
      </c>
      <c r="G214" s="10" t="s">
        <v>759</v>
      </c>
      <c r="H214" s="10" t="b">
        <v>0</v>
      </c>
      <c r="I214" s="10" t="s">
        <v>50</v>
      </c>
      <c r="J214" s="10" t="b">
        <v>0</v>
      </c>
      <c r="K214" s="10" t="b">
        <v>0</v>
      </c>
      <c r="L214" s="10"/>
      <c r="M214" s="10">
        <v>1</v>
      </c>
      <c r="N214" s="10">
        <v>2</v>
      </c>
      <c r="O214" s="10">
        <v>2</v>
      </c>
      <c r="P214" s="10">
        <v>0.59167277900000004</v>
      </c>
      <c r="Q214" s="10">
        <v>7</v>
      </c>
      <c r="R214" s="10">
        <v>0</v>
      </c>
      <c r="S214" s="10" t="s">
        <v>438</v>
      </c>
      <c r="T214" s="10">
        <v>424.5</v>
      </c>
      <c r="U214" s="10">
        <v>2</v>
      </c>
      <c r="V214" s="10">
        <v>3.9699942130000001</v>
      </c>
      <c r="W214" s="10">
        <v>24</v>
      </c>
      <c r="X214" s="10">
        <v>175.5</v>
      </c>
      <c r="Y214" s="10">
        <v>1.1888809950000001</v>
      </c>
      <c r="Z214" s="10">
        <v>176</v>
      </c>
      <c r="AA214" s="10">
        <v>0</v>
      </c>
      <c r="AB214" s="10" t="s">
        <v>35</v>
      </c>
      <c r="AC214" s="10">
        <v>38</v>
      </c>
    </row>
    <row r="215" spans="2:29">
      <c r="B215" s="10" t="s">
        <v>760</v>
      </c>
      <c r="C215" s="10" t="s">
        <v>109</v>
      </c>
      <c r="D215" s="10">
        <v>1258443566</v>
      </c>
      <c r="E215" s="10" t="s">
        <v>110</v>
      </c>
      <c r="F215" s="10" t="s">
        <v>761</v>
      </c>
      <c r="G215" s="10" t="s">
        <v>762</v>
      </c>
      <c r="H215" s="10" t="b">
        <v>0</v>
      </c>
      <c r="I215" s="10" t="s">
        <v>50</v>
      </c>
      <c r="J215" s="10" t="b">
        <v>0</v>
      </c>
      <c r="K215" s="10" t="b">
        <v>0</v>
      </c>
      <c r="L215" s="10"/>
      <c r="M215" s="10">
        <v>1</v>
      </c>
      <c r="N215" s="10">
        <v>3</v>
      </c>
      <c r="O215" s="10">
        <v>3</v>
      </c>
      <c r="P215" s="10">
        <v>0.18613570400000001</v>
      </c>
      <c r="Q215" s="10">
        <v>84</v>
      </c>
      <c r="R215" s="10">
        <v>0</v>
      </c>
      <c r="S215" s="10" t="s">
        <v>763</v>
      </c>
      <c r="T215" s="10">
        <v>97.666666669999998</v>
      </c>
      <c r="U215" s="10">
        <v>2</v>
      </c>
      <c r="V215" s="10">
        <v>4.2148032410000003</v>
      </c>
      <c r="W215" s="10">
        <v>28</v>
      </c>
      <c r="X215" s="10">
        <v>173</v>
      </c>
      <c r="Y215" s="10">
        <v>0.73585310100000001</v>
      </c>
      <c r="Z215" s="10">
        <v>174</v>
      </c>
      <c r="AA215" s="10">
        <v>0</v>
      </c>
      <c r="AB215" s="10" t="s">
        <v>35</v>
      </c>
      <c r="AC215" s="10">
        <v>29</v>
      </c>
    </row>
    <row r="216" spans="2:29">
      <c r="B216" s="10" t="s">
        <v>764</v>
      </c>
      <c r="C216" s="10" t="s">
        <v>109</v>
      </c>
      <c r="D216" s="10">
        <v>1258386193</v>
      </c>
      <c r="E216" s="10" t="s">
        <v>110</v>
      </c>
      <c r="F216" s="10" t="s">
        <v>765</v>
      </c>
      <c r="G216" s="10" t="s">
        <v>766</v>
      </c>
      <c r="H216" s="10" t="b">
        <v>1</v>
      </c>
      <c r="I216" s="11" t="s">
        <v>100</v>
      </c>
      <c r="J216" s="10" t="b">
        <v>1</v>
      </c>
      <c r="K216" s="10" t="b">
        <v>0</v>
      </c>
      <c r="L216" s="10"/>
      <c r="M216" s="10">
        <v>1</v>
      </c>
      <c r="N216" s="10">
        <v>1</v>
      </c>
      <c r="O216" s="10">
        <v>1</v>
      </c>
      <c r="P216" s="10">
        <v>0</v>
      </c>
      <c r="Q216" s="10">
        <v>8</v>
      </c>
      <c r="R216" s="10">
        <v>1</v>
      </c>
      <c r="S216" s="10" t="s">
        <v>481</v>
      </c>
      <c r="T216" s="10">
        <v>392</v>
      </c>
      <c r="U216" s="10">
        <v>3</v>
      </c>
      <c r="V216" s="10">
        <v>2.4131943999999999E-2</v>
      </c>
      <c r="W216" s="10">
        <v>13</v>
      </c>
      <c r="X216" s="10">
        <v>171</v>
      </c>
      <c r="Y216" s="10">
        <v>42.438848919999998</v>
      </c>
      <c r="Z216" s="10">
        <v>171</v>
      </c>
      <c r="AA216" s="10">
        <v>0</v>
      </c>
      <c r="AB216" s="10" t="s">
        <v>35</v>
      </c>
      <c r="AC216" s="10">
        <v>58</v>
      </c>
    </row>
    <row r="217" spans="2:29">
      <c r="B217" s="10" t="s">
        <v>767</v>
      </c>
      <c r="C217" s="10" t="s">
        <v>109</v>
      </c>
      <c r="D217" s="10">
        <v>1258384108</v>
      </c>
      <c r="E217" s="10" t="s">
        <v>110</v>
      </c>
      <c r="F217" s="10" t="s">
        <v>768</v>
      </c>
      <c r="G217" s="10" t="s">
        <v>769</v>
      </c>
      <c r="H217" s="10" t="b">
        <v>0</v>
      </c>
      <c r="I217" s="10" t="s">
        <v>33</v>
      </c>
      <c r="J217" s="10" t="b">
        <v>0</v>
      </c>
      <c r="K217" s="11" t="b">
        <v>1</v>
      </c>
      <c r="L217" s="10" t="s">
        <v>770</v>
      </c>
      <c r="M217" s="10">
        <v>1</v>
      </c>
      <c r="N217" s="10">
        <v>2</v>
      </c>
      <c r="O217" s="10">
        <v>2</v>
      </c>
      <c r="P217" s="10">
        <v>0.22077992299999999</v>
      </c>
      <c r="Q217" s="10">
        <v>48</v>
      </c>
      <c r="R217" s="10">
        <v>65</v>
      </c>
      <c r="S217" s="10" t="s">
        <v>771</v>
      </c>
      <c r="T217" s="10">
        <v>236</v>
      </c>
      <c r="U217" s="10">
        <v>3</v>
      </c>
      <c r="V217" s="10">
        <v>6.1493055999999997E-2</v>
      </c>
      <c r="W217" s="10">
        <v>15</v>
      </c>
      <c r="X217" s="10">
        <v>169.5</v>
      </c>
      <c r="Y217" s="10">
        <v>13.196499149999999</v>
      </c>
      <c r="Z217" s="10">
        <v>170</v>
      </c>
      <c r="AA217" s="10">
        <v>0</v>
      </c>
      <c r="AB217" s="10" t="s">
        <v>35</v>
      </c>
      <c r="AC217" s="10">
        <v>40</v>
      </c>
    </row>
    <row r="218" spans="2:29">
      <c r="B218" s="10" t="s">
        <v>772</v>
      </c>
      <c r="C218" s="10" t="s">
        <v>86</v>
      </c>
      <c r="D218" s="10">
        <v>1258378795</v>
      </c>
      <c r="E218" s="10" t="s">
        <v>87</v>
      </c>
      <c r="F218" s="10" t="s">
        <v>773</v>
      </c>
      <c r="G218" s="10" t="s">
        <v>89</v>
      </c>
      <c r="H218" s="10" t="b">
        <v>0</v>
      </c>
      <c r="I218" s="10" t="s">
        <v>33</v>
      </c>
      <c r="J218" s="10" t="b">
        <v>0</v>
      </c>
      <c r="K218" s="10" t="b">
        <v>0</v>
      </c>
      <c r="L218" s="10"/>
      <c r="M218" s="10">
        <v>1</v>
      </c>
      <c r="N218" s="10">
        <v>2</v>
      </c>
      <c r="O218" s="10">
        <v>2</v>
      </c>
      <c r="P218" s="10">
        <v>0.57463569800000003</v>
      </c>
      <c r="Q218" s="10">
        <v>24</v>
      </c>
      <c r="R218" s="10">
        <v>20</v>
      </c>
      <c r="S218" s="10" t="s">
        <v>771</v>
      </c>
      <c r="T218" s="10">
        <v>234</v>
      </c>
      <c r="U218" s="10">
        <v>3</v>
      </c>
      <c r="V218" s="10">
        <v>83.17606481</v>
      </c>
      <c r="W218" s="10">
        <v>13</v>
      </c>
      <c r="X218" s="10">
        <v>613.5</v>
      </c>
      <c r="Y218" s="10">
        <v>28.104636790000001</v>
      </c>
      <c r="Z218" s="10">
        <v>614</v>
      </c>
      <c r="AA218" s="10">
        <v>0</v>
      </c>
      <c r="AB218" s="10" t="s">
        <v>35</v>
      </c>
      <c r="AC218" s="10">
        <v>6</v>
      </c>
    </row>
    <row r="219" spans="2:29">
      <c r="B219" s="10" t="s">
        <v>774</v>
      </c>
      <c r="C219" s="10" t="s">
        <v>109</v>
      </c>
      <c r="D219" s="10">
        <v>1258377201</v>
      </c>
      <c r="E219" s="10" t="s">
        <v>110</v>
      </c>
      <c r="F219" s="10" t="s">
        <v>775</v>
      </c>
      <c r="G219" s="10" t="s">
        <v>776</v>
      </c>
      <c r="H219" s="10" t="b">
        <v>0</v>
      </c>
      <c r="I219" s="10" t="s">
        <v>50</v>
      </c>
      <c r="J219" s="10" t="b">
        <v>0</v>
      </c>
      <c r="K219" s="10" t="b">
        <v>0</v>
      </c>
      <c r="L219" s="10"/>
      <c r="M219" s="10">
        <v>1</v>
      </c>
      <c r="N219" s="10">
        <v>3</v>
      </c>
      <c r="O219" s="10">
        <v>3</v>
      </c>
      <c r="P219" s="10">
        <v>1.0081699660000001</v>
      </c>
      <c r="Q219" s="10">
        <v>79</v>
      </c>
      <c r="R219" s="10">
        <v>14</v>
      </c>
      <c r="S219" s="10" t="s">
        <v>777</v>
      </c>
      <c r="T219" s="10">
        <v>159.33333329999999</v>
      </c>
      <c r="U219" s="10">
        <v>3</v>
      </c>
      <c r="V219" s="10">
        <v>1.053815586</v>
      </c>
      <c r="W219" s="10">
        <v>17</v>
      </c>
      <c r="X219" s="10">
        <v>167</v>
      </c>
      <c r="Y219" s="10">
        <v>12.676348969999999</v>
      </c>
      <c r="Z219" s="10">
        <v>168</v>
      </c>
      <c r="AA219" s="10">
        <v>0</v>
      </c>
      <c r="AB219" s="10" t="s">
        <v>35</v>
      </c>
      <c r="AC219" s="10">
        <v>20</v>
      </c>
    </row>
    <row r="220" spans="2:29">
      <c r="B220" s="10" t="s">
        <v>778</v>
      </c>
      <c r="C220" s="10" t="s">
        <v>86</v>
      </c>
      <c r="D220" s="10">
        <v>1258375267</v>
      </c>
      <c r="E220" s="10" t="s">
        <v>87</v>
      </c>
      <c r="F220" s="10" t="s">
        <v>779</v>
      </c>
      <c r="G220" s="10" t="s">
        <v>89</v>
      </c>
      <c r="H220" s="10" t="b">
        <v>0</v>
      </c>
      <c r="I220" s="10" t="s">
        <v>33</v>
      </c>
      <c r="J220" s="10" t="b">
        <v>0</v>
      </c>
      <c r="K220" s="10" t="b">
        <v>0</v>
      </c>
      <c r="L220" s="10"/>
      <c r="M220" s="10">
        <v>1</v>
      </c>
      <c r="N220" s="10">
        <v>1</v>
      </c>
      <c r="O220" s="10">
        <v>2</v>
      </c>
      <c r="P220" s="10">
        <v>0.950956048</v>
      </c>
      <c r="Q220" s="10">
        <v>20</v>
      </c>
      <c r="R220" s="10">
        <v>7</v>
      </c>
      <c r="S220" s="10" t="s">
        <v>780</v>
      </c>
      <c r="T220" s="10">
        <v>91.5</v>
      </c>
      <c r="U220" s="10">
        <v>2</v>
      </c>
      <c r="V220" s="10">
        <v>9.9520601850000006</v>
      </c>
      <c r="W220" s="10">
        <v>4</v>
      </c>
      <c r="X220" s="10">
        <v>611.5</v>
      </c>
      <c r="Y220" s="10">
        <v>1.0753612809999999</v>
      </c>
      <c r="Z220" s="10">
        <v>612</v>
      </c>
      <c r="AA220" s="10">
        <v>0</v>
      </c>
      <c r="AB220" s="10" t="s">
        <v>35</v>
      </c>
      <c r="AC220" s="10">
        <v>6</v>
      </c>
    </row>
    <row r="221" spans="2:29">
      <c r="B221" s="10" t="s">
        <v>781</v>
      </c>
      <c r="C221" s="10" t="s">
        <v>109</v>
      </c>
      <c r="D221" s="10">
        <v>1258372223</v>
      </c>
      <c r="E221" s="10" t="s">
        <v>110</v>
      </c>
      <c r="F221" s="10" t="s">
        <v>782</v>
      </c>
      <c r="G221" s="10" t="s">
        <v>783</v>
      </c>
      <c r="H221" s="10" t="b">
        <v>0</v>
      </c>
      <c r="I221" s="10" t="s">
        <v>33</v>
      </c>
      <c r="J221" s="10" t="b">
        <v>0</v>
      </c>
      <c r="K221" s="10" t="b">
        <v>0</v>
      </c>
      <c r="L221" s="10"/>
      <c r="M221" s="10">
        <v>1</v>
      </c>
      <c r="N221" s="10">
        <v>2</v>
      </c>
      <c r="O221" s="10">
        <v>2</v>
      </c>
      <c r="P221" s="10">
        <v>0.15066575700000001</v>
      </c>
      <c r="Q221" s="10">
        <v>159</v>
      </c>
      <c r="R221" s="10">
        <v>118</v>
      </c>
      <c r="S221" s="10" t="s">
        <v>784</v>
      </c>
      <c r="T221" s="10">
        <v>213</v>
      </c>
      <c r="U221" s="10">
        <v>2</v>
      </c>
      <c r="V221" s="10">
        <v>87.894728009999994</v>
      </c>
      <c r="W221" s="10">
        <v>10</v>
      </c>
      <c r="X221" s="10">
        <v>164.5</v>
      </c>
      <c r="Y221" s="10">
        <v>1.2899638120000001</v>
      </c>
      <c r="Z221" s="10">
        <v>165</v>
      </c>
      <c r="AA221" s="10">
        <v>0</v>
      </c>
      <c r="AB221" s="10" t="s">
        <v>35</v>
      </c>
      <c r="AC221" s="10">
        <v>71</v>
      </c>
    </row>
    <row r="222" spans="2:29">
      <c r="B222" s="10" t="s">
        <v>785</v>
      </c>
      <c r="C222" s="10" t="s">
        <v>86</v>
      </c>
      <c r="D222" s="10">
        <v>1258221763</v>
      </c>
      <c r="E222" s="10" t="s">
        <v>87</v>
      </c>
      <c r="F222" s="10" t="s">
        <v>786</v>
      </c>
      <c r="G222" s="10" t="s">
        <v>787</v>
      </c>
      <c r="H222" s="10" t="b">
        <v>0</v>
      </c>
      <c r="I222" s="10" t="s">
        <v>33</v>
      </c>
      <c r="J222" s="10" t="b">
        <v>0</v>
      </c>
      <c r="K222" s="10" t="b">
        <v>0</v>
      </c>
      <c r="L222" s="10"/>
      <c r="M222" s="10">
        <v>1</v>
      </c>
      <c r="N222" s="10">
        <v>2</v>
      </c>
      <c r="O222" s="10">
        <v>2</v>
      </c>
      <c r="P222" s="10">
        <v>0.39845927399999997</v>
      </c>
      <c r="Q222" s="10">
        <v>69</v>
      </c>
      <c r="R222" s="10">
        <v>45</v>
      </c>
      <c r="S222" s="10" t="s">
        <v>736</v>
      </c>
      <c r="T222" s="10">
        <v>217</v>
      </c>
      <c r="U222" s="10">
        <v>2</v>
      </c>
      <c r="V222" s="10">
        <v>86.706116899999998</v>
      </c>
      <c r="W222" s="10">
        <v>9</v>
      </c>
      <c r="X222" s="10">
        <v>609.5</v>
      </c>
      <c r="Y222" s="10">
        <v>1.455106735</v>
      </c>
      <c r="Z222" s="10">
        <v>610</v>
      </c>
      <c r="AA222" s="10">
        <v>0</v>
      </c>
      <c r="AB222" s="10" t="s">
        <v>35</v>
      </c>
      <c r="AC222" s="10">
        <v>25</v>
      </c>
    </row>
    <row r="223" spans="2:29">
      <c r="B223" s="12" t="s">
        <v>788</v>
      </c>
      <c r="C223" s="10" t="s">
        <v>109</v>
      </c>
      <c r="D223" s="10">
        <v>1258126235</v>
      </c>
      <c r="E223" s="10" t="s">
        <v>110</v>
      </c>
      <c r="F223" s="10" t="s">
        <v>789</v>
      </c>
      <c r="G223" s="10" t="s">
        <v>790</v>
      </c>
      <c r="H223" s="10" t="b">
        <v>0</v>
      </c>
      <c r="I223" s="10" t="s">
        <v>50</v>
      </c>
      <c r="J223" s="10" t="b">
        <v>0</v>
      </c>
      <c r="K223" s="10" t="b">
        <v>0</v>
      </c>
      <c r="L223" s="10"/>
      <c r="M223" s="10">
        <v>1</v>
      </c>
      <c r="N223" s="10">
        <v>1</v>
      </c>
      <c r="O223" s="10">
        <v>1</v>
      </c>
      <c r="P223" s="10">
        <v>0</v>
      </c>
      <c r="Q223" s="10">
        <v>11</v>
      </c>
      <c r="R223" s="10">
        <v>2</v>
      </c>
      <c r="S223" s="10" t="s">
        <v>481</v>
      </c>
      <c r="T223" s="10">
        <v>341</v>
      </c>
      <c r="U223" s="10">
        <v>2</v>
      </c>
      <c r="V223" s="10">
        <v>5.0694440000000002E-3</v>
      </c>
      <c r="W223" s="10">
        <v>7</v>
      </c>
      <c r="X223" s="10">
        <v>163</v>
      </c>
      <c r="Y223" s="10">
        <v>198.26027400000001</v>
      </c>
      <c r="Z223" s="10">
        <v>163</v>
      </c>
      <c r="AA223" s="10">
        <v>0</v>
      </c>
      <c r="AB223" s="10" t="s">
        <v>35</v>
      </c>
      <c r="AC223" s="10">
        <v>25</v>
      </c>
    </row>
    <row r="224" spans="2:29">
      <c r="B224" s="10" t="s">
        <v>791</v>
      </c>
      <c r="C224" s="10" t="s">
        <v>109</v>
      </c>
      <c r="D224" s="10">
        <v>1258125797</v>
      </c>
      <c r="E224" s="10" t="s">
        <v>110</v>
      </c>
      <c r="F224" s="10" t="s">
        <v>792</v>
      </c>
      <c r="G224" s="10" t="s">
        <v>793</v>
      </c>
      <c r="H224" s="10" t="b">
        <v>0</v>
      </c>
      <c r="I224" s="10" t="s">
        <v>33</v>
      </c>
      <c r="J224" s="10" t="b">
        <v>0</v>
      </c>
      <c r="K224" s="10" t="b">
        <v>0</v>
      </c>
      <c r="L224" s="10"/>
      <c r="M224" s="10">
        <v>1</v>
      </c>
      <c r="N224" s="10">
        <v>1</v>
      </c>
      <c r="O224" s="10">
        <v>1</v>
      </c>
      <c r="P224" s="10">
        <v>0</v>
      </c>
      <c r="Q224" s="10">
        <v>84</v>
      </c>
      <c r="R224" s="10">
        <v>16</v>
      </c>
      <c r="S224" s="10" t="s">
        <v>481</v>
      </c>
      <c r="T224" s="10">
        <v>273</v>
      </c>
      <c r="U224" s="10">
        <v>2</v>
      </c>
      <c r="V224" s="10">
        <v>0.179895833</v>
      </c>
      <c r="W224" s="10">
        <v>6</v>
      </c>
      <c r="X224" s="10">
        <v>162</v>
      </c>
      <c r="Y224" s="10">
        <v>6.5587724380000001</v>
      </c>
      <c r="Z224" s="10">
        <v>162</v>
      </c>
      <c r="AA224" s="10">
        <v>0</v>
      </c>
      <c r="AB224" s="10" t="s">
        <v>35</v>
      </c>
      <c r="AC224" s="10">
        <v>29</v>
      </c>
    </row>
    <row r="225" spans="2:29">
      <c r="B225" s="10" t="s">
        <v>794</v>
      </c>
      <c r="C225" s="10" t="s">
        <v>109</v>
      </c>
      <c r="D225" s="10">
        <v>1258110254</v>
      </c>
      <c r="E225" s="10" t="s">
        <v>110</v>
      </c>
      <c r="F225" s="10" t="s">
        <v>795</v>
      </c>
      <c r="G225" s="10" t="s">
        <v>796</v>
      </c>
      <c r="H225" s="10" t="b">
        <v>0</v>
      </c>
      <c r="I225" s="10" t="s">
        <v>33</v>
      </c>
      <c r="J225" s="10" t="b">
        <v>0</v>
      </c>
      <c r="K225" s="10" t="b">
        <v>0</v>
      </c>
      <c r="L225" s="10"/>
      <c r="M225" s="10">
        <v>1</v>
      </c>
      <c r="N225" s="10">
        <v>1</v>
      </c>
      <c r="O225" s="10">
        <v>1</v>
      </c>
      <c r="P225" s="10">
        <v>0</v>
      </c>
      <c r="Q225" s="10">
        <v>15</v>
      </c>
      <c r="R225" s="10">
        <v>12</v>
      </c>
      <c r="S225" s="10" t="s">
        <v>481</v>
      </c>
      <c r="T225" s="10">
        <v>270</v>
      </c>
      <c r="U225" s="10">
        <v>2</v>
      </c>
      <c r="V225" s="10">
        <v>1.3518519E-2</v>
      </c>
      <c r="W225" s="10">
        <v>5</v>
      </c>
      <c r="X225" s="10">
        <v>161</v>
      </c>
      <c r="Y225" s="10">
        <v>74.972602739999999</v>
      </c>
      <c r="Z225" s="10">
        <v>161</v>
      </c>
      <c r="AA225" s="10">
        <v>0</v>
      </c>
      <c r="AB225" s="10" t="s">
        <v>35</v>
      </c>
      <c r="AC225" s="10">
        <v>24</v>
      </c>
    </row>
    <row r="226" spans="2:29">
      <c r="B226" s="10" t="s">
        <v>797</v>
      </c>
      <c r="C226" s="10" t="s">
        <v>86</v>
      </c>
      <c r="D226" s="10">
        <v>1258109086</v>
      </c>
      <c r="E226" s="10" t="s">
        <v>87</v>
      </c>
      <c r="F226" s="10" t="s">
        <v>798</v>
      </c>
      <c r="G226" s="10" t="s">
        <v>799</v>
      </c>
      <c r="H226" s="10" t="b">
        <v>0</v>
      </c>
      <c r="I226" s="10" t="s">
        <v>50</v>
      </c>
      <c r="J226" s="10" t="b">
        <v>0</v>
      </c>
      <c r="K226" s="10" t="b">
        <v>0</v>
      </c>
      <c r="L226" s="10"/>
      <c r="M226" s="10">
        <v>1</v>
      </c>
      <c r="N226" s="10">
        <v>1</v>
      </c>
      <c r="O226" s="10">
        <v>1</v>
      </c>
      <c r="P226" s="10">
        <v>0</v>
      </c>
      <c r="Q226" s="10">
        <v>7</v>
      </c>
      <c r="R226" s="10">
        <v>6</v>
      </c>
      <c r="S226" s="10" t="s">
        <v>481</v>
      </c>
      <c r="T226" s="10">
        <v>269</v>
      </c>
      <c r="U226" s="10">
        <v>2</v>
      </c>
      <c r="V226" s="10">
        <v>4.7465278E-2</v>
      </c>
      <c r="W226" s="10">
        <v>4</v>
      </c>
      <c r="X226" s="10">
        <v>608</v>
      </c>
      <c r="Y226" s="10">
        <v>22.06803219</v>
      </c>
      <c r="Z226" s="10">
        <v>608</v>
      </c>
      <c r="AA226" s="10">
        <v>0</v>
      </c>
      <c r="AB226" s="10" t="s">
        <v>35</v>
      </c>
      <c r="AC226" s="10">
        <v>15</v>
      </c>
    </row>
    <row r="227" spans="2:29">
      <c r="B227" s="10" t="s">
        <v>800</v>
      </c>
      <c r="C227" s="10" t="s">
        <v>86</v>
      </c>
      <c r="D227" s="10">
        <v>1258109063</v>
      </c>
      <c r="E227" s="10" t="s">
        <v>87</v>
      </c>
      <c r="F227" s="10" t="s">
        <v>801</v>
      </c>
      <c r="G227" s="10" t="s">
        <v>799</v>
      </c>
      <c r="H227" s="10" t="b">
        <v>0</v>
      </c>
      <c r="I227" s="10" t="s">
        <v>50</v>
      </c>
      <c r="J227" s="10" t="b">
        <v>0</v>
      </c>
      <c r="K227" s="10" t="b">
        <v>0</v>
      </c>
      <c r="L227" s="10"/>
      <c r="M227" s="10">
        <v>1</v>
      </c>
      <c r="N227" s="10">
        <v>1</v>
      </c>
      <c r="O227" s="10">
        <v>1</v>
      </c>
      <c r="P227" s="10">
        <v>0</v>
      </c>
      <c r="Q227" s="10">
        <v>1</v>
      </c>
      <c r="R227" s="10">
        <v>0</v>
      </c>
      <c r="S227" s="10" t="s">
        <v>311</v>
      </c>
      <c r="T227" s="10">
        <v>212</v>
      </c>
      <c r="U227" s="10">
        <v>2</v>
      </c>
      <c r="V227" s="10">
        <v>7.5606828699999999</v>
      </c>
      <c r="W227" s="10">
        <v>6</v>
      </c>
      <c r="X227" s="10">
        <v>607</v>
      </c>
      <c r="Y227" s="10">
        <v>1.132263185</v>
      </c>
      <c r="Z227" s="10">
        <v>607</v>
      </c>
      <c r="AA227" s="10">
        <v>0</v>
      </c>
      <c r="AB227" s="10" t="s">
        <v>35</v>
      </c>
      <c r="AC227" s="10">
        <v>15</v>
      </c>
    </row>
    <row r="228" spans="2:29">
      <c r="B228" s="10" t="s">
        <v>802</v>
      </c>
      <c r="C228" s="10" t="s">
        <v>86</v>
      </c>
      <c r="D228" s="10">
        <v>1258109050</v>
      </c>
      <c r="E228" s="10" t="s">
        <v>87</v>
      </c>
      <c r="F228" s="10" t="s">
        <v>803</v>
      </c>
      <c r="G228" s="10" t="s">
        <v>799</v>
      </c>
      <c r="H228" s="10" t="b">
        <v>0</v>
      </c>
      <c r="I228" s="10" t="s">
        <v>50</v>
      </c>
      <c r="J228" s="10" t="b">
        <v>0</v>
      </c>
      <c r="K228" s="10" t="b">
        <v>0</v>
      </c>
      <c r="L228" s="10"/>
      <c r="M228" s="10">
        <v>1</v>
      </c>
      <c r="N228" s="10">
        <v>1</v>
      </c>
      <c r="O228" s="10">
        <v>2</v>
      </c>
      <c r="P228" s="10">
        <v>0.44412604500000002</v>
      </c>
      <c r="Q228" s="10">
        <v>65</v>
      </c>
      <c r="R228" s="10">
        <v>0</v>
      </c>
      <c r="S228" s="10" t="s">
        <v>804</v>
      </c>
      <c r="T228" s="10">
        <v>87.5</v>
      </c>
      <c r="U228" s="10">
        <v>1</v>
      </c>
      <c r="V228" s="10">
        <v>78.035491899999997</v>
      </c>
      <c r="W228" s="10">
        <v>2</v>
      </c>
      <c r="X228" s="10">
        <v>605.5</v>
      </c>
      <c r="Y228" s="10">
        <v>1.0064073410000001</v>
      </c>
      <c r="Z228" s="10">
        <v>606</v>
      </c>
      <c r="AA228" s="10">
        <v>0</v>
      </c>
      <c r="AB228" s="10" t="s">
        <v>35</v>
      </c>
      <c r="AC228" s="10">
        <v>15</v>
      </c>
    </row>
    <row r="229" spans="2:29">
      <c r="B229" s="10" t="s">
        <v>805</v>
      </c>
      <c r="C229" s="10" t="s">
        <v>86</v>
      </c>
      <c r="D229" s="10">
        <v>1258109030</v>
      </c>
      <c r="E229" s="10" t="s">
        <v>87</v>
      </c>
      <c r="F229" s="10" t="s">
        <v>806</v>
      </c>
      <c r="G229" s="10" t="s">
        <v>799</v>
      </c>
      <c r="H229" s="10" t="b">
        <v>0</v>
      </c>
      <c r="I229" s="10" t="s">
        <v>50</v>
      </c>
      <c r="J229" s="10" t="b">
        <v>0</v>
      </c>
      <c r="K229" s="10" t="b">
        <v>0</v>
      </c>
      <c r="L229" s="10"/>
      <c r="M229" s="10">
        <v>1</v>
      </c>
      <c r="N229" s="10">
        <v>1</v>
      </c>
      <c r="O229" s="10">
        <v>1</v>
      </c>
      <c r="P229" s="10">
        <v>0</v>
      </c>
      <c r="Q229" s="10">
        <v>2</v>
      </c>
      <c r="R229" s="10">
        <v>0</v>
      </c>
      <c r="S229" s="10" t="s">
        <v>557</v>
      </c>
      <c r="T229" s="10">
        <v>70</v>
      </c>
      <c r="U229" s="10">
        <v>2</v>
      </c>
      <c r="V229" s="10">
        <v>0.98872685199999999</v>
      </c>
      <c r="W229" s="10">
        <v>6</v>
      </c>
      <c r="X229" s="10">
        <v>604</v>
      </c>
      <c r="Y229" s="10">
        <v>2.0114016810000002</v>
      </c>
      <c r="Z229" s="10">
        <v>604</v>
      </c>
      <c r="AA229" s="10">
        <v>0</v>
      </c>
      <c r="AB229" s="10" t="s">
        <v>35</v>
      </c>
      <c r="AC229" s="10">
        <v>15</v>
      </c>
    </row>
    <row r="230" spans="2:29">
      <c r="B230" s="10" t="s">
        <v>807</v>
      </c>
      <c r="C230" s="10" t="s">
        <v>109</v>
      </c>
      <c r="D230" s="10">
        <v>1258105182</v>
      </c>
      <c r="E230" s="10" t="s">
        <v>110</v>
      </c>
      <c r="F230" s="10" t="s">
        <v>808</v>
      </c>
      <c r="G230" s="10" t="s">
        <v>809</v>
      </c>
      <c r="H230" s="10" t="b">
        <v>0</v>
      </c>
      <c r="I230" s="10" t="s">
        <v>50</v>
      </c>
      <c r="J230" s="10" t="b">
        <v>0</v>
      </c>
      <c r="K230" s="10" t="b">
        <v>0</v>
      </c>
      <c r="L230" s="10"/>
      <c r="M230" s="10">
        <v>1</v>
      </c>
      <c r="N230" s="10">
        <v>1</v>
      </c>
      <c r="O230" s="10">
        <v>1</v>
      </c>
      <c r="P230" s="10">
        <v>0</v>
      </c>
      <c r="Q230" s="10">
        <v>1</v>
      </c>
      <c r="R230" s="10">
        <v>0</v>
      </c>
      <c r="S230" s="10" t="s">
        <v>186</v>
      </c>
      <c r="T230" s="10">
        <v>581</v>
      </c>
      <c r="U230" s="10">
        <v>1</v>
      </c>
      <c r="V230" s="10">
        <v>0.91795138899999995</v>
      </c>
      <c r="W230" s="10">
        <v>18</v>
      </c>
      <c r="X230" s="10">
        <v>160</v>
      </c>
      <c r="Y230" s="10">
        <v>2.089382305</v>
      </c>
      <c r="Z230" s="10">
        <v>160</v>
      </c>
      <c r="AA230" s="10">
        <v>0</v>
      </c>
      <c r="AB230" s="10" t="s">
        <v>35</v>
      </c>
      <c r="AC230" s="10">
        <v>17</v>
      </c>
    </row>
    <row r="231" spans="2:29">
      <c r="B231" s="10" t="s">
        <v>810</v>
      </c>
      <c r="C231" s="10" t="s">
        <v>109</v>
      </c>
      <c r="D231" s="10">
        <v>1258104985</v>
      </c>
      <c r="E231" s="10" t="s">
        <v>110</v>
      </c>
      <c r="F231" s="10" t="s">
        <v>811</v>
      </c>
      <c r="G231" s="10" t="s">
        <v>812</v>
      </c>
      <c r="H231" s="10" t="b">
        <v>0</v>
      </c>
      <c r="I231" s="10" t="s">
        <v>33</v>
      </c>
      <c r="J231" s="10" t="b">
        <v>0</v>
      </c>
      <c r="K231" s="10" t="b">
        <v>0</v>
      </c>
      <c r="L231" s="10"/>
      <c r="M231" s="10">
        <v>1</v>
      </c>
      <c r="N231" s="10">
        <v>2</v>
      </c>
      <c r="O231" s="10">
        <v>2</v>
      </c>
      <c r="P231" s="10">
        <v>0.42200051700000002</v>
      </c>
      <c r="Q231" s="10">
        <v>70</v>
      </c>
      <c r="R231" s="10">
        <v>0</v>
      </c>
      <c r="S231" s="10" t="s">
        <v>813</v>
      </c>
      <c r="T231" s="10">
        <v>233</v>
      </c>
      <c r="U231" s="10">
        <v>2</v>
      </c>
      <c r="V231" s="10">
        <v>82.440231479999994</v>
      </c>
      <c r="W231" s="10">
        <v>7</v>
      </c>
      <c r="X231" s="10">
        <v>158.5</v>
      </c>
      <c r="Y231" s="10">
        <v>1.074495929</v>
      </c>
      <c r="Z231" s="10">
        <v>159</v>
      </c>
      <c r="AA231" s="10">
        <v>0</v>
      </c>
      <c r="AB231" s="10" t="s">
        <v>35</v>
      </c>
      <c r="AC231" s="10">
        <v>11</v>
      </c>
    </row>
    <row r="232" spans="2:29">
      <c r="B232" s="10" t="s">
        <v>814</v>
      </c>
      <c r="C232" s="10" t="s">
        <v>109</v>
      </c>
      <c r="D232" s="10">
        <v>1258027948</v>
      </c>
      <c r="E232" s="10" t="s">
        <v>110</v>
      </c>
      <c r="F232" s="10" t="s">
        <v>815</v>
      </c>
      <c r="G232" s="10" t="s">
        <v>816</v>
      </c>
      <c r="H232" s="10" t="b">
        <v>0</v>
      </c>
      <c r="I232" s="10" t="s">
        <v>50</v>
      </c>
      <c r="J232" s="10" t="b">
        <v>0</v>
      </c>
      <c r="K232" s="10" t="b">
        <v>0</v>
      </c>
      <c r="L232" s="10"/>
      <c r="M232" s="10">
        <v>1</v>
      </c>
      <c r="N232" s="10">
        <v>1</v>
      </c>
      <c r="O232" s="10">
        <v>1</v>
      </c>
      <c r="P232" s="10">
        <v>0</v>
      </c>
      <c r="Q232" s="10">
        <v>13</v>
      </c>
      <c r="R232" s="10">
        <v>0</v>
      </c>
      <c r="S232" s="10" t="s">
        <v>190</v>
      </c>
      <c r="T232" s="10">
        <v>130</v>
      </c>
      <c r="U232" s="10">
        <v>2</v>
      </c>
      <c r="V232" s="10">
        <v>156.9922454</v>
      </c>
      <c r="W232" s="10">
        <v>3</v>
      </c>
      <c r="X232" s="10">
        <v>157</v>
      </c>
      <c r="Y232" s="10">
        <v>1.0063697410000001</v>
      </c>
      <c r="Z232" s="10">
        <v>157</v>
      </c>
      <c r="AA232" s="10">
        <v>0</v>
      </c>
      <c r="AB232" s="10" t="s">
        <v>35</v>
      </c>
      <c r="AC232" s="10">
        <v>36</v>
      </c>
    </row>
    <row r="233" spans="2:29">
      <c r="B233" s="10" t="s">
        <v>817</v>
      </c>
      <c r="C233" s="10" t="s">
        <v>109</v>
      </c>
      <c r="D233" s="10">
        <v>1258025871</v>
      </c>
      <c r="E233" s="10" t="s">
        <v>110</v>
      </c>
      <c r="F233" s="10" t="s">
        <v>818</v>
      </c>
      <c r="G233" s="10" t="s">
        <v>819</v>
      </c>
      <c r="H233" s="10" t="b">
        <v>0</v>
      </c>
      <c r="I233" s="10" t="s">
        <v>33</v>
      </c>
      <c r="J233" s="10" t="b">
        <v>0</v>
      </c>
      <c r="K233" s="10" t="b">
        <v>0</v>
      </c>
      <c r="L233" s="10"/>
      <c r="M233" s="10">
        <v>1</v>
      </c>
      <c r="N233" s="10">
        <v>1</v>
      </c>
      <c r="O233" s="10">
        <v>1</v>
      </c>
      <c r="P233" s="10">
        <v>0</v>
      </c>
      <c r="Q233" s="10">
        <v>1</v>
      </c>
      <c r="R233" s="10">
        <v>1</v>
      </c>
      <c r="S233" s="10" t="s">
        <v>186</v>
      </c>
      <c r="T233" s="10">
        <v>581</v>
      </c>
      <c r="U233" s="10">
        <v>1</v>
      </c>
      <c r="V233" s="10">
        <v>1.012627315</v>
      </c>
      <c r="W233" s="10">
        <v>17</v>
      </c>
      <c r="X233" s="10">
        <v>156</v>
      </c>
      <c r="Y233" s="10">
        <v>1.9875301460000001</v>
      </c>
      <c r="Z233" s="10">
        <v>156</v>
      </c>
      <c r="AA233" s="10">
        <v>0</v>
      </c>
      <c r="AB233" s="10" t="s">
        <v>35</v>
      </c>
      <c r="AC233" s="10">
        <v>29</v>
      </c>
    </row>
    <row r="234" spans="2:29">
      <c r="B234" s="10" t="s">
        <v>820</v>
      </c>
      <c r="C234" s="10" t="s">
        <v>109</v>
      </c>
      <c r="D234" s="10">
        <v>1258023604</v>
      </c>
      <c r="E234" s="10" t="s">
        <v>110</v>
      </c>
      <c r="F234" s="10" t="s">
        <v>821</v>
      </c>
      <c r="G234" s="10" t="s">
        <v>822</v>
      </c>
      <c r="H234" s="10" t="b">
        <v>0</v>
      </c>
      <c r="I234" s="10" t="s">
        <v>33</v>
      </c>
      <c r="J234" s="10" t="b">
        <v>0</v>
      </c>
      <c r="K234" s="10" t="b">
        <v>0</v>
      </c>
      <c r="L234" s="10"/>
      <c r="M234" s="10">
        <v>1</v>
      </c>
      <c r="N234" s="10">
        <v>5</v>
      </c>
      <c r="O234" s="10">
        <v>5</v>
      </c>
      <c r="P234" s="10">
        <v>2.1309966579999999</v>
      </c>
      <c r="Q234" s="10">
        <v>33</v>
      </c>
      <c r="R234" s="10">
        <v>39</v>
      </c>
      <c r="S234" s="10" t="s">
        <v>823</v>
      </c>
      <c r="T234" s="10">
        <v>49.6</v>
      </c>
      <c r="U234" s="10">
        <v>2</v>
      </c>
      <c r="V234" s="10">
        <v>34.057749999999999</v>
      </c>
      <c r="W234" s="10">
        <v>33</v>
      </c>
      <c r="X234" s="10">
        <v>153</v>
      </c>
      <c r="Y234" s="10">
        <v>5.7080503939999998</v>
      </c>
      <c r="Z234" s="10">
        <v>155</v>
      </c>
      <c r="AA234" s="10">
        <v>0</v>
      </c>
      <c r="AB234" s="10" t="s">
        <v>35</v>
      </c>
      <c r="AC234" s="10">
        <v>31</v>
      </c>
    </row>
    <row r="235" spans="2:29">
      <c r="B235" s="10" t="s">
        <v>824</v>
      </c>
      <c r="C235" s="10" t="s">
        <v>109</v>
      </c>
      <c r="D235" s="10">
        <v>1258021542</v>
      </c>
      <c r="E235" s="10" t="s">
        <v>110</v>
      </c>
      <c r="F235" s="10" t="s">
        <v>825</v>
      </c>
      <c r="G235" s="10" t="s">
        <v>826</v>
      </c>
      <c r="H235" s="10" t="b">
        <v>0</v>
      </c>
      <c r="I235" s="10" t="s">
        <v>33</v>
      </c>
      <c r="J235" s="10" t="b">
        <v>0</v>
      </c>
      <c r="K235" s="10" t="b">
        <v>0</v>
      </c>
      <c r="L235" s="10"/>
      <c r="M235" s="10">
        <v>1</v>
      </c>
      <c r="N235" s="10">
        <v>1</v>
      </c>
      <c r="O235" s="10">
        <v>1</v>
      </c>
      <c r="P235" s="10">
        <v>0</v>
      </c>
      <c r="Q235" s="10">
        <v>1</v>
      </c>
      <c r="R235" s="10">
        <v>1</v>
      </c>
      <c r="S235" s="10" t="s">
        <v>827</v>
      </c>
      <c r="T235" s="10">
        <v>109</v>
      </c>
      <c r="U235" s="10">
        <v>2</v>
      </c>
      <c r="V235" s="10">
        <v>30.85109954</v>
      </c>
      <c r="W235" s="10">
        <v>4</v>
      </c>
      <c r="X235" s="10">
        <v>150</v>
      </c>
      <c r="Y235" s="10">
        <v>1.032413756</v>
      </c>
      <c r="Z235" s="10">
        <v>150</v>
      </c>
      <c r="AA235" s="10">
        <v>0</v>
      </c>
      <c r="AB235" s="10" t="s">
        <v>35</v>
      </c>
      <c r="AC235" s="10">
        <v>32</v>
      </c>
    </row>
    <row r="236" spans="2:29">
      <c r="B236" s="10" t="s">
        <v>828</v>
      </c>
      <c r="C236" s="10" t="s">
        <v>109</v>
      </c>
      <c r="D236" s="10">
        <v>1258018544</v>
      </c>
      <c r="E236" s="10" t="s">
        <v>110</v>
      </c>
      <c r="F236" s="10" t="s">
        <v>829</v>
      </c>
      <c r="G236" s="10" t="s">
        <v>830</v>
      </c>
      <c r="H236" s="10" t="b">
        <v>0</v>
      </c>
      <c r="I236" s="10" t="s">
        <v>33</v>
      </c>
      <c r="J236" s="10" t="b">
        <v>0</v>
      </c>
      <c r="K236" s="10" t="b">
        <v>0</v>
      </c>
      <c r="L236" s="10"/>
      <c r="M236" s="10">
        <v>1</v>
      </c>
      <c r="N236" s="10">
        <v>3</v>
      </c>
      <c r="O236" s="10">
        <v>3</v>
      </c>
      <c r="P236" s="10">
        <v>1.022420704</v>
      </c>
      <c r="Q236" s="10">
        <v>9</v>
      </c>
      <c r="R236" s="10">
        <v>8</v>
      </c>
      <c r="S236" s="10" t="s">
        <v>831</v>
      </c>
      <c r="T236" s="10">
        <v>41.666666669999998</v>
      </c>
      <c r="U236" s="10">
        <v>2</v>
      </c>
      <c r="V236" s="10">
        <v>2.0706018999999999E-2</v>
      </c>
      <c r="W236" s="10">
        <v>27</v>
      </c>
      <c r="X236" s="10">
        <v>148</v>
      </c>
      <c r="Y236" s="10">
        <v>30.5136948</v>
      </c>
      <c r="Z236" s="10">
        <v>149</v>
      </c>
      <c r="AA236" s="10">
        <v>0</v>
      </c>
      <c r="AB236" s="10" t="s">
        <v>35</v>
      </c>
      <c r="AC236" s="10">
        <v>29</v>
      </c>
    </row>
    <row r="237" spans="2:29">
      <c r="B237" s="10" t="s">
        <v>832</v>
      </c>
      <c r="C237" s="10" t="s">
        <v>109</v>
      </c>
      <c r="D237" s="10">
        <v>1258016973</v>
      </c>
      <c r="E237" s="10" t="s">
        <v>110</v>
      </c>
      <c r="F237" s="10" t="s">
        <v>833</v>
      </c>
      <c r="G237" s="10" t="s">
        <v>834</v>
      </c>
      <c r="H237" s="10" t="b">
        <v>0</v>
      </c>
      <c r="I237" s="10" t="s">
        <v>33</v>
      </c>
      <c r="J237" s="10" t="b">
        <v>0</v>
      </c>
      <c r="K237" s="10" t="b">
        <v>0</v>
      </c>
      <c r="L237" s="10"/>
      <c r="M237" s="10">
        <v>1</v>
      </c>
      <c r="N237" s="10">
        <v>1</v>
      </c>
      <c r="O237" s="10">
        <v>54</v>
      </c>
      <c r="P237" s="10">
        <v>5.38244218</v>
      </c>
      <c r="Q237" s="10">
        <v>0</v>
      </c>
      <c r="R237" s="10">
        <v>3305</v>
      </c>
      <c r="S237" s="10" t="s">
        <v>835</v>
      </c>
      <c r="T237" s="10">
        <v>61.203703699999998</v>
      </c>
      <c r="U237" s="10">
        <v>2</v>
      </c>
      <c r="V237" s="10">
        <v>1.738668981</v>
      </c>
      <c r="W237" s="10">
        <v>54</v>
      </c>
      <c r="X237" s="10">
        <v>119.5</v>
      </c>
      <c r="Y237" s="10">
        <v>1.0487327909999999</v>
      </c>
      <c r="Z237" s="10">
        <v>146</v>
      </c>
      <c r="AA237" s="10">
        <v>0</v>
      </c>
      <c r="AB237" s="10" t="s">
        <v>35</v>
      </c>
      <c r="AC237" s="10">
        <v>37</v>
      </c>
    </row>
    <row r="238" spans="2:29">
      <c r="B238" s="10" t="s">
        <v>836</v>
      </c>
      <c r="C238" s="10" t="s">
        <v>109</v>
      </c>
      <c r="D238" s="10">
        <v>1258016755</v>
      </c>
      <c r="E238" s="10" t="s">
        <v>110</v>
      </c>
      <c r="F238" s="10" t="s">
        <v>837</v>
      </c>
      <c r="G238" s="10" t="s">
        <v>838</v>
      </c>
      <c r="H238" s="10" t="b">
        <v>0</v>
      </c>
      <c r="I238" s="10" t="s">
        <v>33</v>
      </c>
      <c r="J238" s="10" t="b">
        <v>0</v>
      </c>
      <c r="K238" s="10" t="b">
        <v>0</v>
      </c>
      <c r="L238" s="10"/>
      <c r="M238" s="10">
        <v>1</v>
      </c>
      <c r="N238" s="10">
        <v>6</v>
      </c>
      <c r="O238" s="10">
        <v>7</v>
      </c>
      <c r="P238" s="10">
        <v>1.903410601</v>
      </c>
      <c r="Q238" s="10">
        <v>177</v>
      </c>
      <c r="R238" s="10">
        <v>74</v>
      </c>
      <c r="S238" s="10" t="s">
        <v>839</v>
      </c>
      <c r="T238" s="10">
        <v>90.285714290000001</v>
      </c>
      <c r="U238" s="10">
        <v>2</v>
      </c>
      <c r="V238" s="10">
        <v>47.406549269999999</v>
      </c>
      <c r="W238" s="10">
        <v>39</v>
      </c>
      <c r="X238" s="10">
        <v>89</v>
      </c>
      <c r="Y238" s="10">
        <v>1.154391605</v>
      </c>
      <c r="Z238" s="10">
        <v>92</v>
      </c>
      <c r="AA238" s="10">
        <v>0</v>
      </c>
      <c r="AB238" s="10" t="s">
        <v>35</v>
      </c>
      <c r="AC238" s="10">
        <v>20</v>
      </c>
    </row>
    <row r="239" spans="2:29">
      <c r="B239" s="10" t="s">
        <v>840</v>
      </c>
      <c r="C239" s="10" t="s">
        <v>109</v>
      </c>
      <c r="D239" s="10">
        <v>1257938380</v>
      </c>
      <c r="E239" s="10" t="s">
        <v>110</v>
      </c>
      <c r="F239" s="10" t="s">
        <v>841</v>
      </c>
      <c r="G239" s="10" t="s">
        <v>842</v>
      </c>
      <c r="H239" s="10" t="b">
        <v>0</v>
      </c>
      <c r="I239" s="10" t="s">
        <v>33</v>
      </c>
      <c r="J239" s="10" t="b">
        <v>0</v>
      </c>
      <c r="K239" s="10" t="b">
        <v>0</v>
      </c>
      <c r="L239" s="10"/>
      <c r="M239" s="10">
        <v>1</v>
      </c>
      <c r="N239" s="10">
        <v>1</v>
      </c>
      <c r="O239" s="10">
        <v>1</v>
      </c>
      <c r="P239" s="10">
        <v>0</v>
      </c>
      <c r="Q239" s="10">
        <v>1</v>
      </c>
      <c r="R239" s="10">
        <v>1</v>
      </c>
      <c r="S239" s="10" t="s">
        <v>186</v>
      </c>
      <c r="T239" s="10">
        <v>581</v>
      </c>
      <c r="U239" s="10">
        <v>1</v>
      </c>
      <c r="V239" s="10">
        <v>1.9070717589999999</v>
      </c>
      <c r="W239" s="10">
        <v>16</v>
      </c>
      <c r="X239" s="10">
        <v>85</v>
      </c>
      <c r="Y239" s="10">
        <v>1.524364117</v>
      </c>
      <c r="Z239" s="10">
        <v>85</v>
      </c>
      <c r="AA239" s="10">
        <v>0</v>
      </c>
      <c r="AB239" s="10" t="s">
        <v>35</v>
      </c>
      <c r="AC239" s="10">
        <v>42</v>
      </c>
    </row>
    <row r="240" spans="2:29">
      <c r="B240" s="10" t="s">
        <v>843</v>
      </c>
      <c r="C240" s="10" t="s">
        <v>109</v>
      </c>
      <c r="D240" s="10">
        <v>1257866752</v>
      </c>
      <c r="E240" s="10" t="s">
        <v>110</v>
      </c>
      <c r="F240" s="10" t="s">
        <v>844</v>
      </c>
      <c r="G240" s="10" t="s">
        <v>845</v>
      </c>
      <c r="H240" s="10" t="b">
        <v>0</v>
      </c>
      <c r="I240" s="10" t="s">
        <v>50</v>
      </c>
      <c r="J240" s="10" t="b">
        <v>0</v>
      </c>
      <c r="K240" s="10" t="b">
        <v>0</v>
      </c>
      <c r="L240" s="10"/>
      <c r="M240" s="10">
        <v>1</v>
      </c>
      <c r="N240" s="10">
        <v>3</v>
      </c>
      <c r="O240" s="10">
        <v>56</v>
      </c>
      <c r="P240" s="10">
        <v>5.4008442419999998</v>
      </c>
      <c r="Q240" s="10">
        <v>3313</v>
      </c>
      <c r="R240" s="10">
        <v>4</v>
      </c>
      <c r="S240" s="10" t="s">
        <v>846</v>
      </c>
      <c r="T240" s="10">
        <v>1.8571428569999999</v>
      </c>
      <c r="U240" s="10">
        <v>2</v>
      </c>
      <c r="V240" s="10">
        <v>2.1364501000000001E-2</v>
      </c>
      <c r="W240" s="10">
        <v>19</v>
      </c>
      <c r="X240" s="10">
        <v>56.5</v>
      </c>
      <c r="Y240" s="10">
        <v>1.9426024930000001</v>
      </c>
      <c r="Z240" s="10">
        <v>84</v>
      </c>
      <c r="AA240" s="10">
        <v>0</v>
      </c>
      <c r="AB240" s="10" t="s">
        <v>35</v>
      </c>
      <c r="AC240" s="10">
        <v>39</v>
      </c>
    </row>
    <row r="241" spans="2:29">
      <c r="B241" s="10" t="s">
        <v>847</v>
      </c>
      <c r="C241" s="10" t="s">
        <v>109</v>
      </c>
      <c r="D241" s="10">
        <v>1257854074</v>
      </c>
      <c r="E241" s="10" t="s">
        <v>110</v>
      </c>
      <c r="F241" s="10" t="s">
        <v>848</v>
      </c>
      <c r="G241" s="10" t="s">
        <v>849</v>
      </c>
      <c r="H241" s="10" t="b">
        <v>0</v>
      </c>
      <c r="I241" s="10" t="s">
        <v>33</v>
      </c>
      <c r="J241" s="10" t="b">
        <v>0</v>
      </c>
      <c r="K241" s="10" t="b">
        <v>0</v>
      </c>
      <c r="L241" s="10"/>
      <c r="M241" s="10">
        <v>1</v>
      </c>
      <c r="N241" s="10">
        <v>4</v>
      </c>
      <c r="O241" s="10">
        <v>4</v>
      </c>
      <c r="P241" s="10">
        <v>1.669736718</v>
      </c>
      <c r="Q241" s="10">
        <v>9</v>
      </c>
      <c r="R241" s="10">
        <v>7</v>
      </c>
      <c r="S241" s="10" t="s">
        <v>850</v>
      </c>
      <c r="T241" s="10">
        <v>133.5</v>
      </c>
      <c r="U241" s="10">
        <v>2</v>
      </c>
      <c r="V241" s="10">
        <v>0.86359085599999996</v>
      </c>
      <c r="W241" s="10">
        <v>27</v>
      </c>
      <c r="X241" s="10">
        <v>26.5</v>
      </c>
      <c r="Y241" s="10">
        <v>1.60989896</v>
      </c>
      <c r="Z241" s="10">
        <v>28</v>
      </c>
      <c r="AA241" s="10">
        <v>0</v>
      </c>
      <c r="AB241" s="10" t="s">
        <v>35</v>
      </c>
      <c r="AC241" s="10">
        <v>10</v>
      </c>
    </row>
    <row r="242" spans="2:29">
      <c r="B242" s="10" t="s">
        <v>851</v>
      </c>
      <c r="C242" s="10" t="s">
        <v>109</v>
      </c>
      <c r="D242" s="10">
        <v>1257843992</v>
      </c>
      <c r="E242" s="10" t="s">
        <v>110</v>
      </c>
      <c r="F242" s="10" t="s">
        <v>852</v>
      </c>
      <c r="G242" s="10" t="s">
        <v>853</v>
      </c>
      <c r="H242" s="10" t="b">
        <v>0</v>
      </c>
      <c r="I242" s="10" t="s">
        <v>33</v>
      </c>
      <c r="J242" s="10" t="b">
        <v>0</v>
      </c>
      <c r="K242" s="10" t="b">
        <v>0</v>
      </c>
      <c r="L242" s="10"/>
      <c r="M242" s="10">
        <v>1</v>
      </c>
      <c r="N242" s="10">
        <v>1</v>
      </c>
      <c r="O242" s="10">
        <v>1</v>
      </c>
      <c r="P242" s="10">
        <v>0</v>
      </c>
      <c r="Q242" s="10">
        <v>19</v>
      </c>
      <c r="R242" s="10">
        <v>7</v>
      </c>
      <c r="S242" s="10" t="s">
        <v>854</v>
      </c>
      <c r="T242" s="10">
        <v>51</v>
      </c>
      <c r="U242" s="10">
        <v>2</v>
      </c>
      <c r="V242" s="10">
        <v>0.73256944400000001</v>
      </c>
      <c r="W242" s="10">
        <v>3</v>
      </c>
      <c r="X242" s="10">
        <v>24</v>
      </c>
      <c r="Y242" s="10">
        <v>2.3650582990000002</v>
      </c>
      <c r="Z242" s="10">
        <v>24</v>
      </c>
      <c r="AA242" s="10">
        <v>0</v>
      </c>
      <c r="AB242" s="10" t="s">
        <v>35</v>
      </c>
      <c r="AC242" s="10">
        <v>29</v>
      </c>
    </row>
    <row r="243" spans="2:29">
      <c r="B243" s="10" t="s">
        <v>855</v>
      </c>
      <c r="C243" s="10" t="s">
        <v>109</v>
      </c>
      <c r="D243" s="10">
        <v>1257780698</v>
      </c>
      <c r="E243" s="10" t="s">
        <v>110</v>
      </c>
      <c r="F243" s="10" t="s">
        <v>856</v>
      </c>
      <c r="G243" s="10" t="s">
        <v>857</v>
      </c>
      <c r="H243" s="10" t="b">
        <v>0</v>
      </c>
      <c r="I243" s="10" t="s">
        <v>50</v>
      </c>
      <c r="J243" s="10" t="b">
        <v>0</v>
      </c>
      <c r="K243" s="10" t="b">
        <v>0</v>
      </c>
      <c r="L243" s="10"/>
      <c r="M243" s="10">
        <v>1</v>
      </c>
      <c r="N243" s="10">
        <v>4</v>
      </c>
      <c r="O243" s="10">
        <v>4</v>
      </c>
      <c r="P243" s="10">
        <v>1.788426546</v>
      </c>
      <c r="Q243" s="10">
        <v>29</v>
      </c>
      <c r="R243" s="10">
        <v>9</v>
      </c>
      <c r="S243" s="10" t="s">
        <v>858</v>
      </c>
      <c r="T243" s="10">
        <v>137.5</v>
      </c>
      <c r="U243" s="10">
        <v>2</v>
      </c>
      <c r="V243" s="10">
        <v>7.8229167000000002E-2</v>
      </c>
      <c r="W243" s="10">
        <v>24</v>
      </c>
      <c r="X243" s="10">
        <v>21.5</v>
      </c>
      <c r="Y243" s="10">
        <v>9.6312376880000006</v>
      </c>
      <c r="Z243" s="10">
        <v>23</v>
      </c>
      <c r="AA243" s="10">
        <v>0</v>
      </c>
      <c r="AB243" s="10" t="s">
        <v>35</v>
      </c>
      <c r="AC243" s="10">
        <v>79</v>
      </c>
    </row>
    <row r="244" spans="2:29">
      <c r="B244" s="10" t="s">
        <v>859</v>
      </c>
      <c r="C244" s="10" t="s">
        <v>109</v>
      </c>
      <c r="D244" s="10">
        <v>1257776470</v>
      </c>
      <c r="E244" s="10" t="s">
        <v>110</v>
      </c>
      <c r="F244" s="10" t="s">
        <v>860</v>
      </c>
      <c r="G244" s="10" t="s">
        <v>861</v>
      </c>
      <c r="H244" s="10" t="b">
        <v>0</v>
      </c>
      <c r="I244" s="10" t="s">
        <v>50</v>
      </c>
      <c r="J244" s="10" t="b">
        <v>0</v>
      </c>
      <c r="K244" s="10" t="b">
        <v>0</v>
      </c>
      <c r="L244" s="10"/>
      <c r="M244" s="10">
        <v>1</v>
      </c>
      <c r="N244" s="10">
        <v>1</v>
      </c>
      <c r="O244" s="10">
        <v>1</v>
      </c>
      <c r="P244" s="10">
        <v>0</v>
      </c>
      <c r="Q244" s="10">
        <v>9</v>
      </c>
      <c r="R244" s="10">
        <v>1</v>
      </c>
      <c r="S244" s="10" t="s">
        <v>854</v>
      </c>
      <c r="T244" s="10">
        <v>37</v>
      </c>
      <c r="U244" s="10">
        <v>1</v>
      </c>
      <c r="V244" s="10">
        <v>167.15273149999999</v>
      </c>
      <c r="W244" s="10">
        <v>1</v>
      </c>
      <c r="X244" s="10">
        <v>19</v>
      </c>
      <c r="Y244" s="10">
        <v>1.0059825529999999</v>
      </c>
      <c r="Z244" s="10">
        <v>19</v>
      </c>
      <c r="AA244" s="10">
        <v>0</v>
      </c>
      <c r="AB244" s="10" t="s">
        <v>35</v>
      </c>
      <c r="AC244" s="10">
        <v>38</v>
      </c>
    </row>
    <row r="245" spans="2:29">
      <c r="B245" s="10" t="s">
        <v>862</v>
      </c>
      <c r="C245" s="10" t="s">
        <v>109</v>
      </c>
      <c r="D245" s="10">
        <v>1257776060</v>
      </c>
      <c r="E245" s="10" t="s">
        <v>110</v>
      </c>
      <c r="F245" s="10" t="s">
        <v>863</v>
      </c>
      <c r="G245" s="10" t="s">
        <v>864</v>
      </c>
      <c r="H245" s="10" t="b">
        <v>0</v>
      </c>
      <c r="I245" s="10" t="s">
        <v>33</v>
      </c>
      <c r="J245" s="10" t="b">
        <v>0</v>
      </c>
      <c r="K245" s="10" t="b">
        <v>0</v>
      </c>
      <c r="L245" s="10"/>
      <c r="M245" s="10">
        <v>1</v>
      </c>
      <c r="N245" s="10">
        <v>2</v>
      </c>
      <c r="O245" s="10">
        <v>2</v>
      </c>
      <c r="P245" s="10">
        <v>0.98522813600000003</v>
      </c>
      <c r="Q245" s="10">
        <v>3</v>
      </c>
      <c r="R245" s="10">
        <v>4</v>
      </c>
      <c r="S245" s="10" t="s">
        <v>865</v>
      </c>
      <c r="T245" s="10">
        <v>51</v>
      </c>
      <c r="U245" s="10">
        <v>2</v>
      </c>
      <c r="V245" s="10">
        <v>3.6458329999999998E-3</v>
      </c>
      <c r="W245" s="10">
        <v>15</v>
      </c>
      <c r="X245" s="10">
        <v>17.5</v>
      </c>
      <c r="Y245" s="10">
        <v>206.7142857</v>
      </c>
      <c r="Z245" s="10">
        <v>18</v>
      </c>
      <c r="AA245" s="10">
        <v>0</v>
      </c>
      <c r="AB245" s="10" t="s">
        <v>35</v>
      </c>
      <c r="AC245" s="10">
        <v>35</v>
      </c>
    </row>
    <row r="246" spans="2:29">
      <c r="B246" s="10" t="s">
        <v>866</v>
      </c>
      <c r="C246" s="10" t="s">
        <v>109</v>
      </c>
      <c r="D246" s="10">
        <v>1257775745</v>
      </c>
      <c r="E246" s="10" t="s">
        <v>110</v>
      </c>
      <c r="F246" s="10" t="s">
        <v>867</v>
      </c>
      <c r="G246" s="10" t="s">
        <v>868</v>
      </c>
      <c r="H246" s="10" t="b">
        <v>0</v>
      </c>
      <c r="I246" s="10" t="s">
        <v>50</v>
      </c>
      <c r="J246" s="10" t="b">
        <v>0</v>
      </c>
      <c r="K246" s="10" t="b">
        <v>0</v>
      </c>
      <c r="L246" s="10"/>
      <c r="M246" s="10">
        <v>1</v>
      </c>
      <c r="N246" s="10">
        <v>3</v>
      </c>
      <c r="O246" s="10">
        <v>3</v>
      </c>
      <c r="P246" s="10">
        <v>0.62521471299999998</v>
      </c>
      <c r="Q246" s="10">
        <v>31</v>
      </c>
      <c r="R246" s="10">
        <v>24</v>
      </c>
      <c r="S246" s="10" t="s">
        <v>869</v>
      </c>
      <c r="T246" s="10">
        <v>36.666666669999998</v>
      </c>
      <c r="U246" s="10">
        <v>2</v>
      </c>
      <c r="V246" s="10">
        <v>55.742326390000002</v>
      </c>
      <c r="W246" s="10">
        <v>14</v>
      </c>
      <c r="X246" s="10">
        <v>15</v>
      </c>
      <c r="Y246" s="10">
        <v>9.0712139809999996</v>
      </c>
      <c r="Z246" s="10">
        <v>16</v>
      </c>
      <c r="AA246" s="10">
        <v>0</v>
      </c>
      <c r="AB246" s="10" t="s">
        <v>35</v>
      </c>
      <c r="AC246" s="10">
        <v>51</v>
      </c>
    </row>
    <row r="247" spans="2:29">
      <c r="B247" s="10" t="s">
        <v>870</v>
      </c>
      <c r="C247" s="10" t="s">
        <v>86</v>
      </c>
      <c r="D247" s="10">
        <v>1257773609</v>
      </c>
      <c r="E247" s="10" t="s">
        <v>87</v>
      </c>
      <c r="F247" s="10" t="s">
        <v>871</v>
      </c>
      <c r="G247" s="10" t="s">
        <v>872</v>
      </c>
      <c r="H247" s="10" t="b">
        <v>0</v>
      </c>
      <c r="I247" s="10" t="s">
        <v>50</v>
      </c>
      <c r="J247" s="10" t="b">
        <v>0</v>
      </c>
      <c r="K247" s="10" t="b">
        <v>0</v>
      </c>
      <c r="L247" s="10"/>
      <c r="M247" s="10">
        <v>1</v>
      </c>
      <c r="N247" s="10">
        <v>2</v>
      </c>
      <c r="O247" s="10">
        <v>2</v>
      </c>
      <c r="P247" s="10">
        <v>0.91829583400000003</v>
      </c>
      <c r="Q247" s="10">
        <v>11</v>
      </c>
      <c r="R247" s="10">
        <v>1</v>
      </c>
      <c r="S247" s="10" t="s">
        <v>873</v>
      </c>
      <c r="T247" s="10">
        <v>503.5</v>
      </c>
      <c r="U247" s="10">
        <v>1</v>
      </c>
      <c r="V247" s="10">
        <v>77.556660879999995</v>
      </c>
      <c r="W247" s="10">
        <v>18</v>
      </c>
      <c r="X247" s="10">
        <v>602.5</v>
      </c>
      <c r="Y247" s="10">
        <v>1.161380047</v>
      </c>
      <c r="Z247" s="10">
        <v>603</v>
      </c>
      <c r="AA247" s="10">
        <v>0</v>
      </c>
      <c r="AB247" s="10" t="s">
        <v>35</v>
      </c>
      <c r="AC247" s="10">
        <v>11</v>
      </c>
    </row>
    <row r="248" spans="2:29">
      <c r="B248" s="10" t="s">
        <v>874</v>
      </c>
      <c r="C248" s="10" t="s">
        <v>109</v>
      </c>
      <c r="D248" s="10">
        <v>1257772175</v>
      </c>
      <c r="E248" s="10" t="s">
        <v>110</v>
      </c>
      <c r="F248" s="10" t="s">
        <v>875</v>
      </c>
      <c r="G248" s="10" t="s">
        <v>876</v>
      </c>
      <c r="H248" s="10" t="b">
        <v>0</v>
      </c>
      <c r="I248" s="10" t="s">
        <v>33</v>
      </c>
      <c r="J248" s="10" t="b">
        <v>0</v>
      </c>
      <c r="K248" s="10" t="b">
        <v>0</v>
      </c>
      <c r="L248" s="10"/>
      <c r="M248" s="10">
        <v>1</v>
      </c>
      <c r="N248" s="10">
        <v>3</v>
      </c>
      <c r="O248" s="10">
        <v>3</v>
      </c>
      <c r="P248" s="10">
        <v>1.548565226</v>
      </c>
      <c r="Q248" s="10">
        <v>14</v>
      </c>
      <c r="R248" s="10">
        <v>3</v>
      </c>
      <c r="S248" s="10" t="s">
        <v>831</v>
      </c>
      <c r="T248" s="10">
        <v>30.666666670000001</v>
      </c>
      <c r="U248" s="10">
        <v>2</v>
      </c>
      <c r="V248" s="10">
        <v>8.6728399999999994E-3</v>
      </c>
      <c r="W248" s="10">
        <v>11</v>
      </c>
      <c r="X248" s="10">
        <v>12</v>
      </c>
      <c r="Y248" s="10">
        <v>65.056939499999999</v>
      </c>
      <c r="Z248" s="10">
        <v>13</v>
      </c>
      <c r="AA248" s="10">
        <v>0</v>
      </c>
      <c r="AB248" s="10" t="s">
        <v>35</v>
      </c>
      <c r="AC248" s="10">
        <v>32</v>
      </c>
    </row>
    <row r="249" spans="2:29">
      <c r="B249" s="10" t="s">
        <v>877</v>
      </c>
      <c r="C249" s="10" t="s">
        <v>109</v>
      </c>
      <c r="D249" s="10">
        <v>1257771051</v>
      </c>
      <c r="E249" s="10" t="s">
        <v>110</v>
      </c>
      <c r="F249" s="10" t="s">
        <v>878</v>
      </c>
      <c r="G249" s="10" t="s">
        <v>879</v>
      </c>
      <c r="H249" s="10" t="b">
        <v>0</v>
      </c>
      <c r="I249" s="10" t="s">
        <v>33</v>
      </c>
      <c r="J249" s="10" t="b">
        <v>0</v>
      </c>
      <c r="K249" s="10" t="b">
        <v>0</v>
      </c>
      <c r="L249" s="10"/>
      <c r="M249" s="10">
        <v>1</v>
      </c>
      <c r="N249" s="10">
        <v>4</v>
      </c>
      <c r="O249" s="10">
        <v>4</v>
      </c>
      <c r="P249" s="10">
        <v>1.5018939650000001</v>
      </c>
      <c r="Q249" s="10">
        <v>159</v>
      </c>
      <c r="R249" s="10">
        <v>44</v>
      </c>
      <c r="S249" s="10" t="s">
        <v>880</v>
      </c>
      <c r="T249" s="10">
        <v>152.75</v>
      </c>
      <c r="U249" s="10">
        <v>2</v>
      </c>
      <c r="V249" s="10">
        <v>2.3048697919999999</v>
      </c>
      <c r="W249" s="10">
        <v>24</v>
      </c>
      <c r="X249" s="10">
        <v>8.5</v>
      </c>
      <c r="Y249" s="10">
        <v>1.176257245</v>
      </c>
      <c r="Z249" s="10">
        <v>10</v>
      </c>
      <c r="AA249" s="10">
        <v>0</v>
      </c>
      <c r="AB249" s="10" t="s">
        <v>35</v>
      </c>
      <c r="AC249" s="10">
        <v>10</v>
      </c>
    </row>
    <row r="250" spans="2:29">
      <c r="B250" s="10" t="s">
        <v>881</v>
      </c>
      <c r="C250" s="10" t="s">
        <v>86</v>
      </c>
      <c r="D250" s="10">
        <v>1257515409</v>
      </c>
      <c r="E250" s="10" t="s">
        <v>87</v>
      </c>
      <c r="F250" s="10" t="s">
        <v>882</v>
      </c>
      <c r="G250" s="10" t="s">
        <v>883</v>
      </c>
      <c r="H250" s="10" t="b">
        <v>0</v>
      </c>
      <c r="I250" s="10" t="s">
        <v>33</v>
      </c>
      <c r="J250" s="10" t="b">
        <v>0</v>
      </c>
      <c r="K250" s="10" t="b">
        <v>0</v>
      </c>
      <c r="L250" s="10"/>
      <c r="M250" s="10">
        <v>1</v>
      </c>
      <c r="N250" s="10">
        <v>2</v>
      </c>
      <c r="O250" s="10">
        <v>3</v>
      </c>
      <c r="P250" s="10">
        <v>0.67372021999999998</v>
      </c>
      <c r="Q250" s="10">
        <v>81</v>
      </c>
      <c r="R250" s="10">
        <v>5</v>
      </c>
      <c r="S250" s="10" t="s">
        <v>884</v>
      </c>
      <c r="T250" s="10">
        <v>50.666666669999998</v>
      </c>
      <c r="U250" s="10">
        <v>2</v>
      </c>
      <c r="V250" s="10">
        <v>0.443279321</v>
      </c>
      <c r="W250" s="10">
        <v>4</v>
      </c>
      <c r="X250" s="10">
        <v>600</v>
      </c>
      <c r="Y250" s="10">
        <v>2.2918718550000001</v>
      </c>
      <c r="Z250" s="10">
        <v>601</v>
      </c>
      <c r="AA250" s="10">
        <v>0</v>
      </c>
      <c r="AB250" s="10" t="s">
        <v>35</v>
      </c>
      <c r="AC250" s="10">
        <v>21</v>
      </c>
    </row>
    <row r="251" spans="2:29">
      <c r="B251" s="10" t="s">
        <v>885</v>
      </c>
      <c r="C251" s="10" t="s">
        <v>109</v>
      </c>
      <c r="D251" s="10">
        <v>1257512322</v>
      </c>
      <c r="E251" s="10" t="s">
        <v>110</v>
      </c>
      <c r="F251" s="10" t="s">
        <v>886</v>
      </c>
      <c r="G251" s="10" t="s">
        <v>887</v>
      </c>
      <c r="H251" s="10" t="b">
        <v>0</v>
      </c>
      <c r="I251" s="10" t="s">
        <v>33</v>
      </c>
      <c r="J251" s="10" t="b">
        <v>0</v>
      </c>
      <c r="K251" s="10" t="b">
        <v>0</v>
      </c>
      <c r="L251" s="10"/>
      <c r="M251" s="10">
        <v>1</v>
      </c>
      <c r="N251" s="10">
        <v>1</v>
      </c>
      <c r="O251" s="10">
        <v>1</v>
      </c>
      <c r="P251" s="10">
        <v>0</v>
      </c>
      <c r="Q251" s="10">
        <v>1</v>
      </c>
      <c r="R251" s="10">
        <v>1</v>
      </c>
      <c r="S251" s="10" t="s">
        <v>888</v>
      </c>
      <c r="T251" s="10">
        <v>21</v>
      </c>
      <c r="U251" s="10">
        <v>1</v>
      </c>
      <c r="V251" s="10">
        <v>150.20814809999999</v>
      </c>
      <c r="W251" s="10">
        <v>3</v>
      </c>
      <c r="X251" s="10">
        <v>6</v>
      </c>
      <c r="Y251" s="10">
        <v>1.006657428</v>
      </c>
      <c r="Z251" s="10">
        <v>6</v>
      </c>
      <c r="AA251" s="10">
        <v>0</v>
      </c>
      <c r="AB251" s="10" t="s">
        <v>35</v>
      </c>
      <c r="AC251" s="10">
        <v>31</v>
      </c>
    </row>
    <row r="252" spans="2:29">
      <c r="B252" s="10" t="s">
        <v>889</v>
      </c>
      <c r="C252" s="10" t="s">
        <v>109</v>
      </c>
      <c r="D252" s="10">
        <v>1257505530</v>
      </c>
      <c r="E252" s="10" t="s">
        <v>110</v>
      </c>
      <c r="F252" s="10" t="s">
        <v>890</v>
      </c>
      <c r="G252" s="10" t="s">
        <v>879</v>
      </c>
      <c r="H252" s="10" t="b">
        <v>0</v>
      </c>
      <c r="I252" s="10" t="s">
        <v>33</v>
      </c>
      <c r="J252" s="10" t="b">
        <v>0</v>
      </c>
      <c r="K252" s="10" t="b">
        <v>0</v>
      </c>
      <c r="L252" s="10"/>
      <c r="M252" s="10">
        <v>1</v>
      </c>
      <c r="N252" s="10">
        <v>3</v>
      </c>
      <c r="O252" s="10">
        <v>3</v>
      </c>
      <c r="P252" s="10">
        <v>0.68532905499999996</v>
      </c>
      <c r="Q252" s="10">
        <v>50</v>
      </c>
      <c r="R252" s="10">
        <v>10</v>
      </c>
      <c r="S252" s="10" t="s">
        <v>891</v>
      </c>
      <c r="T252" s="10">
        <v>190.33333329999999</v>
      </c>
      <c r="U252" s="10">
        <v>1</v>
      </c>
      <c r="V252" s="10">
        <v>8.4278896599999999</v>
      </c>
      <c r="W252" s="10">
        <v>21</v>
      </c>
      <c r="X252" s="10">
        <v>4</v>
      </c>
      <c r="Y252" s="10">
        <v>1.039673517</v>
      </c>
      <c r="Z252" s="10">
        <v>5</v>
      </c>
      <c r="AA252" s="10">
        <v>0</v>
      </c>
      <c r="AB252" s="10" t="s">
        <v>35</v>
      </c>
      <c r="AC252" s="10">
        <v>10</v>
      </c>
    </row>
    <row r="253" spans="2:29">
      <c r="B253" s="10" t="s">
        <v>892</v>
      </c>
      <c r="C253" s="10" t="s">
        <v>86</v>
      </c>
      <c r="D253" s="10">
        <v>1257500480</v>
      </c>
      <c r="E253" s="10" t="s">
        <v>87</v>
      </c>
      <c r="F253" s="10" t="s">
        <v>893</v>
      </c>
      <c r="G253" s="10" t="s">
        <v>894</v>
      </c>
      <c r="H253" s="10" t="b">
        <v>0</v>
      </c>
      <c r="I253" s="10" t="s">
        <v>33</v>
      </c>
      <c r="J253" s="10" t="b">
        <v>0</v>
      </c>
      <c r="K253" s="10" t="b">
        <v>0</v>
      </c>
      <c r="L253" s="10"/>
      <c r="M253" s="10">
        <v>1</v>
      </c>
      <c r="N253" s="10">
        <v>1</v>
      </c>
      <c r="O253" s="10">
        <v>1</v>
      </c>
      <c r="P253" s="10">
        <v>0</v>
      </c>
      <c r="Q253" s="10">
        <v>6</v>
      </c>
      <c r="R253" s="10">
        <v>5</v>
      </c>
      <c r="S253" s="10" t="s">
        <v>211</v>
      </c>
      <c r="T253" s="10">
        <v>260</v>
      </c>
      <c r="U253" s="10">
        <v>1</v>
      </c>
      <c r="V253" s="10">
        <v>0.46712963000000002</v>
      </c>
      <c r="W253" s="10">
        <v>3</v>
      </c>
      <c r="X253" s="10">
        <v>598</v>
      </c>
      <c r="Y253" s="10">
        <v>3.1407333990000001</v>
      </c>
      <c r="Z253" s="10">
        <v>598</v>
      </c>
      <c r="AA253" s="10">
        <v>0</v>
      </c>
      <c r="AB253" s="10" t="s">
        <v>35</v>
      </c>
      <c r="AC253" s="10">
        <v>25</v>
      </c>
    </row>
    <row r="254" spans="2:29">
      <c r="B254" s="10" t="s">
        <v>895</v>
      </c>
      <c r="C254" s="10" t="s">
        <v>86</v>
      </c>
      <c r="D254" s="10">
        <v>1257500462</v>
      </c>
      <c r="E254" s="10" t="s">
        <v>87</v>
      </c>
      <c r="F254" s="10" t="s">
        <v>896</v>
      </c>
      <c r="G254" s="10" t="s">
        <v>894</v>
      </c>
      <c r="H254" s="10" t="b">
        <v>0</v>
      </c>
      <c r="I254" s="10" t="s">
        <v>33</v>
      </c>
      <c r="J254" s="10" t="b">
        <v>0</v>
      </c>
      <c r="K254" s="10" t="b">
        <v>0</v>
      </c>
      <c r="L254" s="10"/>
      <c r="M254" s="10">
        <v>1</v>
      </c>
      <c r="N254" s="10">
        <v>1</v>
      </c>
      <c r="O254" s="10">
        <v>1</v>
      </c>
      <c r="P254" s="10">
        <v>0</v>
      </c>
      <c r="Q254" s="10">
        <v>4</v>
      </c>
      <c r="R254" s="10">
        <v>3</v>
      </c>
      <c r="S254" s="10" t="s">
        <v>186</v>
      </c>
      <c r="T254" s="10">
        <v>576</v>
      </c>
      <c r="U254" s="10">
        <v>1</v>
      </c>
      <c r="V254" s="10">
        <v>3.1736110999999997E-2</v>
      </c>
      <c r="W254" s="10">
        <v>14</v>
      </c>
      <c r="X254" s="10">
        <v>597</v>
      </c>
      <c r="Y254" s="10">
        <v>32.509846830000001</v>
      </c>
      <c r="Z254" s="10">
        <v>597</v>
      </c>
      <c r="AA254" s="10">
        <v>0</v>
      </c>
      <c r="AB254" s="10" t="s">
        <v>35</v>
      </c>
      <c r="AC254" s="10">
        <v>25</v>
      </c>
    </row>
    <row r="255" spans="2:29">
      <c r="B255" s="10" t="s">
        <v>897</v>
      </c>
      <c r="C255" s="10" t="s">
        <v>109</v>
      </c>
      <c r="D255" s="10">
        <v>1257498810</v>
      </c>
      <c r="E255" s="10" t="s">
        <v>110</v>
      </c>
      <c r="F255" s="10" t="s">
        <v>898</v>
      </c>
      <c r="G255" s="10" t="s">
        <v>899</v>
      </c>
      <c r="H255" s="10" t="b">
        <v>0</v>
      </c>
      <c r="I255" s="10" t="s">
        <v>33</v>
      </c>
      <c r="J255" s="10" t="b">
        <v>0</v>
      </c>
      <c r="K255" s="10" t="b">
        <v>0</v>
      </c>
      <c r="L255" s="10"/>
      <c r="M255" s="10">
        <v>1</v>
      </c>
      <c r="N255" s="10">
        <v>2</v>
      </c>
      <c r="O255" s="10">
        <v>2</v>
      </c>
      <c r="P255" s="10">
        <v>0.76420450699999998</v>
      </c>
      <c r="Q255" s="10">
        <v>3</v>
      </c>
      <c r="R255" s="10">
        <v>6</v>
      </c>
      <c r="S255" s="10" t="s">
        <v>900</v>
      </c>
      <c r="T255" s="10">
        <v>130</v>
      </c>
      <c r="U255" s="10">
        <v>1</v>
      </c>
      <c r="V255" s="10">
        <v>86.716996530000003</v>
      </c>
      <c r="W255" s="10">
        <v>13</v>
      </c>
      <c r="X255" s="10">
        <v>1.5</v>
      </c>
      <c r="Y255" s="10">
        <v>1.006245885</v>
      </c>
      <c r="Z255" s="10">
        <v>2</v>
      </c>
      <c r="AA255" s="10">
        <v>0</v>
      </c>
      <c r="AB255" s="10" t="s">
        <v>35</v>
      </c>
      <c r="AC255" s="10">
        <v>29</v>
      </c>
    </row>
    <row r="256" spans="2:29">
      <c r="B256" s="10" t="s">
        <v>901</v>
      </c>
      <c r="C256" s="10" t="s">
        <v>109</v>
      </c>
      <c r="D256" s="10">
        <v>1257497720</v>
      </c>
      <c r="E256" s="10" t="s">
        <v>110</v>
      </c>
      <c r="F256" s="10" t="s">
        <v>902</v>
      </c>
      <c r="G256" s="10" t="s">
        <v>903</v>
      </c>
      <c r="H256" s="10" t="b">
        <v>0</v>
      </c>
      <c r="I256" s="10" t="s">
        <v>234</v>
      </c>
      <c r="J256" s="10" t="b">
        <v>0</v>
      </c>
      <c r="K256" s="10" t="b">
        <v>0</v>
      </c>
      <c r="L256" s="10"/>
      <c r="M256" s="10">
        <v>1</v>
      </c>
      <c r="N256" s="10">
        <v>1</v>
      </c>
      <c r="O256" s="10">
        <v>1</v>
      </c>
      <c r="P256" s="10">
        <v>0</v>
      </c>
      <c r="Q256" s="10">
        <v>1</v>
      </c>
      <c r="R256" s="10">
        <v>1</v>
      </c>
      <c r="S256" s="10" t="s">
        <v>186</v>
      </c>
      <c r="T256" s="10">
        <v>576</v>
      </c>
      <c r="U256" s="10">
        <v>1</v>
      </c>
      <c r="V256" s="10">
        <v>0.43518518499999997</v>
      </c>
      <c r="W256" s="10">
        <v>13</v>
      </c>
      <c r="X256" s="10">
        <v>0</v>
      </c>
      <c r="Y256" s="10">
        <v>0</v>
      </c>
      <c r="Z256" s="10">
        <v>0</v>
      </c>
      <c r="AA256" s="10">
        <v>0</v>
      </c>
      <c r="AB256" s="10" t="s">
        <v>35</v>
      </c>
      <c r="AC256" s="10">
        <v>37</v>
      </c>
    </row>
    <row r="257" spans="2:29">
      <c r="B257" s="10" t="s">
        <v>904</v>
      </c>
      <c r="C257" s="10" t="s">
        <v>86</v>
      </c>
      <c r="D257" s="10">
        <v>1257460120</v>
      </c>
      <c r="E257" s="10" t="s">
        <v>87</v>
      </c>
      <c r="F257" s="10" t="s">
        <v>905</v>
      </c>
      <c r="G257" s="10" t="s">
        <v>906</v>
      </c>
      <c r="H257" s="10" t="b">
        <v>0</v>
      </c>
      <c r="I257" s="10" t="s">
        <v>50</v>
      </c>
      <c r="J257" s="10" t="b">
        <v>0</v>
      </c>
      <c r="K257" s="10" t="b">
        <v>0</v>
      </c>
      <c r="L257" s="10"/>
      <c r="M257" s="10">
        <v>1</v>
      </c>
      <c r="N257" s="10">
        <v>2</v>
      </c>
      <c r="O257" s="10">
        <v>2</v>
      </c>
      <c r="P257" s="10">
        <v>0.863120569</v>
      </c>
      <c r="Q257" s="10">
        <v>6</v>
      </c>
      <c r="R257" s="10">
        <v>1</v>
      </c>
      <c r="S257" s="10" t="s">
        <v>438</v>
      </c>
      <c r="T257" s="10">
        <v>415.5</v>
      </c>
      <c r="U257" s="10">
        <v>1</v>
      </c>
      <c r="V257" s="10">
        <v>74.342679399999994</v>
      </c>
      <c r="W257" s="10">
        <v>14</v>
      </c>
      <c r="X257" s="10">
        <v>595.5</v>
      </c>
      <c r="Y257" s="10">
        <v>1.0067338100000001</v>
      </c>
      <c r="Z257" s="10">
        <v>596</v>
      </c>
      <c r="AA257" s="10">
        <v>0</v>
      </c>
      <c r="AB257" s="10" t="s">
        <v>35</v>
      </c>
      <c r="AC257" s="10">
        <v>35</v>
      </c>
    </row>
    <row r="258" spans="2:29">
      <c r="B258" s="10" t="s">
        <v>907</v>
      </c>
      <c r="C258" s="10" t="s">
        <v>86</v>
      </c>
      <c r="D258" s="10">
        <v>1257460089</v>
      </c>
      <c r="E258" s="10" t="s">
        <v>87</v>
      </c>
      <c r="F258" s="10" t="s">
        <v>908</v>
      </c>
      <c r="G258" s="10" t="s">
        <v>909</v>
      </c>
      <c r="H258" s="10" t="b">
        <v>0</v>
      </c>
      <c r="I258" s="10" t="s">
        <v>50</v>
      </c>
      <c r="J258" s="10" t="b">
        <v>0</v>
      </c>
      <c r="K258" s="10" t="b">
        <v>0</v>
      </c>
      <c r="L258" s="10"/>
      <c r="M258" s="10">
        <v>1</v>
      </c>
      <c r="N258" s="10">
        <v>1</v>
      </c>
      <c r="O258" s="10">
        <v>1</v>
      </c>
      <c r="P258" s="10">
        <v>0</v>
      </c>
      <c r="Q258" s="10">
        <v>11</v>
      </c>
      <c r="R258" s="10">
        <v>4</v>
      </c>
      <c r="S258" s="10" t="s">
        <v>910</v>
      </c>
      <c r="T258" s="10">
        <v>100</v>
      </c>
      <c r="U258" s="10">
        <v>2</v>
      </c>
      <c r="V258" s="10">
        <v>4.9409722000000003E-2</v>
      </c>
      <c r="W258" s="10">
        <v>1</v>
      </c>
      <c r="X258" s="10">
        <v>594</v>
      </c>
      <c r="Y258" s="10">
        <v>21.238931829999999</v>
      </c>
      <c r="Z258" s="10">
        <v>594</v>
      </c>
      <c r="AA258" s="10">
        <v>0</v>
      </c>
      <c r="AB258" s="10" t="s">
        <v>35</v>
      </c>
      <c r="AC258" s="10">
        <v>13</v>
      </c>
    </row>
    <row r="259" spans="2:29">
      <c r="B259" s="10" t="s">
        <v>911</v>
      </c>
      <c r="C259" s="10" t="s">
        <v>86</v>
      </c>
      <c r="D259" s="10">
        <v>1257455843</v>
      </c>
      <c r="E259" s="10" t="s">
        <v>87</v>
      </c>
      <c r="F259" s="10" t="s">
        <v>912</v>
      </c>
      <c r="G259" s="10" t="s">
        <v>909</v>
      </c>
      <c r="H259" s="10" t="b">
        <v>0</v>
      </c>
      <c r="I259" s="10" t="s">
        <v>50</v>
      </c>
      <c r="J259" s="10" t="b">
        <v>0</v>
      </c>
      <c r="K259" s="10" t="b">
        <v>0</v>
      </c>
      <c r="L259" s="10"/>
      <c r="M259" s="10">
        <v>1</v>
      </c>
      <c r="N259" s="10">
        <v>1</v>
      </c>
      <c r="O259" s="10">
        <v>1</v>
      </c>
      <c r="P259" s="10">
        <v>0</v>
      </c>
      <c r="Q259" s="10">
        <v>26</v>
      </c>
      <c r="R259" s="10">
        <v>0</v>
      </c>
      <c r="S259" s="10" t="s">
        <v>913</v>
      </c>
      <c r="T259" s="10">
        <v>0</v>
      </c>
      <c r="U259" s="10">
        <v>1</v>
      </c>
      <c r="V259" s="10">
        <v>0</v>
      </c>
      <c r="W259" s="10">
        <v>0</v>
      </c>
      <c r="X259" s="10">
        <v>593</v>
      </c>
      <c r="Y259" s="10">
        <v>0</v>
      </c>
      <c r="Z259" s="10">
        <v>593</v>
      </c>
      <c r="AA259" s="10">
        <v>0</v>
      </c>
      <c r="AB259" s="10" t="s">
        <v>35</v>
      </c>
      <c r="AC259" s="10">
        <v>13</v>
      </c>
    </row>
    <row r="260" spans="2:29">
      <c r="B260" s="10" t="s">
        <v>914</v>
      </c>
      <c r="C260" s="10" t="s">
        <v>86</v>
      </c>
      <c r="D260" s="10">
        <v>1257455831</v>
      </c>
      <c r="E260" s="10" t="s">
        <v>87</v>
      </c>
      <c r="F260" s="10" t="s">
        <v>915</v>
      </c>
      <c r="G260" s="10" t="s">
        <v>909</v>
      </c>
      <c r="H260" s="10" t="b">
        <v>0</v>
      </c>
      <c r="I260" s="10" t="s">
        <v>50</v>
      </c>
      <c r="J260" s="10" t="b">
        <v>0</v>
      </c>
      <c r="K260" s="10" t="b">
        <v>0</v>
      </c>
      <c r="L260" s="10"/>
      <c r="M260" s="10">
        <v>1</v>
      </c>
      <c r="N260" s="10">
        <v>1</v>
      </c>
      <c r="O260" s="10">
        <v>1</v>
      </c>
      <c r="P260" s="10">
        <v>0</v>
      </c>
      <c r="Q260" s="10">
        <v>3</v>
      </c>
      <c r="R260" s="10">
        <v>0</v>
      </c>
      <c r="S260" s="10" t="s">
        <v>477</v>
      </c>
      <c r="T260" s="10">
        <v>42</v>
      </c>
      <c r="U260" s="10">
        <v>1</v>
      </c>
      <c r="V260" s="10">
        <v>163.4416319</v>
      </c>
      <c r="W260" s="10">
        <v>1</v>
      </c>
      <c r="X260" s="10">
        <v>592</v>
      </c>
      <c r="Y260" s="10">
        <v>1.0061183920000001</v>
      </c>
      <c r="Z260" s="10">
        <v>592</v>
      </c>
      <c r="AA260" s="10">
        <v>0</v>
      </c>
      <c r="AB260" s="10" t="s">
        <v>35</v>
      </c>
      <c r="AC260" s="10">
        <v>13</v>
      </c>
    </row>
    <row r="261" spans="2:29">
      <c r="B261" s="10" t="s">
        <v>916</v>
      </c>
      <c r="C261" s="10" t="s">
        <v>86</v>
      </c>
      <c r="D261" s="10">
        <v>1257455820</v>
      </c>
      <c r="E261" s="10" t="s">
        <v>87</v>
      </c>
      <c r="F261" s="10" t="s">
        <v>917</v>
      </c>
      <c r="G261" s="10" t="s">
        <v>909</v>
      </c>
      <c r="H261" s="10" t="b">
        <v>0</v>
      </c>
      <c r="I261" s="10" t="s">
        <v>50</v>
      </c>
      <c r="J261" s="10" t="b">
        <v>0</v>
      </c>
      <c r="K261" s="10" t="b">
        <v>0</v>
      </c>
      <c r="L261" s="10"/>
      <c r="M261" s="10">
        <v>1</v>
      </c>
      <c r="N261" s="10">
        <v>2</v>
      </c>
      <c r="O261" s="10">
        <v>4</v>
      </c>
      <c r="P261" s="10">
        <v>0.90004991599999995</v>
      </c>
      <c r="Q261" s="10">
        <v>122</v>
      </c>
      <c r="R261" s="10">
        <v>0</v>
      </c>
      <c r="S261" s="10" t="s">
        <v>918</v>
      </c>
      <c r="T261" s="10">
        <v>64.25</v>
      </c>
      <c r="U261" s="10">
        <v>2</v>
      </c>
      <c r="V261" s="10">
        <v>74.860509260000001</v>
      </c>
      <c r="W261" s="10">
        <v>7</v>
      </c>
      <c r="X261" s="10">
        <v>589.5</v>
      </c>
      <c r="Y261" s="10">
        <v>0.75333954400000003</v>
      </c>
      <c r="Z261" s="10">
        <v>591</v>
      </c>
      <c r="AA261" s="10">
        <v>0</v>
      </c>
      <c r="AB261" s="10" t="s">
        <v>35</v>
      </c>
      <c r="AC261" s="10">
        <v>13</v>
      </c>
    </row>
    <row r="262" spans="2:29">
      <c r="B262" s="10" t="s">
        <v>919</v>
      </c>
      <c r="C262" s="10" t="s">
        <v>86</v>
      </c>
      <c r="D262" s="10">
        <v>1257428876</v>
      </c>
      <c r="E262" s="10" t="s">
        <v>87</v>
      </c>
      <c r="F262" s="10" t="s">
        <v>920</v>
      </c>
      <c r="G262" s="10" t="s">
        <v>894</v>
      </c>
      <c r="H262" s="10" t="b">
        <v>0</v>
      </c>
      <c r="I262" s="10" t="s">
        <v>33</v>
      </c>
      <c r="J262" s="10" t="b">
        <v>0</v>
      </c>
      <c r="K262" s="10" t="b">
        <v>0</v>
      </c>
      <c r="L262" s="10"/>
      <c r="M262" s="10">
        <v>1</v>
      </c>
      <c r="N262" s="10">
        <v>1</v>
      </c>
      <c r="O262" s="10">
        <v>1</v>
      </c>
      <c r="P262" s="10">
        <v>0</v>
      </c>
      <c r="Q262" s="10">
        <v>9</v>
      </c>
      <c r="R262" s="10">
        <v>4</v>
      </c>
      <c r="S262" s="10" t="s">
        <v>186</v>
      </c>
      <c r="T262" s="10">
        <v>571</v>
      </c>
      <c r="U262" s="10">
        <v>1</v>
      </c>
      <c r="V262" s="10">
        <v>23.956608800000001</v>
      </c>
      <c r="W262" s="10">
        <v>11</v>
      </c>
      <c r="X262" s="10">
        <v>587</v>
      </c>
      <c r="Y262" s="10">
        <v>1.041742135</v>
      </c>
      <c r="Z262" s="10">
        <v>587</v>
      </c>
      <c r="AA262" s="10">
        <v>0</v>
      </c>
      <c r="AB262" s="10" t="s">
        <v>35</v>
      </c>
      <c r="AC262" s="10">
        <v>25</v>
      </c>
    </row>
    <row r="263" spans="2:29">
      <c r="B263" s="10" t="s">
        <v>921</v>
      </c>
      <c r="C263" s="10" t="s">
        <v>86</v>
      </c>
      <c r="D263" s="10">
        <v>1255360042</v>
      </c>
      <c r="E263" s="10" t="s">
        <v>87</v>
      </c>
      <c r="F263" s="10" t="s">
        <v>922</v>
      </c>
      <c r="G263" s="10" t="s">
        <v>189</v>
      </c>
      <c r="H263" s="10" t="b">
        <v>1</v>
      </c>
      <c r="I263" s="11" t="s">
        <v>100</v>
      </c>
      <c r="J263" s="10" t="b">
        <v>1</v>
      </c>
      <c r="K263" s="10" t="b">
        <v>0</v>
      </c>
      <c r="L263" s="10"/>
      <c r="M263" s="10">
        <v>1</v>
      </c>
      <c r="N263" s="10">
        <v>1</v>
      </c>
      <c r="O263" s="10">
        <v>1</v>
      </c>
      <c r="P263" s="10">
        <v>0</v>
      </c>
      <c r="Q263" s="10">
        <v>1</v>
      </c>
      <c r="R263" s="10">
        <v>1</v>
      </c>
      <c r="S263" s="10" t="s">
        <v>923</v>
      </c>
      <c r="T263" s="10">
        <v>97</v>
      </c>
      <c r="U263" s="10">
        <v>2</v>
      </c>
      <c r="V263" s="10">
        <v>3.0092600000000003E-4</v>
      </c>
      <c r="W263" s="10">
        <v>3</v>
      </c>
      <c r="X263" s="10">
        <v>586</v>
      </c>
      <c r="Y263" s="10">
        <v>3324.0769230000001</v>
      </c>
      <c r="Z263" s="10">
        <v>586</v>
      </c>
      <c r="AA263" s="10">
        <v>0</v>
      </c>
      <c r="AB263" s="10" t="s">
        <v>35</v>
      </c>
      <c r="AC263" s="10">
        <v>6</v>
      </c>
    </row>
    <row r="264" spans="2:29">
      <c r="B264" s="10" t="s">
        <v>924</v>
      </c>
      <c r="C264" s="10" t="s">
        <v>86</v>
      </c>
      <c r="D264" s="10">
        <v>1255360016</v>
      </c>
      <c r="E264" s="10" t="s">
        <v>87</v>
      </c>
      <c r="F264" s="10" t="s">
        <v>925</v>
      </c>
      <c r="G264" s="10" t="s">
        <v>189</v>
      </c>
      <c r="H264" s="10" t="b">
        <v>1</v>
      </c>
      <c r="I264" s="11" t="s">
        <v>100</v>
      </c>
      <c r="J264" s="10" t="b">
        <v>1</v>
      </c>
      <c r="K264" s="10" t="b">
        <v>0</v>
      </c>
      <c r="L264" s="10"/>
      <c r="M264" s="10">
        <v>1</v>
      </c>
      <c r="N264" s="10">
        <v>1</v>
      </c>
      <c r="O264" s="10">
        <v>1</v>
      </c>
      <c r="P264" s="10">
        <v>0</v>
      </c>
      <c r="Q264" s="10">
        <v>1</v>
      </c>
      <c r="R264" s="10">
        <v>0</v>
      </c>
      <c r="S264" s="10" t="s">
        <v>923</v>
      </c>
      <c r="T264" s="10">
        <v>96</v>
      </c>
      <c r="U264" s="10">
        <v>2</v>
      </c>
      <c r="V264" s="10">
        <v>1.1631944E-2</v>
      </c>
      <c r="W264" s="10">
        <v>2</v>
      </c>
      <c r="X264" s="10">
        <v>585</v>
      </c>
      <c r="Y264" s="10">
        <v>86.970149250000006</v>
      </c>
      <c r="Z264" s="10">
        <v>585</v>
      </c>
      <c r="AA264" s="10">
        <v>0</v>
      </c>
      <c r="AB264" s="10" t="s">
        <v>35</v>
      </c>
      <c r="AC264" s="10">
        <v>6</v>
      </c>
    </row>
    <row r="265" spans="2:29">
      <c r="B265" s="10" t="s">
        <v>926</v>
      </c>
      <c r="C265" s="10" t="s">
        <v>86</v>
      </c>
      <c r="D265" s="10">
        <v>1255360000</v>
      </c>
      <c r="E265" s="10" t="s">
        <v>87</v>
      </c>
      <c r="F265" s="10" t="s">
        <v>927</v>
      </c>
      <c r="G265" s="10" t="s">
        <v>928</v>
      </c>
      <c r="H265" s="10" t="b">
        <v>0</v>
      </c>
      <c r="I265" s="10" t="s">
        <v>33</v>
      </c>
      <c r="J265" s="10" t="b">
        <v>0</v>
      </c>
      <c r="K265" s="10" t="b">
        <v>0</v>
      </c>
      <c r="L265" s="10"/>
      <c r="M265" s="10">
        <v>1</v>
      </c>
      <c r="N265" s="10">
        <v>1</v>
      </c>
      <c r="O265" s="10">
        <v>1</v>
      </c>
      <c r="P265" s="10">
        <v>0</v>
      </c>
      <c r="Q265" s="10">
        <v>1</v>
      </c>
      <c r="R265" s="10">
        <v>1</v>
      </c>
      <c r="S265" s="10" t="s">
        <v>326</v>
      </c>
      <c r="T265" s="10">
        <v>54</v>
      </c>
      <c r="U265" s="10">
        <v>1</v>
      </c>
      <c r="V265" s="10">
        <v>0.29539351899999999</v>
      </c>
      <c r="W265" s="10">
        <v>6</v>
      </c>
      <c r="X265" s="10">
        <v>584</v>
      </c>
      <c r="Y265" s="10">
        <v>4.385314631</v>
      </c>
      <c r="Z265" s="10">
        <v>584</v>
      </c>
      <c r="AA265" s="10">
        <v>0</v>
      </c>
      <c r="AB265" s="10" t="s">
        <v>35</v>
      </c>
      <c r="AC265" s="10">
        <v>22</v>
      </c>
    </row>
    <row r="266" spans="2:29">
      <c r="B266" s="10" t="s">
        <v>929</v>
      </c>
      <c r="C266" s="10" t="s">
        <v>86</v>
      </c>
      <c r="D266" s="10">
        <v>1255359025</v>
      </c>
      <c r="E266" s="10" t="s">
        <v>87</v>
      </c>
      <c r="F266" s="10" t="s">
        <v>930</v>
      </c>
      <c r="G266" s="10" t="s">
        <v>189</v>
      </c>
      <c r="H266" s="10" t="b">
        <v>1</v>
      </c>
      <c r="I266" s="11" t="s">
        <v>100</v>
      </c>
      <c r="J266" s="10" t="b">
        <v>1</v>
      </c>
      <c r="K266" s="10" t="b">
        <v>0</v>
      </c>
      <c r="L266" s="10"/>
      <c r="M266" s="10">
        <v>1</v>
      </c>
      <c r="N266" s="10">
        <v>1</v>
      </c>
      <c r="O266" s="10">
        <v>1</v>
      </c>
      <c r="P266" s="10">
        <v>0</v>
      </c>
      <c r="Q266" s="10">
        <v>6</v>
      </c>
      <c r="R266" s="10">
        <v>5</v>
      </c>
      <c r="S266" s="10" t="s">
        <v>186</v>
      </c>
      <c r="T266" s="10">
        <v>570</v>
      </c>
      <c r="U266" s="10">
        <v>1</v>
      </c>
      <c r="V266" s="10">
        <v>2.7094907000000001E-2</v>
      </c>
      <c r="W266" s="10">
        <v>10</v>
      </c>
      <c r="X266" s="10">
        <v>583</v>
      </c>
      <c r="Y266" s="10">
        <v>37.907304570000001</v>
      </c>
      <c r="Z266" s="10">
        <v>583</v>
      </c>
      <c r="AA266" s="10">
        <v>0</v>
      </c>
      <c r="AB266" s="10" t="s">
        <v>35</v>
      </c>
      <c r="AC266" s="10">
        <v>6</v>
      </c>
    </row>
    <row r="267" spans="2:29">
      <c r="B267" s="10" t="s">
        <v>931</v>
      </c>
      <c r="C267" s="10" t="s">
        <v>86</v>
      </c>
      <c r="D267" s="10">
        <v>1255359011</v>
      </c>
      <c r="E267" s="10" t="s">
        <v>87</v>
      </c>
      <c r="F267" s="10" t="s">
        <v>932</v>
      </c>
      <c r="G267" s="10" t="s">
        <v>189</v>
      </c>
      <c r="H267" s="10" t="b">
        <v>1</v>
      </c>
      <c r="I267" s="11" t="s">
        <v>100</v>
      </c>
      <c r="J267" s="10" t="b">
        <v>1</v>
      </c>
      <c r="K267" s="10" t="b">
        <v>0</v>
      </c>
      <c r="L267" s="10"/>
      <c r="M267" s="10">
        <v>1</v>
      </c>
      <c r="N267" s="10">
        <v>3</v>
      </c>
      <c r="O267" s="10">
        <v>3</v>
      </c>
      <c r="P267" s="10">
        <v>1.5849625009999999</v>
      </c>
      <c r="Q267" s="10">
        <v>8</v>
      </c>
      <c r="R267" s="10">
        <v>4</v>
      </c>
      <c r="S267" s="10" t="s">
        <v>933</v>
      </c>
      <c r="T267" s="10">
        <v>247.33333329999999</v>
      </c>
      <c r="U267" s="10">
        <v>2</v>
      </c>
      <c r="V267" s="10">
        <v>0.71297839500000004</v>
      </c>
      <c r="W267" s="10">
        <v>9</v>
      </c>
      <c r="X267" s="10">
        <v>581</v>
      </c>
      <c r="Y267" s="10">
        <v>12.4137193</v>
      </c>
      <c r="Z267" s="10">
        <v>582</v>
      </c>
      <c r="AA267" s="10">
        <v>0</v>
      </c>
      <c r="AB267" s="10" t="s">
        <v>35</v>
      </c>
      <c r="AC267" s="10">
        <v>6</v>
      </c>
    </row>
    <row r="268" spans="2:29">
      <c r="B268" s="10" t="s">
        <v>934</v>
      </c>
      <c r="C268" s="10" t="s">
        <v>86</v>
      </c>
      <c r="D268" s="10">
        <v>1255356684</v>
      </c>
      <c r="E268" s="10" t="s">
        <v>87</v>
      </c>
      <c r="F268" s="10" t="s">
        <v>935</v>
      </c>
      <c r="G268" s="10" t="s">
        <v>936</v>
      </c>
      <c r="H268" s="10" t="b">
        <v>0</v>
      </c>
      <c r="I268" s="10" t="s">
        <v>33</v>
      </c>
      <c r="J268" s="10" t="b">
        <v>0</v>
      </c>
      <c r="K268" s="10" t="b">
        <v>0</v>
      </c>
      <c r="L268" s="10"/>
      <c r="M268" s="10">
        <v>1</v>
      </c>
      <c r="N268" s="10">
        <v>1</v>
      </c>
      <c r="O268" s="10">
        <v>1</v>
      </c>
      <c r="P268" s="10">
        <v>0</v>
      </c>
      <c r="Q268" s="10">
        <v>2</v>
      </c>
      <c r="R268" s="10">
        <v>2</v>
      </c>
      <c r="S268" s="10" t="s">
        <v>186</v>
      </c>
      <c r="T268" s="10">
        <v>570</v>
      </c>
      <c r="U268" s="10">
        <v>1</v>
      </c>
      <c r="V268" s="10">
        <v>0.25841435200000001</v>
      </c>
      <c r="W268" s="10">
        <v>9</v>
      </c>
      <c r="X268" s="10">
        <v>579</v>
      </c>
      <c r="Y268" s="10">
        <v>4.8697541089999996</v>
      </c>
      <c r="Z268" s="10">
        <v>579</v>
      </c>
      <c r="AA268" s="10">
        <v>0</v>
      </c>
      <c r="AB268" s="10" t="s">
        <v>35</v>
      </c>
      <c r="AC268" s="10">
        <v>25</v>
      </c>
    </row>
    <row r="269" spans="2:29">
      <c r="B269" s="10" t="s">
        <v>937</v>
      </c>
      <c r="C269" s="10" t="s">
        <v>86</v>
      </c>
      <c r="D269" s="10">
        <v>1255356381</v>
      </c>
      <c r="E269" s="10" t="s">
        <v>87</v>
      </c>
      <c r="F269" s="10" t="s">
        <v>938</v>
      </c>
      <c r="G269" s="10" t="s">
        <v>939</v>
      </c>
      <c r="H269" s="10" t="b">
        <v>1</v>
      </c>
      <c r="I269" s="11" t="s">
        <v>100</v>
      </c>
      <c r="J269" s="10" t="b">
        <v>1</v>
      </c>
      <c r="K269" s="10" t="b">
        <v>0</v>
      </c>
      <c r="L269" s="10"/>
      <c r="M269" s="10">
        <v>1</v>
      </c>
      <c r="N269" s="10">
        <v>1</v>
      </c>
      <c r="O269" s="10">
        <v>1</v>
      </c>
      <c r="P269" s="10">
        <v>0</v>
      </c>
      <c r="Q269" s="10">
        <v>0</v>
      </c>
      <c r="R269" s="10">
        <v>10</v>
      </c>
      <c r="S269" s="10" t="s">
        <v>226</v>
      </c>
      <c r="T269" s="10">
        <v>345</v>
      </c>
      <c r="U269" s="10">
        <v>2</v>
      </c>
      <c r="V269" s="10">
        <v>4.3287040000000001E-3</v>
      </c>
      <c r="W269" s="10">
        <v>6</v>
      </c>
      <c r="X269" s="10">
        <v>578</v>
      </c>
      <c r="Y269" s="10">
        <v>232.01604280000001</v>
      </c>
      <c r="Z269" s="10">
        <v>578</v>
      </c>
      <c r="AA269" s="10">
        <v>0</v>
      </c>
      <c r="AB269" s="10" t="s">
        <v>35</v>
      </c>
      <c r="AC269" s="10">
        <v>31</v>
      </c>
    </row>
    <row r="270" spans="2:29">
      <c r="B270" s="10" t="s">
        <v>940</v>
      </c>
      <c r="C270" s="10" t="s">
        <v>86</v>
      </c>
      <c r="D270" s="10">
        <v>1255356292</v>
      </c>
      <c r="E270" s="10" t="s">
        <v>87</v>
      </c>
      <c r="F270" s="10" t="s">
        <v>941</v>
      </c>
      <c r="G270" s="10" t="s">
        <v>942</v>
      </c>
      <c r="H270" s="10" t="b">
        <v>0</v>
      </c>
      <c r="I270" s="10" t="s">
        <v>33</v>
      </c>
      <c r="J270" s="10" t="b">
        <v>0</v>
      </c>
      <c r="K270" s="10" t="b">
        <v>0</v>
      </c>
      <c r="L270" s="10"/>
      <c r="M270" s="10">
        <v>1</v>
      </c>
      <c r="N270" s="10">
        <v>1</v>
      </c>
      <c r="O270" s="10">
        <v>1</v>
      </c>
      <c r="P270" s="10">
        <v>0</v>
      </c>
      <c r="Q270" s="10">
        <v>7</v>
      </c>
      <c r="R270" s="10">
        <v>10</v>
      </c>
      <c r="S270" s="10" t="s">
        <v>943</v>
      </c>
      <c r="T270" s="10">
        <v>52</v>
      </c>
      <c r="U270" s="10">
        <v>1</v>
      </c>
      <c r="V270" s="10">
        <v>0.25401620400000002</v>
      </c>
      <c r="W270" s="10">
        <v>2</v>
      </c>
      <c r="X270" s="10">
        <v>577</v>
      </c>
      <c r="Y270" s="10">
        <v>4.9367567320000001</v>
      </c>
      <c r="Z270" s="10">
        <v>577</v>
      </c>
      <c r="AA270" s="10">
        <v>0</v>
      </c>
      <c r="AB270" s="10" t="s">
        <v>35</v>
      </c>
      <c r="AC270" s="10">
        <v>51</v>
      </c>
    </row>
    <row r="271" spans="2:29">
      <c r="B271" s="10" t="s">
        <v>944</v>
      </c>
      <c r="C271" s="10" t="s">
        <v>86</v>
      </c>
      <c r="D271" s="10">
        <v>1255356007</v>
      </c>
      <c r="E271" s="10" t="s">
        <v>87</v>
      </c>
      <c r="F271" s="10" t="s">
        <v>945</v>
      </c>
      <c r="G271" s="10" t="s">
        <v>942</v>
      </c>
      <c r="H271" s="10" t="b">
        <v>0</v>
      </c>
      <c r="I271" s="10" t="s">
        <v>33</v>
      </c>
      <c r="J271" s="10" t="b">
        <v>0</v>
      </c>
      <c r="K271" s="11" t="b">
        <v>1</v>
      </c>
      <c r="L271" s="10" t="s">
        <v>946</v>
      </c>
      <c r="M271" s="10">
        <v>1</v>
      </c>
      <c r="N271" s="10">
        <v>2</v>
      </c>
      <c r="O271" s="10">
        <v>2</v>
      </c>
      <c r="P271" s="10">
        <v>0.33729006700000003</v>
      </c>
      <c r="Q271" s="10">
        <v>14</v>
      </c>
      <c r="R271" s="10">
        <v>2</v>
      </c>
      <c r="S271" s="10" t="s">
        <v>947</v>
      </c>
      <c r="T271" s="10">
        <v>221</v>
      </c>
      <c r="U271" s="10">
        <v>2</v>
      </c>
      <c r="V271" s="10">
        <v>62.392013890000001</v>
      </c>
      <c r="W271" s="10">
        <v>8</v>
      </c>
      <c r="X271" s="10">
        <v>575.5</v>
      </c>
      <c r="Y271" s="10">
        <v>1.0080468520000001</v>
      </c>
      <c r="Z271" s="10">
        <v>576</v>
      </c>
      <c r="AA271" s="10">
        <v>0</v>
      </c>
      <c r="AB271" s="10" t="s">
        <v>35</v>
      </c>
      <c r="AC271" s="10">
        <v>51</v>
      </c>
    </row>
    <row r="272" spans="2:29">
      <c r="B272" s="10" t="s">
        <v>948</v>
      </c>
      <c r="C272" s="10" t="s">
        <v>86</v>
      </c>
      <c r="D272" s="10">
        <v>1255334478</v>
      </c>
      <c r="E272" s="10" t="s">
        <v>87</v>
      </c>
      <c r="F272" s="10" t="s">
        <v>949</v>
      </c>
      <c r="G272" s="10" t="s">
        <v>950</v>
      </c>
      <c r="H272" s="10" t="b">
        <v>0</v>
      </c>
      <c r="I272" s="10" t="s">
        <v>234</v>
      </c>
      <c r="J272" s="10" t="b">
        <v>0</v>
      </c>
      <c r="K272" s="10" t="b">
        <v>0</v>
      </c>
      <c r="L272" s="10"/>
      <c r="M272" s="10">
        <v>1</v>
      </c>
      <c r="N272" s="10">
        <v>1</v>
      </c>
      <c r="O272" s="10">
        <v>1</v>
      </c>
      <c r="P272" s="10">
        <v>0</v>
      </c>
      <c r="Q272" s="10">
        <v>2</v>
      </c>
      <c r="R272" s="10">
        <v>2</v>
      </c>
      <c r="S272" s="10" t="s">
        <v>326</v>
      </c>
      <c r="T272" s="10">
        <v>54</v>
      </c>
      <c r="U272" s="10">
        <v>1</v>
      </c>
      <c r="V272" s="10">
        <v>123.6291088</v>
      </c>
      <c r="W272" s="10">
        <v>5</v>
      </c>
      <c r="X272" s="10">
        <v>574</v>
      </c>
      <c r="Y272" s="10">
        <v>1.00808871</v>
      </c>
      <c r="Z272" s="10">
        <v>574</v>
      </c>
      <c r="AA272" s="10">
        <v>0</v>
      </c>
      <c r="AB272" s="10" t="s">
        <v>35</v>
      </c>
      <c r="AC272" s="10">
        <v>21</v>
      </c>
    </row>
    <row r="273" spans="2:29">
      <c r="B273" s="10" t="s">
        <v>951</v>
      </c>
      <c r="C273" s="10" t="s">
        <v>86</v>
      </c>
      <c r="D273" s="10">
        <v>1255334461</v>
      </c>
      <c r="E273" s="10" t="s">
        <v>87</v>
      </c>
      <c r="F273" s="10" t="s">
        <v>952</v>
      </c>
      <c r="G273" s="10" t="s">
        <v>950</v>
      </c>
      <c r="H273" s="10" t="b">
        <v>0</v>
      </c>
      <c r="I273" s="10" t="s">
        <v>234</v>
      </c>
      <c r="J273" s="10" t="b">
        <v>0</v>
      </c>
      <c r="K273" s="10" t="b">
        <v>0</v>
      </c>
      <c r="L273" s="10"/>
      <c r="M273" s="10">
        <v>1</v>
      </c>
      <c r="N273" s="10">
        <v>1</v>
      </c>
      <c r="O273" s="10">
        <v>2</v>
      </c>
      <c r="P273" s="10">
        <v>0.96870034400000005</v>
      </c>
      <c r="Q273" s="10">
        <v>34</v>
      </c>
      <c r="R273" s="10">
        <v>19</v>
      </c>
      <c r="S273" s="10" t="s">
        <v>953</v>
      </c>
      <c r="T273" s="10">
        <v>186.5</v>
      </c>
      <c r="U273" s="10">
        <v>1</v>
      </c>
      <c r="V273" s="10">
        <v>124.4359491</v>
      </c>
      <c r="W273" s="10">
        <v>7</v>
      </c>
      <c r="X273" s="10">
        <v>572.5</v>
      </c>
      <c r="Y273" s="10">
        <v>1.006045179</v>
      </c>
      <c r="Z273" s="10">
        <v>573</v>
      </c>
      <c r="AA273" s="10">
        <v>0</v>
      </c>
      <c r="AB273" s="10" t="s">
        <v>35</v>
      </c>
      <c r="AC273" s="10">
        <v>21</v>
      </c>
    </row>
    <row r="274" spans="2:29">
      <c r="B274" s="10" t="s">
        <v>954</v>
      </c>
      <c r="C274" s="10" t="s">
        <v>86</v>
      </c>
      <c r="D274" s="10">
        <v>1255334357</v>
      </c>
      <c r="E274" s="10" t="s">
        <v>87</v>
      </c>
      <c r="F274" s="10" t="s">
        <v>955</v>
      </c>
      <c r="G274" s="10" t="s">
        <v>950</v>
      </c>
      <c r="H274" s="10" t="b">
        <v>0</v>
      </c>
      <c r="I274" s="10" t="s">
        <v>234</v>
      </c>
      <c r="J274" s="10" t="b">
        <v>0</v>
      </c>
      <c r="K274" s="10" t="b">
        <v>0</v>
      </c>
      <c r="L274" s="10"/>
      <c r="M274" s="10">
        <v>1</v>
      </c>
      <c r="N274" s="10">
        <v>1</v>
      </c>
      <c r="O274" s="10">
        <v>1</v>
      </c>
      <c r="P274" s="10">
        <v>0</v>
      </c>
      <c r="Q274" s="10">
        <v>3</v>
      </c>
      <c r="R274" s="10">
        <v>0</v>
      </c>
      <c r="S274" s="10" t="s">
        <v>186</v>
      </c>
      <c r="T274" s="10">
        <v>567</v>
      </c>
      <c r="U274" s="10">
        <v>1</v>
      </c>
      <c r="V274" s="10">
        <v>0.104398148</v>
      </c>
      <c r="W274" s="10">
        <v>8</v>
      </c>
      <c r="X274" s="10">
        <v>571</v>
      </c>
      <c r="Y274" s="10">
        <v>10.578713970000001</v>
      </c>
      <c r="Z274" s="10">
        <v>571</v>
      </c>
      <c r="AA274" s="10">
        <v>0</v>
      </c>
      <c r="AB274" s="10" t="s">
        <v>35</v>
      </c>
      <c r="AC274" s="10">
        <v>21</v>
      </c>
    </row>
    <row r="275" spans="2:29">
      <c r="B275" s="10" t="s">
        <v>956</v>
      </c>
      <c r="C275" s="10" t="s">
        <v>86</v>
      </c>
      <c r="D275" s="10">
        <v>1255334345</v>
      </c>
      <c r="E275" s="10" t="s">
        <v>87</v>
      </c>
      <c r="F275" s="10" t="s">
        <v>957</v>
      </c>
      <c r="G275" s="10" t="s">
        <v>950</v>
      </c>
      <c r="H275" s="10" t="b">
        <v>0</v>
      </c>
      <c r="I275" s="10" t="s">
        <v>234</v>
      </c>
      <c r="J275" s="10" t="b">
        <v>0</v>
      </c>
      <c r="K275" s="10" t="b">
        <v>0</v>
      </c>
      <c r="L275" s="10"/>
      <c r="M275" s="10">
        <v>1</v>
      </c>
      <c r="N275" s="10">
        <v>2</v>
      </c>
      <c r="O275" s="10">
        <v>2</v>
      </c>
      <c r="P275" s="10">
        <v>0.29181825700000003</v>
      </c>
      <c r="Q275" s="10">
        <v>35</v>
      </c>
      <c r="R275" s="10">
        <v>4</v>
      </c>
      <c r="S275" s="10" t="s">
        <v>958</v>
      </c>
      <c r="T275" s="10">
        <v>11.5</v>
      </c>
      <c r="U275" s="10">
        <v>1</v>
      </c>
      <c r="V275" s="10">
        <v>69.443697920000005</v>
      </c>
      <c r="W275" s="10">
        <v>1</v>
      </c>
      <c r="X275" s="10">
        <v>569.5</v>
      </c>
      <c r="Y275" s="10">
        <v>1.007200077</v>
      </c>
      <c r="Z275" s="10">
        <v>570</v>
      </c>
      <c r="AA275" s="10">
        <v>0</v>
      </c>
      <c r="AB275" s="10" t="s">
        <v>35</v>
      </c>
      <c r="AC275" s="10">
        <v>21</v>
      </c>
    </row>
    <row r="276" spans="2:29">
      <c r="B276" s="10" t="s">
        <v>959</v>
      </c>
      <c r="C276" s="10" t="s">
        <v>86</v>
      </c>
      <c r="D276" s="10">
        <v>1255325337</v>
      </c>
      <c r="E276" s="10" t="s">
        <v>87</v>
      </c>
      <c r="F276" s="10" t="s">
        <v>960</v>
      </c>
      <c r="G276" s="10" t="s">
        <v>961</v>
      </c>
      <c r="H276" s="10" t="b">
        <v>0</v>
      </c>
      <c r="I276" s="10" t="s">
        <v>50</v>
      </c>
      <c r="J276" s="10" t="b">
        <v>0</v>
      </c>
      <c r="K276" s="10" t="b">
        <v>0</v>
      </c>
      <c r="L276" s="10"/>
      <c r="M276" s="10">
        <v>1</v>
      </c>
      <c r="N276" s="10">
        <v>1</v>
      </c>
      <c r="O276" s="10">
        <v>1</v>
      </c>
      <c r="P276" s="10">
        <v>0</v>
      </c>
      <c r="Q276" s="10">
        <v>20</v>
      </c>
      <c r="R276" s="10">
        <v>0</v>
      </c>
      <c r="S276" s="10" t="s">
        <v>186</v>
      </c>
      <c r="T276" s="10">
        <v>547</v>
      </c>
      <c r="U276" s="10">
        <v>1</v>
      </c>
      <c r="V276" s="10">
        <v>0.66431713000000003</v>
      </c>
      <c r="W276" s="10">
        <v>7</v>
      </c>
      <c r="X276" s="10">
        <v>568</v>
      </c>
      <c r="Y276" s="10">
        <v>2.5053051549999998</v>
      </c>
      <c r="Z276" s="10">
        <v>568</v>
      </c>
      <c r="AA276" s="10">
        <v>0</v>
      </c>
      <c r="AB276" s="10" t="s">
        <v>35</v>
      </c>
      <c r="AC276" s="10">
        <v>26</v>
      </c>
    </row>
    <row r="277" spans="2:29">
      <c r="B277" s="10" t="s">
        <v>962</v>
      </c>
      <c r="C277" s="10" t="s">
        <v>86</v>
      </c>
      <c r="D277" s="10">
        <v>1255268142</v>
      </c>
      <c r="E277" s="10" t="s">
        <v>87</v>
      </c>
      <c r="F277" s="10" t="s">
        <v>963</v>
      </c>
      <c r="G277" s="10" t="s">
        <v>964</v>
      </c>
      <c r="H277" s="10" t="b">
        <v>0</v>
      </c>
      <c r="I277" s="10" t="s">
        <v>50</v>
      </c>
      <c r="J277" s="10" t="b">
        <v>0</v>
      </c>
      <c r="K277" s="10" t="b">
        <v>0</v>
      </c>
      <c r="L277" s="10"/>
      <c r="M277" s="10">
        <v>1</v>
      </c>
      <c r="N277" s="10">
        <v>1</v>
      </c>
      <c r="O277" s="10">
        <v>1</v>
      </c>
      <c r="P277" s="10">
        <v>0</v>
      </c>
      <c r="Q277" s="10">
        <v>2</v>
      </c>
      <c r="R277" s="10">
        <v>0</v>
      </c>
      <c r="S277" s="10" t="s">
        <v>418</v>
      </c>
      <c r="T277" s="10">
        <v>18</v>
      </c>
      <c r="U277" s="10">
        <v>2</v>
      </c>
      <c r="V277" s="10">
        <v>122.7475926</v>
      </c>
      <c r="W277" s="10">
        <v>4</v>
      </c>
      <c r="X277" s="10">
        <v>567</v>
      </c>
      <c r="Y277" s="10">
        <v>1.0081467989999999</v>
      </c>
      <c r="Z277" s="10">
        <v>567</v>
      </c>
      <c r="AA277" s="10">
        <v>0</v>
      </c>
      <c r="AB277" s="10" t="s">
        <v>35</v>
      </c>
      <c r="AC277" s="10">
        <v>45</v>
      </c>
    </row>
    <row r="278" spans="2:29">
      <c r="B278" s="10" t="s">
        <v>965</v>
      </c>
      <c r="C278" s="10" t="s">
        <v>86</v>
      </c>
      <c r="D278" s="10">
        <v>1255267940</v>
      </c>
      <c r="E278" s="10" t="s">
        <v>87</v>
      </c>
      <c r="F278" s="10" t="s">
        <v>966</v>
      </c>
      <c r="G278" s="10" t="s">
        <v>964</v>
      </c>
      <c r="H278" s="10" t="b">
        <v>0</v>
      </c>
      <c r="I278" s="10" t="s">
        <v>50</v>
      </c>
      <c r="J278" s="10" t="b">
        <v>0</v>
      </c>
      <c r="K278" s="10" t="b">
        <v>0</v>
      </c>
      <c r="L278" s="10"/>
      <c r="M278" s="10">
        <v>1</v>
      </c>
      <c r="N278" s="10">
        <v>1</v>
      </c>
      <c r="O278" s="10">
        <v>1</v>
      </c>
      <c r="P278" s="10">
        <v>0</v>
      </c>
      <c r="Q278" s="10">
        <v>4</v>
      </c>
      <c r="R278" s="10">
        <v>0</v>
      </c>
      <c r="S278" s="10" t="s">
        <v>186</v>
      </c>
      <c r="T278" s="10">
        <v>543</v>
      </c>
      <c r="U278" s="10">
        <v>1</v>
      </c>
      <c r="V278" s="10">
        <v>122.9510995</v>
      </c>
      <c r="W278" s="10">
        <v>6</v>
      </c>
      <c r="X278" s="10">
        <v>566</v>
      </c>
      <c r="Y278" s="10">
        <v>1.008133315</v>
      </c>
      <c r="Z278" s="10">
        <v>566</v>
      </c>
      <c r="AA278" s="10">
        <v>0</v>
      </c>
      <c r="AB278" s="10" t="s">
        <v>35</v>
      </c>
      <c r="AC278" s="10">
        <v>45</v>
      </c>
    </row>
    <row r="279" spans="2:29">
      <c r="B279" s="10" t="s">
        <v>967</v>
      </c>
      <c r="C279" s="10" t="s">
        <v>86</v>
      </c>
      <c r="D279" s="10">
        <v>1255267924</v>
      </c>
      <c r="E279" s="10" t="s">
        <v>87</v>
      </c>
      <c r="F279" s="10" t="s">
        <v>968</v>
      </c>
      <c r="G279" s="10" t="s">
        <v>964</v>
      </c>
      <c r="H279" s="10" t="b">
        <v>0</v>
      </c>
      <c r="I279" s="10" t="s">
        <v>50</v>
      </c>
      <c r="J279" s="10" t="b">
        <v>0</v>
      </c>
      <c r="K279" s="11" t="b">
        <v>1</v>
      </c>
      <c r="L279" s="10" t="s">
        <v>969</v>
      </c>
      <c r="M279" s="10">
        <v>1</v>
      </c>
      <c r="N279" s="10">
        <v>5</v>
      </c>
      <c r="O279" s="10">
        <v>11</v>
      </c>
      <c r="P279" s="10">
        <v>2.7325152410000002</v>
      </c>
      <c r="Q279" s="10">
        <v>697</v>
      </c>
      <c r="R279" s="10">
        <v>58</v>
      </c>
      <c r="S279" s="10" t="s">
        <v>970</v>
      </c>
      <c r="T279" s="10">
        <v>57.18181818</v>
      </c>
      <c r="U279" s="10">
        <v>2</v>
      </c>
      <c r="V279" s="10">
        <v>47.440120999999998</v>
      </c>
      <c r="W279" s="10">
        <v>9</v>
      </c>
      <c r="X279" s="10">
        <v>560</v>
      </c>
      <c r="Y279" s="10">
        <v>1.0042874660000001</v>
      </c>
      <c r="Z279" s="10">
        <v>565</v>
      </c>
      <c r="AA279" s="10">
        <v>0</v>
      </c>
      <c r="AB279" s="10" t="s">
        <v>35</v>
      </c>
      <c r="AC279" s="10">
        <v>45</v>
      </c>
    </row>
    <row r="280" spans="2:29">
      <c r="B280" s="10" t="s">
        <v>971</v>
      </c>
      <c r="C280" s="10" t="s">
        <v>86</v>
      </c>
      <c r="D280" s="10">
        <v>1244662750</v>
      </c>
      <c r="E280" s="10" t="s">
        <v>87</v>
      </c>
      <c r="F280" s="10" t="s">
        <v>972</v>
      </c>
      <c r="G280" s="10" t="s">
        <v>89</v>
      </c>
      <c r="H280" s="10" t="b">
        <v>0</v>
      </c>
      <c r="I280" s="10" t="s">
        <v>33</v>
      </c>
      <c r="J280" s="10" t="b">
        <v>0</v>
      </c>
      <c r="K280" s="10" t="b">
        <v>0</v>
      </c>
      <c r="L280" s="10"/>
      <c r="M280" s="10">
        <v>1</v>
      </c>
      <c r="N280" s="10">
        <v>3</v>
      </c>
      <c r="O280" s="10">
        <v>4</v>
      </c>
      <c r="P280" s="10">
        <v>1.918295834</v>
      </c>
      <c r="Q280" s="10">
        <v>5</v>
      </c>
      <c r="R280" s="10">
        <v>1</v>
      </c>
      <c r="S280" s="10" t="s">
        <v>973</v>
      </c>
      <c r="T280" s="10">
        <v>64.5</v>
      </c>
      <c r="U280" s="10">
        <v>2</v>
      </c>
      <c r="V280" s="10">
        <v>1.2093229169999999</v>
      </c>
      <c r="W280" s="10">
        <v>9</v>
      </c>
      <c r="X280" s="10">
        <v>552.5</v>
      </c>
      <c r="Y280" s="10">
        <v>1.3587964880000001</v>
      </c>
      <c r="Z280" s="10">
        <v>554</v>
      </c>
      <c r="AA280" s="10">
        <v>0</v>
      </c>
      <c r="AB280" s="10" t="s">
        <v>35</v>
      </c>
      <c r="AC280" s="10">
        <v>6</v>
      </c>
    </row>
    <row r="281" spans="2:29">
      <c r="B281" s="10" t="s">
        <v>974</v>
      </c>
      <c r="C281" s="10" t="s">
        <v>86</v>
      </c>
      <c r="D281" s="10">
        <v>1244652923</v>
      </c>
      <c r="E281" s="10" t="s">
        <v>87</v>
      </c>
      <c r="F281" s="10" t="s">
        <v>975</v>
      </c>
      <c r="G281" s="10" t="s">
        <v>89</v>
      </c>
      <c r="H281" s="10" t="b">
        <v>0</v>
      </c>
      <c r="I281" s="10" t="s">
        <v>33</v>
      </c>
      <c r="J281" s="10" t="b">
        <v>0</v>
      </c>
      <c r="K281" s="10" t="b">
        <v>0</v>
      </c>
      <c r="L281" s="10"/>
      <c r="M281" s="10">
        <v>1</v>
      </c>
      <c r="N281" s="10">
        <v>3</v>
      </c>
      <c r="O281" s="10">
        <v>4</v>
      </c>
      <c r="P281" s="10">
        <v>0.74565977699999997</v>
      </c>
      <c r="Q281" s="10">
        <v>136</v>
      </c>
      <c r="R281" s="10">
        <v>7</v>
      </c>
      <c r="S281" s="10" t="s">
        <v>976</v>
      </c>
      <c r="T281" s="10">
        <v>81.25</v>
      </c>
      <c r="U281" s="10">
        <v>1</v>
      </c>
      <c r="V281" s="10">
        <v>0.76290509299999998</v>
      </c>
      <c r="W281" s="10">
        <v>12</v>
      </c>
      <c r="X281" s="10">
        <v>548.5</v>
      </c>
      <c r="Y281" s="10">
        <v>1.163466772</v>
      </c>
      <c r="Z281" s="10">
        <v>550</v>
      </c>
      <c r="AA281" s="10">
        <v>0</v>
      </c>
      <c r="AB281" s="10" t="s">
        <v>35</v>
      </c>
      <c r="AC281" s="10">
        <v>6</v>
      </c>
    </row>
    <row r="282" spans="2:29">
      <c r="B282" s="10" t="s">
        <v>977</v>
      </c>
      <c r="C282" s="10" t="s">
        <v>86</v>
      </c>
      <c r="D282" s="10">
        <v>1244652907</v>
      </c>
      <c r="E282" s="10" t="s">
        <v>87</v>
      </c>
      <c r="F282" s="10" t="s">
        <v>978</v>
      </c>
      <c r="G282" s="10" t="s">
        <v>89</v>
      </c>
      <c r="H282" s="10" t="b">
        <v>0</v>
      </c>
      <c r="I282" s="10" t="s">
        <v>33</v>
      </c>
      <c r="J282" s="10" t="b">
        <v>0</v>
      </c>
      <c r="K282" s="10" t="b">
        <v>0</v>
      </c>
      <c r="L282" s="10"/>
      <c r="M282" s="10">
        <v>1</v>
      </c>
      <c r="N282" s="10">
        <v>3</v>
      </c>
      <c r="O282" s="10">
        <v>7</v>
      </c>
      <c r="P282" s="10">
        <v>1.996752753</v>
      </c>
      <c r="Q282" s="10">
        <v>129</v>
      </c>
      <c r="R282" s="10">
        <v>1</v>
      </c>
      <c r="S282" s="10" t="s">
        <v>979</v>
      </c>
      <c r="T282" s="10">
        <v>107.1428571</v>
      </c>
      <c r="U282" s="10">
        <v>2</v>
      </c>
      <c r="V282" s="10">
        <v>7.076476521</v>
      </c>
      <c r="W282" s="10">
        <v>11</v>
      </c>
      <c r="X282" s="10">
        <v>543</v>
      </c>
      <c r="Y282" s="10">
        <v>0.88435813100000005</v>
      </c>
      <c r="Z282" s="10">
        <v>546</v>
      </c>
      <c r="AA282" s="10">
        <v>0</v>
      </c>
      <c r="AB282" s="10" t="s">
        <v>35</v>
      </c>
      <c r="AC282" s="10">
        <v>6</v>
      </c>
    </row>
    <row r="283" spans="2:29">
      <c r="B283" s="10" t="s">
        <v>980</v>
      </c>
      <c r="C283" s="10" t="s">
        <v>86</v>
      </c>
      <c r="D283" s="10">
        <v>1244644965</v>
      </c>
      <c r="E283" s="10" t="s">
        <v>87</v>
      </c>
      <c r="F283" s="10" t="s">
        <v>981</v>
      </c>
      <c r="G283" s="10" t="s">
        <v>89</v>
      </c>
      <c r="H283" s="10" t="b">
        <v>0</v>
      </c>
      <c r="I283" s="10" t="s">
        <v>33</v>
      </c>
      <c r="J283" s="10" t="b">
        <v>0</v>
      </c>
      <c r="K283" s="10" t="b">
        <v>0</v>
      </c>
      <c r="L283" s="10"/>
      <c r="M283" s="10">
        <v>1</v>
      </c>
      <c r="N283" s="10">
        <v>2</v>
      </c>
      <c r="O283" s="10">
        <v>2</v>
      </c>
      <c r="P283" s="10">
        <v>0.79504027899999996</v>
      </c>
      <c r="Q283" s="10">
        <v>25</v>
      </c>
      <c r="R283" s="10">
        <v>0</v>
      </c>
      <c r="S283" s="10" t="s">
        <v>873</v>
      </c>
      <c r="T283" s="10">
        <v>474</v>
      </c>
      <c r="U283" s="10">
        <v>1</v>
      </c>
      <c r="V283" s="10">
        <v>1.8677199069999999</v>
      </c>
      <c r="W283" s="10">
        <v>7</v>
      </c>
      <c r="X283" s="10">
        <v>538.5</v>
      </c>
      <c r="Y283" s="10">
        <v>1.40155914</v>
      </c>
      <c r="Z283" s="10">
        <v>539</v>
      </c>
      <c r="AA283" s="10">
        <v>0</v>
      </c>
      <c r="AB283" s="10" t="s">
        <v>35</v>
      </c>
      <c r="AC283" s="10">
        <v>6</v>
      </c>
    </row>
    <row r="284" spans="2:29">
      <c r="B284" s="10" t="s">
        <v>982</v>
      </c>
      <c r="C284" s="10" t="s">
        <v>86</v>
      </c>
      <c r="D284" s="10">
        <v>1244644949</v>
      </c>
      <c r="E284" s="10" t="s">
        <v>87</v>
      </c>
      <c r="F284" s="10" t="s">
        <v>983</v>
      </c>
      <c r="G284" s="10" t="s">
        <v>89</v>
      </c>
      <c r="H284" s="10" t="b">
        <v>0</v>
      </c>
      <c r="I284" s="10" t="s">
        <v>33</v>
      </c>
      <c r="J284" s="10" t="b">
        <v>0</v>
      </c>
      <c r="K284" s="10" t="b">
        <v>0</v>
      </c>
      <c r="L284" s="10"/>
      <c r="M284" s="10">
        <v>1</v>
      </c>
      <c r="N284" s="10">
        <v>1</v>
      </c>
      <c r="O284" s="10">
        <v>1</v>
      </c>
      <c r="P284" s="10">
        <v>0</v>
      </c>
      <c r="Q284" s="10">
        <v>5</v>
      </c>
      <c r="R284" s="10">
        <v>0</v>
      </c>
      <c r="S284" s="10" t="s">
        <v>211</v>
      </c>
      <c r="T284" s="10">
        <v>250</v>
      </c>
      <c r="U284" s="10">
        <v>1</v>
      </c>
      <c r="V284" s="10">
        <v>15.167534720000001</v>
      </c>
      <c r="W284" s="10">
        <v>1</v>
      </c>
      <c r="X284" s="10">
        <v>537</v>
      </c>
      <c r="Y284" s="10">
        <v>1.065930292</v>
      </c>
      <c r="Z284" s="10">
        <v>537</v>
      </c>
      <c r="AA284" s="10">
        <v>0</v>
      </c>
      <c r="AB284" s="10" t="s">
        <v>35</v>
      </c>
      <c r="AC284" s="10">
        <v>6</v>
      </c>
    </row>
    <row r="285" spans="2:29">
      <c r="B285" s="10" t="s">
        <v>984</v>
      </c>
      <c r="C285" s="10" t="s">
        <v>86</v>
      </c>
      <c r="D285" s="10">
        <v>1244631094</v>
      </c>
      <c r="E285" s="10" t="s">
        <v>87</v>
      </c>
      <c r="F285" s="10" t="s">
        <v>985</v>
      </c>
      <c r="G285" s="10" t="s">
        <v>89</v>
      </c>
      <c r="H285" s="10" t="b">
        <v>0</v>
      </c>
      <c r="I285" s="10" t="s">
        <v>33</v>
      </c>
      <c r="J285" s="10" t="b">
        <v>0</v>
      </c>
      <c r="K285" s="10" t="b">
        <v>0</v>
      </c>
      <c r="L285" s="10"/>
      <c r="M285" s="10">
        <v>1</v>
      </c>
      <c r="N285" s="10">
        <v>1</v>
      </c>
      <c r="O285" s="10">
        <v>1</v>
      </c>
      <c r="P285" s="10">
        <v>0</v>
      </c>
      <c r="Q285" s="10">
        <v>14</v>
      </c>
      <c r="R285" s="10">
        <v>3</v>
      </c>
      <c r="S285" s="10" t="s">
        <v>986</v>
      </c>
      <c r="T285" s="10">
        <v>46</v>
      </c>
      <c r="U285" s="10">
        <v>1</v>
      </c>
      <c r="V285" s="10">
        <v>7.6122684999999995E-2</v>
      </c>
      <c r="W285" s="10">
        <v>1</v>
      </c>
      <c r="X285" s="10">
        <v>536</v>
      </c>
      <c r="Y285" s="10">
        <v>14.13668846</v>
      </c>
      <c r="Z285" s="10">
        <v>536</v>
      </c>
      <c r="AA285" s="10">
        <v>0</v>
      </c>
      <c r="AB285" s="10" t="s">
        <v>35</v>
      </c>
      <c r="AC285" s="10">
        <v>6</v>
      </c>
    </row>
    <row r="286" spans="2:29">
      <c r="B286" s="10" t="s">
        <v>987</v>
      </c>
      <c r="C286" s="10" t="s">
        <v>86</v>
      </c>
      <c r="D286" s="10">
        <v>1244631080</v>
      </c>
      <c r="E286" s="10" t="s">
        <v>87</v>
      </c>
      <c r="F286" s="10" t="s">
        <v>988</v>
      </c>
      <c r="G286" s="10" t="s">
        <v>89</v>
      </c>
      <c r="H286" s="10" t="b">
        <v>0</v>
      </c>
      <c r="I286" s="10" t="s">
        <v>33</v>
      </c>
      <c r="J286" s="10" t="b">
        <v>0</v>
      </c>
      <c r="K286" s="10" t="b">
        <v>0</v>
      </c>
      <c r="L286" s="10"/>
      <c r="M286" s="10">
        <v>1</v>
      </c>
      <c r="N286" s="10">
        <v>1</v>
      </c>
      <c r="O286" s="10">
        <v>1</v>
      </c>
      <c r="P286" s="10">
        <v>0</v>
      </c>
      <c r="Q286" s="10">
        <v>9</v>
      </c>
      <c r="R286" s="10">
        <v>1</v>
      </c>
      <c r="S286" s="10" t="s">
        <v>226</v>
      </c>
      <c r="T286" s="10">
        <v>279</v>
      </c>
      <c r="U286" s="10">
        <v>2</v>
      </c>
      <c r="V286" s="10">
        <v>2.252199074</v>
      </c>
      <c r="W286" s="10">
        <v>2</v>
      </c>
      <c r="X286" s="10">
        <v>535</v>
      </c>
      <c r="Y286" s="10">
        <v>1.4440104840000001</v>
      </c>
      <c r="Z286" s="10">
        <v>535</v>
      </c>
      <c r="AA286" s="10">
        <v>0</v>
      </c>
      <c r="AB286" s="10" t="s">
        <v>35</v>
      </c>
      <c r="AC286" s="10">
        <v>6</v>
      </c>
    </row>
    <row r="287" spans="2:29">
      <c r="B287" s="10" t="s">
        <v>989</v>
      </c>
      <c r="C287" s="10" t="s">
        <v>86</v>
      </c>
      <c r="D287" s="10">
        <v>1244624517</v>
      </c>
      <c r="E287" s="10" t="s">
        <v>87</v>
      </c>
      <c r="F287" s="10" t="s">
        <v>990</v>
      </c>
      <c r="G287" s="10" t="s">
        <v>89</v>
      </c>
      <c r="H287" s="10" t="b">
        <v>0</v>
      </c>
      <c r="I287" s="10" t="s">
        <v>33</v>
      </c>
      <c r="J287" s="10" t="b">
        <v>0</v>
      </c>
      <c r="K287" s="10" t="b">
        <v>0</v>
      </c>
      <c r="L287" s="10"/>
      <c r="M287" s="10">
        <v>1</v>
      </c>
      <c r="N287" s="10">
        <v>2</v>
      </c>
      <c r="O287" s="10">
        <v>3</v>
      </c>
      <c r="P287" s="10">
        <v>0.38850882399999997</v>
      </c>
      <c r="Q287" s="10">
        <v>49</v>
      </c>
      <c r="R287" s="10">
        <v>0</v>
      </c>
      <c r="S287" s="10" t="s">
        <v>991</v>
      </c>
      <c r="T287" s="10">
        <v>80.333333330000002</v>
      </c>
      <c r="U287" s="10">
        <v>1</v>
      </c>
      <c r="V287" s="10">
        <v>5.3331288580000002</v>
      </c>
      <c r="W287" s="10">
        <v>3</v>
      </c>
      <c r="X287" s="10">
        <v>533</v>
      </c>
      <c r="Y287" s="10">
        <v>1.0654838069999999</v>
      </c>
      <c r="Z287" s="10">
        <v>534</v>
      </c>
      <c r="AA287" s="10">
        <v>0</v>
      </c>
      <c r="AB287" s="10" t="s">
        <v>35</v>
      </c>
      <c r="AC287" s="10">
        <v>6</v>
      </c>
    </row>
    <row r="288" spans="2:29">
      <c r="B288" s="10" t="s">
        <v>992</v>
      </c>
      <c r="C288" s="10" t="s">
        <v>86</v>
      </c>
      <c r="D288" s="10">
        <v>1244536234</v>
      </c>
      <c r="E288" s="10" t="s">
        <v>87</v>
      </c>
      <c r="F288" s="10" t="s">
        <v>993</v>
      </c>
      <c r="G288" s="10" t="s">
        <v>994</v>
      </c>
      <c r="H288" s="10" t="b">
        <v>0</v>
      </c>
      <c r="I288" s="10" t="s">
        <v>33</v>
      </c>
      <c r="J288" s="10" t="b">
        <v>0</v>
      </c>
      <c r="K288" s="10" t="b">
        <v>0</v>
      </c>
      <c r="L288" s="10"/>
      <c r="M288" s="10">
        <v>1</v>
      </c>
      <c r="N288" s="10">
        <v>1</v>
      </c>
      <c r="O288" s="10">
        <v>1</v>
      </c>
      <c r="P288" s="10">
        <v>0</v>
      </c>
      <c r="Q288" s="10">
        <v>0</v>
      </c>
      <c r="R288" s="10">
        <v>0</v>
      </c>
      <c r="S288" s="10" t="s">
        <v>995</v>
      </c>
      <c r="T288" s="10">
        <v>0</v>
      </c>
      <c r="U288" s="10">
        <v>1</v>
      </c>
      <c r="V288" s="10">
        <v>0</v>
      </c>
      <c r="W288" s="10">
        <v>0</v>
      </c>
      <c r="X288" s="10">
        <v>531</v>
      </c>
      <c r="Y288" s="10">
        <v>0</v>
      </c>
      <c r="Z288" s="10">
        <v>531</v>
      </c>
      <c r="AA288" s="10">
        <v>0</v>
      </c>
      <c r="AB288" s="10" t="s">
        <v>35</v>
      </c>
      <c r="AC288" s="10">
        <v>45</v>
      </c>
    </row>
    <row r="289" spans="2:29">
      <c r="B289" s="10" t="s">
        <v>996</v>
      </c>
      <c r="C289" s="10" t="s">
        <v>86</v>
      </c>
      <c r="D289" s="10">
        <v>1244535296</v>
      </c>
      <c r="E289" s="10" t="s">
        <v>87</v>
      </c>
      <c r="F289" s="10" t="s">
        <v>997</v>
      </c>
      <c r="G289" s="10" t="s">
        <v>998</v>
      </c>
      <c r="H289" s="10" t="b">
        <v>0</v>
      </c>
      <c r="I289" s="10" t="s">
        <v>33</v>
      </c>
      <c r="J289" s="10" t="b">
        <v>0</v>
      </c>
      <c r="K289" s="10" t="b">
        <v>0</v>
      </c>
      <c r="L289" s="10"/>
      <c r="M289" s="10">
        <v>1</v>
      </c>
      <c r="N289" s="10">
        <v>3</v>
      </c>
      <c r="O289" s="10">
        <v>3</v>
      </c>
      <c r="P289" s="10">
        <v>0.85100131499999998</v>
      </c>
      <c r="Q289" s="10">
        <v>22</v>
      </c>
      <c r="R289" s="10">
        <v>11</v>
      </c>
      <c r="S289" s="10" t="s">
        <v>891</v>
      </c>
      <c r="T289" s="10">
        <v>187</v>
      </c>
      <c r="U289" s="10">
        <v>1</v>
      </c>
      <c r="V289" s="10">
        <v>1.9286265E-2</v>
      </c>
      <c r="W289" s="10">
        <v>11</v>
      </c>
      <c r="X289" s="10">
        <v>529</v>
      </c>
      <c r="Y289" s="10">
        <v>51.855097950000001</v>
      </c>
      <c r="Z289" s="10">
        <v>530</v>
      </c>
      <c r="AA289" s="10">
        <v>0</v>
      </c>
      <c r="AB289" s="10" t="s">
        <v>35</v>
      </c>
      <c r="AC289" s="10">
        <v>10</v>
      </c>
    </row>
    <row r="290" spans="2:29">
      <c r="B290" s="10" t="s">
        <v>999</v>
      </c>
      <c r="C290" s="10" t="s">
        <v>86</v>
      </c>
      <c r="D290" s="10">
        <v>1244534338</v>
      </c>
      <c r="E290" s="10" t="s">
        <v>87</v>
      </c>
      <c r="F290" s="10" t="s">
        <v>1000</v>
      </c>
      <c r="G290" s="10" t="s">
        <v>998</v>
      </c>
      <c r="H290" s="10" t="b">
        <v>0</v>
      </c>
      <c r="I290" s="10" t="s">
        <v>33</v>
      </c>
      <c r="J290" s="10" t="b">
        <v>0</v>
      </c>
      <c r="K290" s="10" t="b">
        <v>0</v>
      </c>
      <c r="L290" s="10"/>
      <c r="M290" s="10">
        <v>1</v>
      </c>
      <c r="N290" s="10">
        <v>3</v>
      </c>
      <c r="O290" s="10">
        <v>3</v>
      </c>
      <c r="P290" s="10">
        <v>1.370950594</v>
      </c>
      <c r="Q290" s="10">
        <v>5</v>
      </c>
      <c r="R290" s="10">
        <v>5</v>
      </c>
      <c r="S290" s="10" t="s">
        <v>1001</v>
      </c>
      <c r="T290" s="10">
        <v>178</v>
      </c>
      <c r="U290" s="10">
        <v>1</v>
      </c>
      <c r="V290" s="10">
        <v>2.4594906999999999E-2</v>
      </c>
      <c r="W290" s="10">
        <v>8</v>
      </c>
      <c r="X290" s="10">
        <v>526</v>
      </c>
      <c r="Y290" s="10">
        <v>25.847058820000001</v>
      </c>
      <c r="Z290" s="10">
        <v>527</v>
      </c>
      <c r="AA290" s="10">
        <v>0</v>
      </c>
      <c r="AB290" s="10" t="s">
        <v>35</v>
      </c>
      <c r="AC290" s="10">
        <v>10</v>
      </c>
    </row>
    <row r="291" spans="2:29">
      <c r="B291" s="10" t="s">
        <v>1002</v>
      </c>
      <c r="C291" s="10" t="s">
        <v>86</v>
      </c>
      <c r="D291" s="10">
        <v>1244532213</v>
      </c>
      <c r="E291" s="10" t="s">
        <v>87</v>
      </c>
      <c r="F291" s="10" t="s">
        <v>1003</v>
      </c>
      <c r="G291" s="10" t="s">
        <v>89</v>
      </c>
      <c r="H291" s="10" t="b">
        <v>0</v>
      </c>
      <c r="I291" s="10" t="s">
        <v>33</v>
      </c>
      <c r="J291" s="10" t="b">
        <v>0</v>
      </c>
      <c r="K291" s="10" t="b">
        <v>0</v>
      </c>
      <c r="L291" s="10"/>
      <c r="M291" s="10">
        <v>1</v>
      </c>
      <c r="N291" s="10">
        <v>4</v>
      </c>
      <c r="O291" s="10">
        <v>6</v>
      </c>
      <c r="P291" s="10">
        <v>1.7980979850000001</v>
      </c>
      <c r="Q291" s="10">
        <v>16</v>
      </c>
      <c r="R291" s="10">
        <v>37</v>
      </c>
      <c r="S291" s="10" t="s">
        <v>1004</v>
      </c>
      <c r="T291" s="10">
        <v>111.66666669999999</v>
      </c>
      <c r="U291" s="10">
        <v>1</v>
      </c>
      <c r="V291" s="10">
        <v>2.783688272</v>
      </c>
      <c r="W291" s="10">
        <v>10</v>
      </c>
      <c r="X291" s="10">
        <v>521.5</v>
      </c>
      <c r="Y291" s="10">
        <v>1.5690773600000001</v>
      </c>
      <c r="Z291" s="10">
        <v>524</v>
      </c>
      <c r="AA291" s="10">
        <v>0</v>
      </c>
      <c r="AB291" s="10" t="s">
        <v>35</v>
      </c>
      <c r="AC291" s="10">
        <v>6</v>
      </c>
    </row>
    <row r="292" spans="2:29">
      <c r="B292" s="10" t="s">
        <v>1005</v>
      </c>
      <c r="C292" s="10" t="s">
        <v>1006</v>
      </c>
      <c r="D292" s="10">
        <v>1244519924</v>
      </c>
      <c r="E292" s="10" t="s">
        <v>1007</v>
      </c>
      <c r="F292" s="10" t="s">
        <v>1008</v>
      </c>
      <c r="G292" s="10" t="s">
        <v>1009</v>
      </c>
      <c r="H292" s="10" t="b">
        <v>0</v>
      </c>
      <c r="I292" s="10" t="s">
        <v>33</v>
      </c>
      <c r="J292" s="10" t="b">
        <v>0</v>
      </c>
      <c r="K292" s="10" t="b">
        <v>0</v>
      </c>
      <c r="L292" s="10"/>
      <c r="M292" s="10">
        <v>1</v>
      </c>
      <c r="N292" s="10">
        <v>2</v>
      </c>
      <c r="O292" s="10">
        <v>3</v>
      </c>
      <c r="P292" s="10">
        <v>1.1600550839999999</v>
      </c>
      <c r="Q292" s="10">
        <v>42</v>
      </c>
      <c r="R292" s="10">
        <v>31</v>
      </c>
      <c r="S292" s="10" t="s">
        <v>1010</v>
      </c>
      <c r="T292" s="10">
        <v>162.66666670000001</v>
      </c>
      <c r="U292" s="10">
        <v>2</v>
      </c>
      <c r="V292" s="10">
        <v>4.9317785489999997</v>
      </c>
      <c r="W292" s="10">
        <v>7</v>
      </c>
      <c r="X292" s="10">
        <v>17</v>
      </c>
      <c r="Y292" s="10">
        <v>1.070388047</v>
      </c>
      <c r="Z292" s="10">
        <v>18</v>
      </c>
      <c r="AA292" s="10">
        <v>0</v>
      </c>
      <c r="AB292" s="10" t="s">
        <v>35</v>
      </c>
      <c r="AC292" s="10">
        <v>39</v>
      </c>
    </row>
    <row r="293" spans="2:29">
      <c r="B293" s="10" t="s">
        <v>1011</v>
      </c>
      <c r="C293" s="10" t="s">
        <v>86</v>
      </c>
      <c r="D293" s="10">
        <v>1244483594</v>
      </c>
      <c r="E293" s="10" t="s">
        <v>87</v>
      </c>
      <c r="F293" s="10" t="s">
        <v>1012</v>
      </c>
      <c r="G293" s="10" t="s">
        <v>1013</v>
      </c>
      <c r="H293" s="10" t="b">
        <v>0</v>
      </c>
      <c r="I293" s="10" t="s">
        <v>50</v>
      </c>
      <c r="J293" s="10" t="b">
        <v>0</v>
      </c>
      <c r="K293" s="10" t="b">
        <v>0</v>
      </c>
      <c r="L293" s="10"/>
      <c r="M293" s="10">
        <v>1</v>
      </c>
      <c r="N293" s="10">
        <v>2</v>
      </c>
      <c r="O293" s="10">
        <v>2</v>
      </c>
      <c r="P293" s="10">
        <v>0.65002242200000004</v>
      </c>
      <c r="Q293" s="10">
        <v>6</v>
      </c>
      <c r="R293" s="10">
        <v>0</v>
      </c>
      <c r="S293" s="10" t="s">
        <v>873</v>
      </c>
      <c r="T293" s="10">
        <v>471</v>
      </c>
      <c r="U293" s="10">
        <v>1</v>
      </c>
      <c r="V293" s="10">
        <v>6.7513483799999996</v>
      </c>
      <c r="W293" s="10">
        <v>5</v>
      </c>
      <c r="X293" s="10">
        <v>517.5</v>
      </c>
      <c r="Y293" s="10">
        <v>3.503768634</v>
      </c>
      <c r="Z293" s="10">
        <v>518</v>
      </c>
      <c r="AA293" s="10">
        <v>0</v>
      </c>
      <c r="AB293" s="10" t="s">
        <v>35</v>
      </c>
      <c r="AC293" s="10">
        <v>25</v>
      </c>
    </row>
    <row r="294" spans="2:29">
      <c r="B294" s="10" t="s">
        <v>1014</v>
      </c>
      <c r="C294" s="10" t="s">
        <v>86</v>
      </c>
      <c r="D294" s="10">
        <v>1244483163</v>
      </c>
      <c r="E294" s="10" t="s">
        <v>87</v>
      </c>
      <c r="F294" s="10" t="s">
        <v>1015</v>
      </c>
      <c r="G294" s="10" t="s">
        <v>1016</v>
      </c>
      <c r="H294" s="10" t="b">
        <v>0</v>
      </c>
      <c r="I294" s="10" t="s">
        <v>50</v>
      </c>
      <c r="J294" s="10" t="b">
        <v>0</v>
      </c>
      <c r="K294" s="10" t="b">
        <v>0</v>
      </c>
      <c r="L294" s="10"/>
      <c r="M294" s="10">
        <v>1</v>
      </c>
      <c r="N294" s="10">
        <v>2</v>
      </c>
      <c r="O294" s="10">
        <v>2</v>
      </c>
      <c r="P294" s="10">
        <v>0.62924922400000005</v>
      </c>
      <c r="Q294" s="10">
        <v>19</v>
      </c>
      <c r="R294" s="10">
        <v>0</v>
      </c>
      <c r="S294" s="10" t="s">
        <v>1017</v>
      </c>
      <c r="T294" s="10">
        <v>133.5</v>
      </c>
      <c r="U294" s="10">
        <v>1</v>
      </c>
      <c r="V294" s="10">
        <v>13.29501157</v>
      </c>
      <c r="W294" s="10">
        <v>2</v>
      </c>
      <c r="X294" s="10">
        <v>515.5</v>
      </c>
      <c r="Y294" s="10">
        <v>1.0564121360000001</v>
      </c>
      <c r="Z294" s="10">
        <v>516</v>
      </c>
      <c r="AA294" s="10">
        <v>0</v>
      </c>
      <c r="AB294" s="10" t="s">
        <v>35</v>
      </c>
      <c r="AC294" s="10">
        <v>18</v>
      </c>
    </row>
    <row r="295" spans="2:29">
      <c r="B295" s="10" t="s">
        <v>1018</v>
      </c>
      <c r="C295" s="10" t="s">
        <v>86</v>
      </c>
      <c r="D295" s="10">
        <v>1244483148</v>
      </c>
      <c r="E295" s="10" t="s">
        <v>87</v>
      </c>
      <c r="F295" s="10" t="s">
        <v>1019</v>
      </c>
      <c r="G295" s="10" t="s">
        <v>1016</v>
      </c>
      <c r="H295" s="10" t="b">
        <v>0</v>
      </c>
      <c r="I295" s="10" t="s">
        <v>50</v>
      </c>
      <c r="J295" s="10" t="b">
        <v>0</v>
      </c>
      <c r="K295" s="10" t="b">
        <v>0</v>
      </c>
      <c r="L295" s="10"/>
      <c r="M295" s="10">
        <v>1</v>
      </c>
      <c r="N295" s="10">
        <v>4</v>
      </c>
      <c r="O295" s="10">
        <v>5</v>
      </c>
      <c r="P295" s="10">
        <v>1.824565196</v>
      </c>
      <c r="Q295" s="10">
        <v>40</v>
      </c>
      <c r="R295" s="10">
        <v>29</v>
      </c>
      <c r="S295" s="10" t="s">
        <v>1020</v>
      </c>
      <c r="T295" s="10">
        <v>118</v>
      </c>
      <c r="U295" s="10">
        <v>1</v>
      </c>
      <c r="V295" s="10">
        <v>10.635870369999999</v>
      </c>
      <c r="W295" s="10">
        <v>4</v>
      </c>
      <c r="X295" s="10">
        <v>512</v>
      </c>
      <c r="Y295" s="10">
        <v>1.0388622009999999</v>
      </c>
      <c r="Z295" s="10">
        <v>514</v>
      </c>
      <c r="AA295" s="10">
        <v>0</v>
      </c>
      <c r="AB295" s="10" t="s">
        <v>35</v>
      </c>
      <c r="AC295" s="10">
        <v>18</v>
      </c>
    </row>
    <row r="296" spans="2:29">
      <c r="B296" s="10" t="s">
        <v>1021</v>
      </c>
      <c r="C296" s="10" t="s">
        <v>1006</v>
      </c>
      <c r="D296" s="10">
        <v>1244466081</v>
      </c>
      <c r="E296" s="10" t="s">
        <v>1007</v>
      </c>
      <c r="F296" s="10" t="s">
        <v>1022</v>
      </c>
      <c r="G296" s="10" t="s">
        <v>1023</v>
      </c>
      <c r="H296" s="10" t="b">
        <v>0</v>
      </c>
      <c r="I296" s="10" t="s">
        <v>33</v>
      </c>
      <c r="J296" s="10" t="b">
        <v>0</v>
      </c>
      <c r="K296" s="10" t="b">
        <v>0</v>
      </c>
      <c r="L296" s="10"/>
      <c r="M296" s="10">
        <v>1</v>
      </c>
      <c r="N296" s="10">
        <v>1</v>
      </c>
      <c r="O296" s="10">
        <v>1</v>
      </c>
      <c r="P296" s="10">
        <v>0</v>
      </c>
      <c r="Q296" s="10">
        <v>1</v>
      </c>
      <c r="R296" s="10">
        <v>1</v>
      </c>
      <c r="S296" s="10" t="s">
        <v>186</v>
      </c>
      <c r="T296" s="10">
        <v>523</v>
      </c>
      <c r="U296" s="10">
        <v>1</v>
      </c>
      <c r="V296" s="10">
        <v>1.805556E-3</v>
      </c>
      <c r="W296" s="10">
        <v>3</v>
      </c>
      <c r="X296" s="10">
        <v>15</v>
      </c>
      <c r="Y296" s="10">
        <v>554.84615380000002</v>
      </c>
      <c r="Z296" s="10">
        <v>15</v>
      </c>
      <c r="AA296" s="10">
        <v>0</v>
      </c>
      <c r="AB296" s="10" t="s">
        <v>35</v>
      </c>
      <c r="AC296" s="10">
        <v>20</v>
      </c>
    </row>
    <row r="297" spans="2:29">
      <c r="B297" s="10" t="s">
        <v>1024</v>
      </c>
      <c r="C297" s="10" t="s">
        <v>1006</v>
      </c>
      <c r="D297" s="10">
        <v>1244465953</v>
      </c>
      <c r="E297" s="10" t="s">
        <v>1007</v>
      </c>
      <c r="F297" s="10" t="s">
        <v>1025</v>
      </c>
      <c r="G297" s="10" t="s">
        <v>1026</v>
      </c>
      <c r="H297" s="10" t="b">
        <v>0</v>
      </c>
      <c r="I297" s="10" t="s">
        <v>50</v>
      </c>
      <c r="J297" s="10" t="b">
        <v>0</v>
      </c>
      <c r="K297" s="10" t="b">
        <v>0</v>
      </c>
      <c r="L297" s="10"/>
      <c r="M297" s="10">
        <v>1</v>
      </c>
      <c r="N297" s="10">
        <v>1</v>
      </c>
      <c r="O297" s="10">
        <v>1</v>
      </c>
      <c r="P297" s="10">
        <v>0</v>
      </c>
      <c r="Q297" s="10">
        <v>4</v>
      </c>
      <c r="R297" s="10">
        <v>1</v>
      </c>
      <c r="S297" s="10" t="s">
        <v>418</v>
      </c>
      <c r="T297" s="10">
        <v>14</v>
      </c>
      <c r="U297" s="10">
        <v>1</v>
      </c>
      <c r="V297" s="10">
        <v>12.95060185</v>
      </c>
      <c r="W297" s="10">
        <v>2</v>
      </c>
      <c r="X297" s="10">
        <v>14</v>
      </c>
      <c r="Y297" s="10">
        <v>1.077216489</v>
      </c>
      <c r="Z297" s="10">
        <v>14</v>
      </c>
      <c r="AA297" s="10">
        <v>0</v>
      </c>
      <c r="AB297" s="10" t="s">
        <v>35</v>
      </c>
      <c r="AC297" s="10">
        <v>48</v>
      </c>
    </row>
    <row r="298" spans="2:29">
      <c r="B298" s="10" t="s">
        <v>1027</v>
      </c>
      <c r="C298" s="10" t="s">
        <v>1006</v>
      </c>
      <c r="D298" s="10">
        <v>1244465925</v>
      </c>
      <c r="E298" s="10" t="s">
        <v>1007</v>
      </c>
      <c r="F298" s="10" t="s">
        <v>1028</v>
      </c>
      <c r="G298" s="10" t="s">
        <v>1026</v>
      </c>
      <c r="H298" s="10" t="b">
        <v>0</v>
      </c>
      <c r="I298" s="10" t="s">
        <v>50</v>
      </c>
      <c r="J298" s="10" t="b">
        <v>0</v>
      </c>
      <c r="K298" s="10" t="b">
        <v>0</v>
      </c>
      <c r="L298" s="10"/>
      <c r="M298" s="10">
        <v>1</v>
      </c>
      <c r="N298" s="10">
        <v>1</v>
      </c>
      <c r="O298" s="10">
        <v>1</v>
      </c>
      <c r="P298" s="10">
        <v>0</v>
      </c>
      <c r="Q298" s="10">
        <v>10</v>
      </c>
      <c r="R298" s="10">
        <v>4</v>
      </c>
      <c r="S298" s="10" t="s">
        <v>186</v>
      </c>
      <c r="T298" s="10">
        <v>517</v>
      </c>
      <c r="U298" s="10">
        <v>1</v>
      </c>
      <c r="V298" s="10">
        <v>12.95002315</v>
      </c>
      <c r="W298" s="10">
        <v>2</v>
      </c>
      <c r="X298" s="10">
        <v>13</v>
      </c>
      <c r="Y298" s="10">
        <v>1.0772199389999999</v>
      </c>
      <c r="Z298" s="10">
        <v>13</v>
      </c>
      <c r="AA298" s="10">
        <v>0</v>
      </c>
      <c r="AB298" s="10" t="s">
        <v>35</v>
      </c>
      <c r="AC298" s="10">
        <v>48</v>
      </c>
    </row>
    <row r="299" spans="2:29">
      <c r="B299" s="10" t="s">
        <v>1029</v>
      </c>
      <c r="C299" s="10" t="s">
        <v>1006</v>
      </c>
      <c r="D299" s="10">
        <v>1244463818</v>
      </c>
      <c r="E299" s="10" t="s">
        <v>1007</v>
      </c>
      <c r="F299" s="10" t="s">
        <v>1030</v>
      </c>
      <c r="G299" s="10" t="s">
        <v>1031</v>
      </c>
      <c r="H299" s="10" t="b">
        <v>0</v>
      </c>
      <c r="I299" s="10" t="s">
        <v>33</v>
      </c>
      <c r="J299" s="10" t="b">
        <v>0</v>
      </c>
      <c r="K299" s="10" t="b">
        <v>0</v>
      </c>
      <c r="L299" s="10"/>
      <c r="M299" s="10">
        <v>1</v>
      </c>
      <c r="N299" s="10">
        <v>3</v>
      </c>
      <c r="O299" s="10">
        <v>3</v>
      </c>
      <c r="P299" s="10">
        <v>1.542617423</v>
      </c>
      <c r="Q299" s="10">
        <v>57</v>
      </c>
      <c r="R299" s="10">
        <v>15</v>
      </c>
      <c r="S299" s="10" t="s">
        <v>1032</v>
      </c>
      <c r="T299" s="10">
        <v>163.66666670000001</v>
      </c>
      <c r="U299" s="10">
        <v>2</v>
      </c>
      <c r="V299" s="10">
        <v>0.31629629599999998</v>
      </c>
      <c r="W299" s="10">
        <v>7</v>
      </c>
      <c r="X299" s="10">
        <v>11</v>
      </c>
      <c r="Y299" s="10">
        <v>2.9320843089999999</v>
      </c>
      <c r="Z299" s="10">
        <v>12</v>
      </c>
      <c r="AA299" s="10">
        <v>0</v>
      </c>
      <c r="AB299" s="10" t="s">
        <v>35</v>
      </c>
      <c r="AC299" s="10">
        <v>54</v>
      </c>
    </row>
    <row r="300" spans="2:29">
      <c r="B300" s="10" t="s">
        <v>1033</v>
      </c>
      <c r="C300" s="10" t="s">
        <v>1006</v>
      </c>
      <c r="D300" s="10">
        <v>1244461291</v>
      </c>
      <c r="E300" s="10" t="s">
        <v>1007</v>
      </c>
      <c r="F300" s="10" t="s">
        <v>1034</v>
      </c>
      <c r="G300" s="10" t="s">
        <v>1035</v>
      </c>
      <c r="H300" s="10" t="b">
        <v>0</v>
      </c>
      <c r="I300" s="10" t="s">
        <v>50</v>
      </c>
      <c r="J300" s="10" t="b">
        <v>0</v>
      </c>
      <c r="K300" s="10" t="b">
        <v>0</v>
      </c>
      <c r="L300" s="10"/>
      <c r="M300" s="10">
        <v>1</v>
      </c>
      <c r="N300" s="10">
        <v>1</v>
      </c>
      <c r="O300" s="10">
        <v>1</v>
      </c>
      <c r="P300" s="10">
        <v>0</v>
      </c>
      <c r="Q300" s="10">
        <v>2</v>
      </c>
      <c r="R300" s="10">
        <v>0</v>
      </c>
      <c r="S300" s="10" t="s">
        <v>271</v>
      </c>
      <c r="T300" s="10">
        <v>104</v>
      </c>
      <c r="U300" s="10">
        <v>1</v>
      </c>
      <c r="V300" s="10">
        <v>13.041863429999999</v>
      </c>
      <c r="W300" s="10">
        <v>1</v>
      </c>
      <c r="X300" s="10">
        <v>9</v>
      </c>
      <c r="Y300" s="10">
        <v>1.076676159</v>
      </c>
      <c r="Z300" s="10">
        <v>9</v>
      </c>
      <c r="AA300" s="10">
        <v>0</v>
      </c>
      <c r="AB300" s="10" t="s">
        <v>35</v>
      </c>
      <c r="AC300" s="10">
        <v>20</v>
      </c>
    </row>
    <row r="301" spans="2:29">
      <c r="B301" s="10" t="s">
        <v>1036</v>
      </c>
      <c r="C301" s="10" t="s">
        <v>1006</v>
      </c>
      <c r="D301" s="10">
        <v>1244436490</v>
      </c>
      <c r="E301" s="10" t="s">
        <v>1007</v>
      </c>
      <c r="F301" s="10" t="s">
        <v>1037</v>
      </c>
      <c r="G301" s="10" t="s">
        <v>1038</v>
      </c>
      <c r="H301" s="10" t="b">
        <v>0</v>
      </c>
      <c r="I301" s="10" t="s">
        <v>33</v>
      </c>
      <c r="J301" s="10" t="b">
        <v>0</v>
      </c>
      <c r="K301" s="10" t="b">
        <v>0</v>
      </c>
      <c r="L301" s="10"/>
      <c r="M301" s="10">
        <v>1</v>
      </c>
      <c r="N301" s="10">
        <v>3</v>
      </c>
      <c r="O301" s="10">
        <v>4</v>
      </c>
      <c r="P301" s="10">
        <v>1.6676298439999999</v>
      </c>
      <c r="Q301" s="10">
        <v>33</v>
      </c>
      <c r="R301" s="10">
        <v>12</v>
      </c>
      <c r="S301" s="10" t="s">
        <v>1039</v>
      </c>
      <c r="T301" s="10">
        <v>187.25</v>
      </c>
      <c r="U301" s="10">
        <v>2</v>
      </c>
      <c r="V301" s="10">
        <v>8.8596122689999994</v>
      </c>
      <c r="W301" s="10">
        <v>5</v>
      </c>
      <c r="X301" s="10">
        <v>6.5</v>
      </c>
      <c r="Y301" s="10">
        <v>1.093613328</v>
      </c>
      <c r="Z301" s="10">
        <v>8</v>
      </c>
      <c r="AA301" s="10">
        <v>0</v>
      </c>
      <c r="AB301" s="10" t="s">
        <v>35</v>
      </c>
      <c r="AC301" s="10">
        <v>42</v>
      </c>
    </row>
    <row r="302" spans="2:29">
      <c r="B302" s="10" t="s">
        <v>1040</v>
      </c>
      <c r="C302" s="10" t="s">
        <v>1006</v>
      </c>
      <c r="D302" s="10">
        <v>1244007595</v>
      </c>
      <c r="E302" s="10" t="s">
        <v>1007</v>
      </c>
      <c r="F302" s="10" t="s">
        <v>1041</v>
      </c>
      <c r="G302" s="10" t="s">
        <v>1042</v>
      </c>
      <c r="H302" s="10" t="b">
        <v>0</v>
      </c>
      <c r="I302" s="10" t="s">
        <v>50</v>
      </c>
      <c r="J302" s="10" t="b">
        <v>0</v>
      </c>
      <c r="K302" s="10" t="b">
        <v>0</v>
      </c>
      <c r="L302" s="10"/>
      <c r="M302" s="10">
        <v>1</v>
      </c>
      <c r="N302" s="10">
        <v>1</v>
      </c>
      <c r="O302" s="10">
        <v>1</v>
      </c>
      <c r="P302" s="10">
        <v>0</v>
      </c>
      <c r="Q302" s="10">
        <v>4</v>
      </c>
      <c r="R302" s="10">
        <v>2</v>
      </c>
      <c r="S302" s="10" t="s">
        <v>1043</v>
      </c>
      <c r="T302" s="10">
        <v>11</v>
      </c>
      <c r="U302" s="10">
        <v>1</v>
      </c>
      <c r="V302" s="10">
        <v>7.7907523149999998</v>
      </c>
      <c r="W302" s="10">
        <v>1</v>
      </c>
      <c r="X302" s="10">
        <v>4</v>
      </c>
      <c r="Y302" s="10">
        <v>1.1283573090000001</v>
      </c>
      <c r="Z302" s="10">
        <v>4</v>
      </c>
      <c r="AA302" s="10">
        <v>0</v>
      </c>
      <c r="AB302" s="10" t="s">
        <v>35</v>
      </c>
      <c r="AC302" s="10">
        <v>24</v>
      </c>
    </row>
    <row r="303" spans="2:29">
      <c r="B303" s="10" t="s">
        <v>1044</v>
      </c>
      <c r="C303" s="10" t="s">
        <v>1006</v>
      </c>
      <c r="D303" s="10">
        <v>1244007565</v>
      </c>
      <c r="E303" s="10" t="s">
        <v>1007</v>
      </c>
      <c r="F303" s="10" t="s">
        <v>1045</v>
      </c>
      <c r="G303" s="10" t="s">
        <v>1042</v>
      </c>
      <c r="H303" s="10" t="b">
        <v>0</v>
      </c>
      <c r="I303" s="10" t="s">
        <v>50</v>
      </c>
      <c r="J303" s="10" t="b">
        <v>0</v>
      </c>
      <c r="K303" s="10" t="b">
        <v>0</v>
      </c>
      <c r="L303" s="10"/>
      <c r="M303" s="10">
        <v>1</v>
      </c>
      <c r="N303" s="10">
        <v>3</v>
      </c>
      <c r="O303" s="10">
        <v>4</v>
      </c>
      <c r="P303" s="10">
        <v>0.33875043799999999</v>
      </c>
      <c r="Q303" s="10">
        <v>182</v>
      </c>
      <c r="R303" s="10">
        <v>4</v>
      </c>
      <c r="S303" s="10" t="s">
        <v>1046</v>
      </c>
      <c r="T303" s="10">
        <v>66</v>
      </c>
      <c r="U303" s="10">
        <v>2</v>
      </c>
      <c r="V303" s="10">
        <v>5.806498843</v>
      </c>
      <c r="W303" s="10">
        <v>3</v>
      </c>
      <c r="X303" s="10">
        <v>1.5</v>
      </c>
      <c r="Y303" s="10">
        <v>0.80889993699999996</v>
      </c>
      <c r="Z303" s="10">
        <v>3</v>
      </c>
      <c r="AA303" s="10">
        <v>0</v>
      </c>
      <c r="AB303" s="10" t="s">
        <v>35</v>
      </c>
      <c r="AC303" s="10">
        <v>24</v>
      </c>
    </row>
    <row r="304" spans="2:29">
      <c r="B304" s="10" t="s">
        <v>1047</v>
      </c>
      <c r="C304" s="10" t="s">
        <v>86</v>
      </c>
      <c r="D304" s="10">
        <v>1243347553</v>
      </c>
      <c r="E304" s="10" t="s">
        <v>1048</v>
      </c>
      <c r="F304" s="10" t="s">
        <v>1049</v>
      </c>
      <c r="G304" s="10" t="s">
        <v>1050</v>
      </c>
      <c r="H304" s="10" t="b">
        <v>0</v>
      </c>
      <c r="I304" s="10" t="s">
        <v>50</v>
      </c>
      <c r="J304" s="10" t="b">
        <v>0</v>
      </c>
      <c r="K304" s="10" t="b">
        <v>0</v>
      </c>
      <c r="L304" s="10"/>
      <c r="M304" s="10">
        <v>1</v>
      </c>
      <c r="N304" s="10">
        <v>1</v>
      </c>
      <c r="O304" s="10">
        <v>1</v>
      </c>
      <c r="P304" s="10">
        <v>0</v>
      </c>
      <c r="Q304" s="10">
        <v>0</v>
      </c>
      <c r="R304" s="10">
        <v>0</v>
      </c>
      <c r="S304" s="10" t="s">
        <v>1051</v>
      </c>
      <c r="T304" s="10">
        <v>0</v>
      </c>
      <c r="U304" s="10">
        <v>1</v>
      </c>
      <c r="V304" s="10">
        <v>0</v>
      </c>
      <c r="W304" s="10">
        <v>0</v>
      </c>
      <c r="X304" s="10">
        <v>509</v>
      </c>
      <c r="Y304" s="10">
        <v>0</v>
      </c>
      <c r="Z304" s="10">
        <v>509</v>
      </c>
      <c r="AA304" s="10">
        <v>0</v>
      </c>
      <c r="AB304" s="10" t="s">
        <v>35</v>
      </c>
      <c r="AC304" s="10">
        <v>30</v>
      </c>
    </row>
    <row r="305" spans="2:29">
      <c r="B305" s="10" t="s">
        <v>1052</v>
      </c>
      <c r="C305" s="10" t="s">
        <v>86</v>
      </c>
      <c r="D305" s="10">
        <v>1243347043</v>
      </c>
      <c r="E305" s="10" t="s">
        <v>1048</v>
      </c>
      <c r="F305" s="10" t="s">
        <v>1053</v>
      </c>
      <c r="G305" s="10" t="s">
        <v>1054</v>
      </c>
      <c r="H305" s="10" t="b">
        <v>0</v>
      </c>
      <c r="I305" s="10" t="s">
        <v>33</v>
      </c>
      <c r="J305" s="10" t="b">
        <v>0</v>
      </c>
      <c r="K305" s="10" t="b">
        <v>0</v>
      </c>
      <c r="L305" s="10"/>
      <c r="M305" s="10">
        <v>1</v>
      </c>
      <c r="N305" s="10">
        <v>1</v>
      </c>
      <c r="O305" s="10">
        <v>1</v>
      </c>
      <c r="P305" s="10">
        <v>0</v>
      </c>
      <c r="Q305" s="10">
        <v>54</v>
      </c>
      <c r="R305" s="10">
        <v>0</v>
      </c>
      <c r="S305" s="10" t="s">
        <v>186</v>
      </c>
      <c r="T305" s="10">
        <v>463</v>
      </c>
      <c r="U305" s="10">
        <v>1</v>
      </c>
      <c r="V305" s="10">
        <v>0.14547453699999999</v>
      </c>
      <c r="W305" s="10">
        <v>1</v>
      </c>
      <c r="X305" s="10">
        <v>508</v>
      </c>
      <c r="Y305" s="10">
        <v>7.8740552150000003</v>
      </c>
      <c r="Z305" s="10">
        <v>508</v>
      </c>
      <c r="AA305" s="10">
        <v>0</v>
      </c>
      <c r="AB305" s="10" t="s">
        <v>35</v>
      </c>
      <c r="AC305" s="10">
        <v>14</v>
      </c>
    </row>
    <row r="306" spans="2:29">
      <c r="B306" s="10" t="s">
        <v>1055</v>
      </c>
      <c r="C306" s="10" t="s">
        <v>86</v>
      </c>
      <c r="D306" s="10">
        <v>1243347021</v>
      </c>
      <c r="E306" s="10" t="s">
        <v>1048</v>
      </c>
      <c r="F306" s="10" t="s">
        <v>1056</v>
      </c>
      <c r="G306" s="10" t="s">
        <v>1054</v>
      </c>
      <c r="H306" s="10" t="b">
        <v>0</v>
      </c>
      <c r="I306" s="10" t="s">
        <v>33</v>
      </c>
      <c r="J306" s="10" t="b">
        <v>0</v>
      </c>
      <c r="K306" s="10" t="b">
        <v>0</v>
      </c>
      <c r="L306" s="10"/>
      <c r="M306" s="10">
        <v>1</v>
      </c>
      <c r="N306" s="10">
        <v>2</v>
      </c>
      <c r="O306" s="10">
        <v>2</v>
      </c>
      <c r="P306" s="10">
        <v>0.96123660499999997</v>
      </c>
      <c r="Q306" s="10">
        <v>42</v>
      </c>
      <c r="R306" s="10">
        <v>10</v>
      </c>
      <c r="S306" s="10" t="s">
        <v>1057</v>
      </c>
      <c r="T306" s="10">
        <v>7</v>
      </c>
      <c r="U306" s="10">
        <v>1</v>
      </c>
      <c r="V306" s="10">
        <v>7.2609954000000004E-2</v>
      </c>
      <c r="W306" s="10">
        <v>1</v>
      </c>
      <c r="X306" s="10">
        <v>506.5</v>
      </c>
      <c r="Y306" s="10">
        <v>3.943054117</v>
      </c>
      <c r="Z306" s="10">
        <v>507</v>
      </c>
      <c r="AA306" s="10">
        <v>0</v>
      </c>
      <c r="AB306" s="10" t="s">
        <v>35</v>
      </c>
      <c r="AC306" s="10">
        <v>14</v>
      </c>
    </row>
    <row r="307" spans="2:29">
      <c r="B307" s="10" t="s">
        <v>1058</v>
      </c>
      <c r="C307" s="10" t="s">
        <v>86</v>
      </c>
      <c r="D307" s="10">
        <v>1243334474</v>
      </c>
      <c r="E307" s="10" t="s">
        <v>1048</v>
      </c>
      <c r="F307" s="10" t="s">
        <v>1059</v>
      </c>
      <c r="G307" s="10" t="s">
        <v>1060</v>
      </c>
      <c r="H307" s="10" t="b">
        <v>0</v>
      </c>
      <c r="I307" s="10" t="s">
        <v>50</v>
      </c>
      <c r="J307" s="10" t="b">
        <v>0</v>
      </c>
      <c r="K307" s="11" t="b">
        <v>1</v>
      </c>
      <c r="L307" s="10" t="s">
        <v>1061</v>
      </c>
      <c r="M307" s="10">
        <v>1</v>
      </c>
      <c r="N307" s="10">
        <v>71</v>
      </c>
      <c r="O307" s="10">
        <v>506</v>
      </c>
      <c r="P307" s="10">
        <v>4.0586710679999998</v>
      </c>
      <c r="Q307" s="10">
        <v>62444</v>
      </c>
      <c r="R307" s="10">
        <v>0</v>
      </c>
      <c r="S307" s="10" t="s">
        <v>1062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2:29">
      <c r="B308" s="10" t="s">
        <v>1064</v>
      </c>
      <c r="C308" s="10" t="s">
        <v>86</v>
      </c>
      <c r="D308" s="10">
        <v>1243334334</v>
      </c>
      <c r="E308" s="10" t="s">
        <v>1048</v>
      </c>
      <c r="F308" s="10" t="s">
        <v>1065</v>
      </c>
      <c r="G308" s="10" t="s">
        <v>1066</v>
      </c>
      <c r="H308" s="10" t="b">
        <v>0</v>
      </c>
      <c r="I308" s="10" t="s">
        <v>50</v>
      </c>
      <c r="J308" s="10" t="b">
        <v>0</v>
      </c>
      <c r="K308" s="10" t="b">
        <v>0</v>
      </c>
      <c r="L308" s="10"/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 t="s">
        <v>1067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 t="s">
        <v>35</v>
      </c>
      <c r="AC308" s="10">
        <v>15</v>
      </c>
    </row>
    <row r="309" spans="2:29">
      <c r="B309" s="10" t="s">
        <v>1068</v>
      </c>
      <c r="C309" s="10" t="s">
        <v>142</v>
      </c>
      <c r="D309" s="10">
        <v>1233577676</v>
      </c>
      <c r="E309" s="10" t="s">
        <v>143</v>
      </c>
      <c r="F309" s="10" t="s">
        <v>1069</v>
      </c>
      <c r="G309" s="10" t="s">
        <v>1070</v>
      </c>
      <c r="H309" s="10" t="b">
        <v>0</v>
      </c>
      <c r="I309" s="10" t="s">
        <v>50</v>
      </c>
      <c r="J309" s="10" t="b">
        <v>0</v>
      </c>
      <c r="K309" s="10" t="b">
        <v>0</v>
      </c>
      <c r="L309" s="10"/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 t="s">
        <v>1067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 t="s">
        <v>35</v>
      </c>
      <c r="AC309" s="10">
        <v>19</v>
      </c>
    </row>
    <row r="310" spans="2:29" s="9" customFormat="1">
      <c r="B310" s="9" t="s">
        <v>1074</v>
      </c>
      <c r="C310" s="9" t="s">
        <v>1075</v>
      </c>
      <c r="D310" s="9" t="s">
        <v>1095</v>
      </c>
      <c r="E310" s="9" t="s">
        <v>1076</v>
      </c>
      <c r="F310" s="9" t="s">
        <v>1077</v>
      </c>
      <c r="G310" s="9" t="s">
        <v>1078</v>
      </c>
      <c r="H310" s="9" t="s">
        <v>1079</v>
      </c>
      <c r="I310" s="9" t="s">
        <v>1080</v>
      </c>
      <c r="J310" s="9" t="s">
        <v>1081</v>
      </c>
      <c r="K310" s="9" t="s">
        <v>1082</v>
      </c>
      <c r="L310" s="9" t="s">
        <v>1083</v>
      </c>
      <c r="M310" s="9" t="s">
        <v>1089</v>
      </c>
      <c r="N310" s="9" t="s">
        <v>1087</v>
      </c>
      <c r="O310" s="9" t="s">
        <v>1088</v>
      </c>
      <c r="P310" s="9" t="s">
        <v>1086</v>
      </c>
      <c r="Q310" s="9" t="s">
        <v>1084</v>
      </c>
      <c r="R310" s="9" t="s">
        <v>1085</v>
      </c>
      <c r="S310" s="9" t="s">
        <v>1090</v>
      </c>
      <c r="T310" s="9" t="s">
        <v>1096</v>
      </c>
      <c r="U310" s="9" t="s">
        <v>1094</v>
      </c>
      <c r="V310" s="9" t="s">
        <v>1097</v>
      </c>
      <c r="W310" s="9" t="s">
        <v>1098</v>
      </c>
      <c r="X310" s="9" t="s">
        <v>1100</v>
      </c>
      <c r="Y310" s="9" t="s">
        <v>1093</v>
      </c>
      <c r="Z310" s="9" t="s">
        <v>1099</v>
      </c>
      <c r="AB310" s="9" t="s">
        <v>1092</v>
      </c>
      <c r="AC310" s="9" t="s">
        <v>1091</v>
      </c>
    </row>
    <row r="311" spans="2:29">
      <c r="B311" s="10" t="s">
        <v>1101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>
        <f>AVERAGE(M4:M307)</f>
        <v>1.0625</v>
      </c>
      <c r="N311">
        <f t="shared" ref="N311:R311" si="0">AVERAGE(N4:N307)</f>
        <v>2.9605263157894739</v>
      </c>
      <c r="O311">
        <f t="shared" si="0"/>
        <v>12.332236842105264</v>
      </c>
      <c r="P311">
        <f t="shared" si="0"/>
        <v>0.61494922125986828</v>
      </c>
      <c r="Q311">
        <f t="shared" si="0"/>
        <v>1802.5592105263158</v>
      </c>
      <c r="R311">
        <f t="shared" si="0"/>
        <v>470.375</v>
      </c>
      <c r="S311" s="2"/>
      <c r="T311">
        <f>(AVERAGE(T4:T6)+AVERAGE(T8:T12)+AVERAGE(T14:T36)+AVERAGE(T39:T306))/4</f>
        <v>155.18511643259086</v>
      </c>
      <c r="U311">
        <f t="shared" ref="U311:Z311" si="1">(AVERAGE(U4:U6)+AVERAGE(U8:U12)+AVERAGE(U14:U36)+AVERAGE(U39:U306))/4</f>
        <v>1.5203980099502488</v>
      </c>
      <c r="V311">
        <f t="shared" si="1"/>
        <v>21.611533061069707</v>
      </c>
      <c r="W311">
        <f t="shared" si="1"/>
        <v>4.3863292234479774</v>
      </c>
      <c r="X311">
        <f t="shared" si="1"/>
        <v>411.54679320787363</v>
      </c>
      <c r="Y311">
        <f t="shared" si="1"/>
        <v>34.229706318267262</v>
      </c>
      <c r="Z311">
        <f t="shared" si="1"/>
        <v>186.39390817650877</v>
      </c>
      <c r="AA311" s="2"/>
      <c r="AB311" s="2"/>
      <c r="AC311">
        <f>(AVERAGE(AC4:AC6)+AVERAGE(AC8:AC12)+AVERAGE(AC14:AC36)+AVERAGE(AC39:AC306))/4</f>
        <v>25.401095068137572</v>
      </c>
    </row>
    <row r="312" spans="2:29" s="2" customFormat="1"/>
  </sheetData>
  <conditionalFormatting sqref="K3">
    <cfRule type="cellIs" dxfId="13" priority="4" operator="equal">
      <formula>TRUE</formula>
    </cfRule>
  </conditionalFormatting>
  <conditionalFormatting sqref="I3">
    <cfRule type="cellIs" dxfId="12" priority="3" operator="equal">
      <formula>"Corrective"</formula>
    </cfRule>
  </conditionalFormatting>
  <conditionalFormatting sqref="K310">
    <cfRule type="cellIs" dxfId="3" priority="2" operator="equal">
      <formula>TRUE</formula>
    </cfRule>
  </conditionalFormatting>
  <conditionalFormatting sqref="I310">
    <cfRule type="cellIs" dxfId="1" priority="1" operator="equal">
      <formula>"Corrective"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3" sqref="A3:XFD3"/>
    </sheetView>
  </sheetViews>
  <sheetFormatPr baseColWidth="10" defaultRowHeight="15" x14ac:dyDescent="0"/>
  <cols>
    <col min="1" max="1" width="10.83203125" style="2"/>
  </cols>
  <sheetData>
    <row r="1" spans="2:30" s="2" customFormat="1"/>
    <row r="2" spans="2:3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s="2"/>
    </row>
    <row r="3" spans="2:30" s="9" customFormat="1">
      <c r="B3" s="9" t="s">
        <v>1074</v>
      </c>
      <c r="C3" s="9" t="s">
        <v>1075</v>
      </c>
      <c r="D3" s="9" t="s">
        <v>1095</v>
      </c>
      <c r="E3" s="9" t="s">
        <v>1076</v>
      </c>
      <c r="F3" s="9" t="s">
        <v>1077</v>
      </c>
      <c r="G3" s="9" t="s">
        <v>1078</v>
      </c>
      <c r="H3" s="9" t="s">
        <v>1079</v>
      </c>
      <c r="I3" s="9" t="s">
        <v>1080</v>
      </c>
      <c r="J3" s="9" t="s">
        <v>1081</v>
      </c>
      <c r="K3" s="9" t="s">
        <v>1082</v>
      </c>
      <c r="L3" s="9" t="s">
        <v>1083</v>
      </c>
      <c r="M3" s="9" t="s">
        <v>1089</v>
      </c>
      <c r="N3" s="9" t="s">
        <v>1087</v>
      </c>
      <c r="O3" s="9" t="s">
        <v>1088</v>
      </c>
      <c r="P3" s="9" t="s">
        <v>1086</v>
      </c>
      <c r="Q3" s="9" t="s">
        <v>1084</v>
      </c>
      <c r="R3" s="9" t="s">
        <v>1085</v>
      </c>
      <c r="S3" s="9" t="s">
        <v>1090</v>
      </c>
      <c r="T3" s="9" t="s">
        <v>1096</v>
      </c>
      <c r="U3" s="9" t="s">
        <v>1094</v>
      </c>
      <c r="V3" s="9" t="s">
        <v>1097</v>
      </c>
      <c r="W3" s="9" t="s">
        <v>1098</v>
      </c>
      <c r="X3" s="9" t="s">
        <v>1100</v>
      </c>
      <c r="Y3" s="9" t="s">
        <v>1093</v>
      </c>
      <c r="Z3" s="9" t="s">
        <v>1099</v>
      </c>
      <c r="AB3" s="9" t="s">
        <v>1092</v>
      </c>
      <c r="AC3" s="9" t="s">
        <v>1091</v>
      </c>
    </row>
    <row r="4" spans="2:30">
      <c r="B4" t="s">
        <v>97</v>
      </c>
      <c r="C4" t="s">
        <v>92</v>
      </c>
      <c r="D4">
        <v>1277991003</v>
      </c>
      <c r="E4" t="s">
        <v>93</v>
      </c>
      <c r="F4" t="s">
        <v>98</v>
      </c>
      <c r="G4" t="s">
        <v>99</v>
      </c>
      <c r="H4" t="b">
        <v>1</v>
      </c>
      <c r="I4" t="s">
        <v>100</v>
      </c>
      <c r="J4" t="b">
        <v>1</v>
      </c>
      <c r="K4" t="b">
        <v>0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 t="s">
        <v>101</v>
      </c>
      <c r="T4">
        <v>33</v>
      </c>
      <c r="U4">
        <v>1</v>
      </c>
      <c r="V4">
        <v>212.8841204</v>
      </c>
      <c r="W4">
        <v>1</v>
      </c>
      <c r="X4">
        <v>3</v>
      </c>
      <c r="Y4">
        <v>1.0046973910000001</v>
      </c>
      <c r="Z4">
        <v>2</v>
      </c>
      <c r="AA4">
        <v>0</v>
      </c>
      <c r="AB4" t="s">
        <v>35</v>
      </c>
      <c r="AC4">
        <v>14</v>
      </c>
      <c r="AD4" s="2"/>
    </row>
    <row r="5" spans="2:30">
      <c r="B5" t="s">
        <v>102</v>
      </c>
      <c r="C5" t="s">
        <v>92</v>
      </c>
      <c r="D5">
        <v>1277989695</v>
      </c>
      <c r="E5" t="s">
        <v>93</v>
      </c>
      <c r="F5" t="s">
        <v>103</v>
      </c>
      <c r="G5" t="s">
        <v>99</v>
      </c>
      <c r="H5" t="b">
        <v>1</v>
      </c>
      <c r="I5" t="s">
        <v>100</v>
      </c>
      <c r="J5" t="b">
        <v>1</v>
      </c>
      <c r="K5" t="b">
        <v>0</v>
      </c>
      <c r="M5">
        <v>1</v>
      </c>
      <c r="N5">
        <v>2</v>
      </c>
      <c r="O5">
        <v>2</v>
      </c>
      <c r="P5">
        <v>1</v>
      </c>
      <c r="Q5">
        <v>2</v>
      </c>
      <c r="R5">
        <v>2</v>
      </c>
      <c r="S5" t="s">
        <v>104</v>
      </c>
      <c r="T5">
        <v>44</v>
      </c>
      <c r="U5">
        <v>1</v>
      </c>
      <c r="V5">
        <v>212.86898149999999</v>
      </c>
      <c r="W5">
        <v>2</v>
      </c>
      <c r="X5">
        <v>1.5</v>
      </c>
      <c r="Y5">
        <v>1.0035232940000001</v>
      </c>
      <c r="Z5">
        <v>1</v>
      </c>
      <c r="AA5">
        <v>0</v>
      </c>
      <c r="AB5" t="s">
        <v>35</v>
      </c>
      <c r="AC5">
        <v>14</v>
      </c>
      <c r="AD5" s="2"/>
    </row>
    <row r="6" spans="2:30">
      <c r="B6" t="s">
        <v>165</v>
      </c>
      <c r="C6" t="s">
        <v>109</v>
      </c>
      <c r="D6">
        <v>1259654480</v>
      </c>
      <c r="E6" t="s">
        <v>110</v>
      </c>
      <c r="F6" t="s">
        <v>166</v>
      </c>
      <c r="G6" t="s">
        <v>167</v>
      </c>
      <c r="H6" t="b">
        <v>1</v>
      </c>
      <c r="I6" t="s">
        <v>100</v>
      </c>
      <c r="J6" t="b">
        <v>1</v>
      </c>
      <c r="K6" t="b">
        <v>0</v>
      </c>
      <c r="M6">
        <v>1</v>
      </c>
      <c r="N6">
        <v>1</v>
      </c>
      <c r="O6">
        <v>2</v>
      </c>
      <c r="P6">
        <v>0.81525607700000002</v>
      </c>
      <c r="Q6">
        <v>95</v>
      </c>
      <c r="R6">
        <v>103</v>
      </c>
      <c r="S6" t="s">
        <v>168</v>
      </c>
      <c r="T6">
        <v>118</v>
      </c>
      <c r="U6">
        <v>1</v>
      </c>
      <c r="V6">
        <v>0.65584490699999998</v>
      </c>
      <c r="W6">
        <v>2</v>
      </c>
      <c r="X6">
        <v>419.5</v>
      </c>
      <c r="Y6">
        <v>2.1435630460000001</v>
      </c>
      <c r="Z6">
        <v>1</v>
      </c>
      <c r="AA6">
        <v>0</v>
      </c>
      <c r="AB6" t="s">
        <v>35</v>
      </c>
      <c r="AC6">
        <v>11</v>
      </c>
      <c r="AD6" s="2"/>
    </row>
    <row r="7" spans="2:30">
      <c r="B7" t="s">
        <v>187</v>
      </c>
      <c r="C7" t="s">
        <v>86</v>
      </c>
      <c r="D7">
        <v>1259594440</v>
      </c>
      <c r="E7" t="s">
        <v>87</v>
      </c>
      <c r="F7" t="s">
        <v>188</v>
      </c>
      <c r="G7" t="s">
        <v>189</v>
      </c>
      <c r="H7" t="b">
        <v>1</v>
      </c>
      <c r="I7" t="s">
        <v>100</v>
      </c>
      <c r="J7" t="b">
        <v>1</v>
      </c>
      <c r="K7" t="b">
        <v>0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 t="s">
        <v>190</v>
      </c>
      <c r="T7">
        <v>167</v>
      </c>
      <c r="U7">
        <v>2</v>
      </c>
      <c r="V7">
        <v>3.0108333329999999</v>
      </c>
      <c r="W7">
        <v>11</v>
      </c>
      <c r="X7">
        <v>801</v>
      </c>
      <c r="Y7">
        <v>1.332133961</v>
      </c>
      <c r="Z7">
        <v>801</v>
      </c>
      <c r="AA7">
        <v>0</v>
      </c>
      <c r="AB7" t="s">
        <v>35</v>
      </c>
      <c r="AC7">
        <v>6</v>
      </c>
      <c r="AD7" s="2"/>
    </row>
    <row r="8" spans="2:30">
      <c r="B8" t="s">
        <v>191</v>
      </c>
      <c r="C8" t="s">
        <v>86</v>
      </c>
      <c r="D8">
        <v>1259593352</v>
      </c>
      <c r="E8" t="s">
        <v>87</v>
      </c>
      <c r="F8" t="s">
        <v>192</v>
      </c>
      <c r="G8" t="s">
        <v>189</v>
      </c>
      <c r="H8" t="b">
        <v>1</v>
      </c>
      <c r="I8" t="s">
        <v>100</v>
      </c>
      <c r="J8" t="b">
        <v>1</v>
      </c>
      <c r="K8" t="b">
        <v>0</v>
      </c>
      <c r="M8">
        <v>1</v>
      </c>
      <c r="N8">
        <v>1</v>
      </c>
      <c r="O8">
        <v>1</v>
      </c>
      <c r="P8">
        <v>0</v>
      </c>
      <c r="Q8">
        <v>5</v>
      </c>
      <c r="R8">
        <v>5</v>
      </c>
      <c r="S8" t="s">
        <v>193</v>
      </c>
      <c r="T8">
        <v>389</v>
      </c>
      <c r="U8">
        <v>3</v>
      </c>
      <c r="V8">
        <v>0.13972222200000001</v>
      </c>
      <c r="W8">
        <v>26</v>
      </c>
      <c r="X8">
        <v>800</v>
      </c>
      <c r="Y8">
        <v>8.1570576540000008</v>
      </c>
      <c r="Z8">
        <v>800</v>
      </c>
      <c r="AA8">
        <v>0</v>
      </c>
      <c r="AB8" t="s">
        <v>35</v>
      </c>
      <c r="AC8">
        <v>6</v>
      </c>
      <c r="AD8" s="2"/>
    </row>
    <row r="9" spans="2:30">
      <c r="B9" t="s">
        <v>194</v>
      </c>
      <c r="C9" t="s">
        <v>86</v>
      </c>
      <c r="D9">
        <v>1259593342</v>
      </c>
      <c r="E9" t="s">
        <v>87</v>
      </c>
      <c r="F9" t="s">
        <v>195</v>
      </c>
      <c r="G9" t="s">
        <v>189</v>
      </c>
      <c r="H9" t="b">
        <v>1</v>
      </c>
      <c r="I9" t="s">
        <v>100</v>
      </c>
      <c r="J9" t="b">
        <v>1</v>
      </c>
      <c r="K9" t="b">
        <v>0</v>
      </c>
      <c r="M9">
        <v>1</v>
      </c>
      <c r="N9">
        <v>1</v>
      </c>
      <c r="O9">
        <v>1</v>
      </c>
      <c r="P9">
        <v>0</v>
      </c>
      <c r="Q9">
        <v>2</v>
      </c>
      <c r="R9">
        <v>2</v>
      </c>
      <c r="S9" t="s">
        <v>196</v>
      </c>
      <c r="T9">
        <v>264</v>
      </c>
      <c r="U9">
        <v>3</v>
      </c>
      <c r="V9">
        <v>3.914803241</v>
      </c>
      <c r="W9">
        <v>9</v>
      </c>
      <c r="X9">
        <v>799</v>
      </c>
      <c r="Y9">
        <v>1.25544068</v>
      </c>
      <c r="Z9">
        <v>799</v>
      </c>
      <c r="AA9">
        <v>0</v>
      </c>
      <c r="AB9" t="s">
        <v>35</v>
      </c>
      <c r="AC9">
        <v>6</v>
      </c>
      <c r="AD9" s="2"/>
    </row>
    <row r="10" spans="2:30">
      <c r="B10" t="s">
        <v>197</v>
      </c>
      <c r="C10" t="s">
        <v>86</v>
      </c>
      <c r="D10">
        <v>1259591955</v>
      </c>
      <c r="E10" t="s">
        <v>87</v>
      </c>
      <c r="F10" t="s">
        <v>198</v>
      </c>
      <c r="G10" t="s">
        <v>189</v>
      </c>
      <c r="H10" t="b">
        <v>1</v>
      </c>
      <c r="I10" t="s">
        <v>100</v>
      </c>
      <c r="J10" t="b">
        <v>1</v>
      </c>
      <c r="K10" t="b">
        <v>0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 t="s">
        <v>199</v>
      </c>
      <c r="T10">
        <v>195</v>
      </c>
      <c r="U10">
        <v>3</v>
      </c>
      <c r="V10">
        <v>5.0875694439999997</v>
      </c>
      <c r="W10">
        <v>7</v>
      </c>
      <c r="X10">
        <v>798</v>
      </c>
      <c r="Y10">
        <v>1.196557514</v>
      </c>
      <c r="Z10">
        <v>798</v>
      </c>
      <c r="AA10">
        <v>0</v>
      </c>
      <c r="AB10" t="s">
        <v>35</v>
      </c>
      <c r="AC10">
        <v>6</v>
      </c>
      <c r="AD10" s="2"/>
    </row>
    <row r="11" spans="2:30">
      <c r="B11" t="s">
        <v>200</v>
      </c>
      <c r="C11" t="s">
        <v>109</v>
      </c>
      <c r="D11">
        <v>1259586658</v>
      </c>
      <c r="E11" t="s">
        <v>110</v>
      </c>
      <c r="F11" t="s">
        <v>201</v>
      </c>
      <c r="G11" t="s">
        <v>202</v>
      </c>
      <c r="H11" t="b">
        <v>1</v>
      </c>
      <c r="I11" t="s">
        <v>100</v>
      </c>
      <c r="J11" t="b">
        <v>1</v>
      </c>
      <c r="K11" t="b">
        <v>0</v>
      </c>
      <c r="M11">
        <v>1</v>
      </c>
      <c r="N11">
        <v>2</v>
      </c>
      <c r="O11">
        <v>2</v>
      </c>
      <c r="P11">
        <v>0.65002242200000004</v>
      </c>
      <c r="Q11">
        <v>10</v>
      </c>
      <c r="R11">
        <v>2</v>
      </c>
      <c r="S11" t="s">
        <v>203</v>
      </c>
      <c r="T11">
        <v>323</v>
      </c>
      <c r="U11">
        <v>3</v>
      </c>
      <c r="V11">
        <v>8.076417824</v>
      </c>
      <c r="W11">
        <v>32</v>
      </c>
      <c r="X11">
        <v>417.5</v>
      </c>
      <c r="Y11">
        <v>1.2020346180000001</v>
      </c>
      <c r="Z11">
        <v>418</v>
      </c>
      <c r="AA11">
        <v>0</v>
      </c>
      <c r="AB11" t="s">
        <v>35</v>
      </c>
      <c r="AC11">
        <v>73</v>
      </c>
      <c r="AD11" s="2"/>
    </row>
    <row r="12" spans="2:30">
      <c r="B12" t="s">
        <v>208</v>
      </c>
      <c r="C12" t="s">
        <v>142</v>
      </c>
      <c r="D12">
        <v>1259580181</v>
      </c>
      <c r="E12" t="s">
        <v>143</v>
      </c>
      <c r="F12" t="s">
        <v>209</v>
      </c>
      <c r="G12" t="s">
        <v>210</v>
      </c>
      <c r="H12" t="b">
        <v>1</v>
      </c>
      <c r="I12" t="s">
        <v>100</v>
      </c>
      <c r="J12" t="b">
        <v>1</v>
      </c>
      <c r="K12" t="b">
        <v>0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 t="s">
        <v>211</v>
      </c>
      <c r="T12">
        <v>283</v>
      </c>
      <c r="U12">
        <v>2</v>
      </c>
      <c r="V12">
        <v>5.72744213</v>
      </c>
      <c r="W12">
        <v>8</v>
      </c>
      <c r="X12">
        <v>1</v>
      </c>
      <c r="Y12">
        <v>1.17459801</v>
      </c>
      <c r="Z12">
        <v>1</v>
      </c>
      <c r="AA12">
        <v>0</v>
      </c>
      <c r="AB12" t="s">
        <v>35</v>
      </c>
      <c r="AC12">
        <v>29</v>
      </c>
      <c r="AD12" s="2"/>
    </row>
    <row r="13" spans="2:30">
      <c r="B13" t="s">
        <v>332</v>
      </c>
      <c r="C13" t="s">
        <v>86</v>
      </c>
      <c r="D13">
        <v>1259160717</v>
      </c>
      <c r="E13" t="s">
        <v>87</v>
      </c>
      <c r="F13" t="s">
        <v>333</v>
      </c>
      <c r="G13" t="s">
        <v>189</v>
      </c>
      <c r="H13" t="b">
        <v>1</v>
      </c>
      <c r="I13" t="s">
        <v>100</v>
      </c>
      <c r="J13" t="b">
        <v>1</v>
      </c>
      <c r="K13" t="b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 t="s">
        <v>334</v>
      </c>
      <c r="T13">
        <v>73</v>
      </c>
      <c r="U13">
        <v>2</v>
      </c>
      <c r="V13">
        <v>0.13857638899999999</v>
      </c>
      <c r="W13">
        <v>3</v>
      </c>
      <c r="X13">
        <v>774</v>
      </c>
      <c r="Y13">
        <v>8.2162365319999999</v>
      </c>
      <c r="Z13">
        <v>774</v>
      </c>
      <c r="AA13">
        <v>0</v>
      </c>
      <c r="AB13" t="s">
        <v>35</v>
      </c>
      <c r="AC13">
        <v>6</v>
      </c>
      <c r="AD13" s="2"/>
    </row>
    <row r="14" spans="2:30">
      <c r="B14" t="s">
        <v>362</v>
      </c>
      <c r="C14" t="s">
        <v>109</v>
      </c>
      <c r="D14">
        <v>1259149448</v>
      </c>
      <c r="E14" t="s">
        <v>110</v>
      </c>
      <c r="F14" t="s">
        <v>363</v>
      </c>
      <c r="G14" t="s">
        <v>364</v>
      </c>
      <c r="H14" t="b">
        <v>1</v>
      </c>
      <c r="I14" t="s">
        <v>100</v>
      </c>
      <c r="J14" t="b">
        <v>1</v>
      </c>
      <c r="K14" t="b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14</v>
      </c>
      <c r="S14" t="s">
        <v>357</v>
      </c>
      <c r="T14">
        <v>94</v>
      </c>
      <c r="U14">
        <v>3</v>
      </c>
      <c r="V14">
        <v>3.8009258999999997E-2</v>
      </c>
      <c r="W14">
        <v>6</v>
      </c>
      <c r="X14">
        <v>365</v>
      </c>
      <c r="Y14">
        <v>27.309378809999998</v>
      </c>
      <c r="Z14">
        <v>365</v>
      </c>
      <c r="AA14">
        <v>0</v>
      </c>
      <c r="AB14" t="s">
        <v>35</v>
      </c>
      <c r="AC14">
        <v>43</v>
      </c>
      <c r="AD14" s="2"/>
    </row>
    <row r="15" spans="2:30">
      <c r="B15" t="s">
        <v>399</v>
      </c>
      <c r="C15" t="s">
        <v>109</v>
      </c>
      <c r="D15">
        <v>1259141113</v>
      </c>
      <c r="E15" t="s">
        <v>110</v>
      </c>
      <c r="F15" t="s">
        <v>400</v>
      </c>
      <c r="G15" t="s">
        <v>401</v>
      </c>
      <c r="H15" t="b">
        <v>1</v>
      </c>
      <c r="I15" t="s">
        <v>100</v>
      </c>
      <c r="J15" t="b">
        <v>1</v>
      </c>
      <c r="K15" t="b">
        <v>0</v>
      </c>
      <c r="M15">
        <v>1</v>
      </c>
      <c r="N15">
        <v>1</v>
      </c>
      <c r="O15">
        <v>1</v>
      </c>
      <c r="P15">
        <v>0</v>
      </c>
      <c r="Q15">
        <v>11</v>
      </c>
      <c r="R15">
        <v>1</v>
      </c>
      <c r="S15" t="s">
        <v>402</v>
      </c>
      <c r="T15">
        <v>70</v>
      </c>
      <c r="U15">
        <v>3</v>
      </c>
      <c r="V15">
        <v>0.470497685</v>
      </c>
      <c r="W15">
        <v>3</v>
      </c>
      <c r="X15">
        <v>328</v>
      </c>
      <c r="Y15">
        <v>3.125408969</v>
      </c>
      <c r="Z15">
        <v>328</v>
      </c>
      <c r="AA15">
        <v>0</v>
      </c>
      <c r="AB15" t="s">
        <v>35</v>
      </c>
      <c r="AC15">
        <v>25</v>
      </c>
      <c r="AD15" s="2"/>
    </row>
    <row r="16" spans="2:30">
      <c r="B16" t="s">
        <v>462</v>
      </c>
      <c r="C16" t="s">
        <v>109</v>
      </c>
      <c r="D16">
        <v>1259073255</v>
      </c>
      <c r="E16" t="s">
        <v>110</v>
      </c>
      <c r="F16" t="s">
        <v>463</v>
      </c>
      <c r="G16" t="s">
        <v>464</v>
      </c>
      <c r="H16" t="b">
        <v>1</v>
      </c>
      <c r="I16" t="s">
        <v>100</v>
      </c>
      <c r="J16" t="b">
        <v>1</v>
      </c>
      <c r="K16" t="b">
        <v>0</v>
      </c>
      <c r="M16">
        <v>1</v>
      </c>
      <c r="N16">
        <v>1</v>
      </c>
      <c r="O16">
        <v>3</v>
      </c>
      <c r="P16">
        <v>1.0949143180000001</v>
      </c>
      <c r="Q16">
        <v>9</v>
      </c>
      <c r="R16">
        <v>5</v>
      </c>
      <c r="S16" t="s">
        <v>465</v>
      </c>
      <c r="T16">
        <v>100</v>
      </c>
      <c r="U16">
        <v>3</v>
      </c>
      <c r="V16">
        <v>0.44227237699999999</v>
      </c>
      <c r="W16">
        <v>13</v>
      </c>
      <c r="X16">
        <v>306</v>
      </c>
      <c r="Y16">
        <v>29.694854150000001</v>
      </c>
      <c r="Z16">
        <v>307</v>
      </c>
      <c r="AA16">
        <v>0</v>
      </c>
      <c r="AB16" t="s">
        <v>35</v>
      </c>
      <c r="AC16">
        <v>34</v>
      </c>
      <c r="AD16" s="2"/>
    </row>
    <row r="17" spans="2:30">
      <c r="B17" t="s">
        <v>691</v>
      </c>
      <c r="C17" t="s">
        <v>109</v>
      </c>
      <c r="D17">
        <v>1258711182</v>
      </c>
      <c r="E17" t="s">
        <v>110</v>
      </c>
      <c r="F17" t="s">
        <v>692</v>
      </c>
      <c r="G17" t="s">
        <v>693</v>
      </c>
      <c r="H17" t="b">
        <v>1</v>
      </c>
      <c r="I17" t="s">
        <v>100</v>
      </c>
      <c r="J17" t="b">
        <v>1</v>
      </c>
      <c r="K17" t="b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 t="s">
        <v>190</v>
      </c>
      <c r="T17">
        <v>154</v>
      </c>
      <c r="U17">
        <v>2</v>
      </c>
      <c r="V17">
        <v>2.880717593</v>
      </c>
      <c r="W17">
        <v>5</v>
      </c>
      <c r="X17">
        <v>192</v>
      </c>
      <c r="Y17">
        <v>1.347135728</v>
      </c>
      <c r="Z17">
        <v>192</v>
      </c>
      <c r="AA17">
        <v>0</v>
      </c>
      <c r="AB17" t="s">
        <v>35</v>
      </c>
      <c r="AC17">
        <v>56</v>
      </c>
      <c r="AD17" s="2"/>
    </row>
    <row r="18" spans="2:30">
      <c r="B18" t="s">
        <v>708</v>
      </c>
      <c r="C18" t="s">
        <v>109</v>
      </c>
      <c r="D18">
        <v>1258560562</v>
      </c>
      <c r="E18" t="s">
        <v>110</v>
      </c>
      <c r="F18" t="s">
        <v>709</v>
      </c>
      <c r="G18" t="s">
        <v>710</v>
      </c>
      <c r="H18" t="b">
        <v>1</v>
      </c>
      <c r="I18" t="s">
        <v>100</v>
      </c>
      <c r="J18" t="b">
        <v>1</v>
      </c>
      <c r="K18" t="b">
        <v>0</v>
      </c>
      <c r="M18">
        <v>1</v>
      </c>
      <c r="N18">
        <v>1</v>
      </c>
      <c r="O18">
        <v>1</v>
      </c>
      <c r="P18">
        <v>0</v>
      </c>
      <c r="Q18">
        <v>8</v>
      </c>
      <c r="R18">
        <v>4</v>
      </c>
      <c r="S18" t="s">
        <v>707</v>
      </c>
      <c r="T18">
        <v>88</v>
      </c>
      <c r="U18">
        <v>1</v>
      </c>
      <c r="V18">
        <v>5.3356480000000001E-3</v>
      </c>
      <c r="W18">
        <v>3</v>
      </c>
      <c r="X18">
        <v>186</v>
      </c>
      <c r="Y18">
        <v>188.4186551</v>
      </c>
      <c r="Z18">
        <v>186</v>
      </c>
      <c r="AA18">
        <v>0</v>
      </c>
      <c r="AB18" t="s">
        <v>35</v>
      </c>
      <c r="AC18">
        <v>11</v>
      </c>
      <c r="AD18" s="2"/>
    </row>
    <row r="19" spans="2:30">
      <c r="B19" t="s">
        <v>711</v>
      </c>
      <c r="C19" t="s">
        <v>109</v>
      </c>
      <c r="D19">
        <v>1258560101</v>
      </c>
      <c r="E19" t="s">
        <v>110</v>
      </c>
      <c r="F19" t="s">
        <v>712</v>
      </c>
      <c r="G19" t="s">
        <v>710</v>
      </c>
      <c r="H19" t="b">
        <v>1</v>
      </c>
      <c r="I19" t="s">
        <v>100</v>
      </c>
      <c r="J19" t="b">
        <v>1</v>
      </c>
      <c r="K19" t="b">
        <v>1</v>
      </c>
      <c r="L19" t="s">
        <v>713</v>
      </c>
      <c r="M19">
        <v>1</v>
      </c>
      <c r="N19">
        <v>1</v>
      </c>
      <c r="O19">
        <v>1</v>
      </c>
      <c r="P19">
        <v>0</v>
      </c>
      <c r="Q19">
        <v>16</v>
      </c>
      <c r="R19">
        <v>17</v>
      </c>
      <c r="S19" t="s">
        <v>707</v>
      </c>
      <c r="T19">
        <v>89</v>
      </c>
      <c r="U19">
        <v>1</v>
      </c>
      <c r="V19">
        <v>6.2615739999999998E-3</v>
      </c>
      <c r="W19">
        <v>2</v>
      </c>
      <c r="X19">
        <v>185</v>
      </c>
      <c r="Y19">
        <v>160.7042514</v>
      </c>
      <c r="Z19">
        <v>185</v>
      </c>
      <c r="AA19">
        <v>0</v>
      </c>
      <c r="AB19" t="s">
        <v>35</v>
      </c>
      <c r="AC19">
        <v>11</v>
      </c>
      <c r="AD19" s="2"/>
    </row>
    <row r="20" spans="2:30">
      <c r="B20" t="s">
        <v>714</v>
      </c>
      <c r="C20" t="s">
        <v>109</v>
      </c>
      <c r="D20">
        <v>1258559560</v>
      </c>
      <c r="E20" t="s">
        <v>110</v>
      </c>
      <c r="F20" t="s">
        <v>715</v>
      </c>
      <c r="G20" t="s">
        <v>710</v>
      </c>
      <c r="H20" t="b">
        <v>1</v>
      </c>
      <c r="I20" t="s">
        <v>100</v>
      </c>
      <c r="J20" t="b">
        <v>1</v>
      </c>
      <c r="K20" t="b">
        <v>1</v>
      </c>
      <c r="L20" t="s">
        <v>716</v>
      </c>
      <c r="M20">
        <v>1</v>
      </c>
      <c r="N20">
        <v>1</v>
      </c>
      <c r="O20">
        <v>1</v>
      </c>
      <c r="P20">
        <v>0</v>
      </c>
      <c r="Q20">
        <v>1</v>
      </c>
      <c r="R20">
        <v>0</v>
      </c>
      <c r="S20" t="s">
        <v>707</v>
      </c>
      <c r="T20">
        <v>88</v>
      </c>
      <c r="U20">
        <v>1</v>
      </c>
      <c r="V20">
        <v>4.0740739999999996E-3</v>
      </c>
      <c r="W20">
        <v>1</v>
      </c>
      <c r="X20">
        <v>184</v>
      </c>
      <c r="Y20">
        <v>246.45454549999999</v>
      </c>
      <c r="Z20">
        <v>184</v>
      </c>
      <c r="AA20">
        <v>0</v>
      </c>
      <c r="AB20" t="s">
        <v>35</v>
      </c>
      <c r="AC20">
        <v>11</v>
      </c>
      <c r="AD20" s="2"/>
    </row>
    <row r="21" spans="2:30">
      <c r="B21" t="s">
        <v>764</v>
      </c>
      <c r="C21" t="s">
        <v>109</v>
      </c>
      <c r="D21">
        <v>1258386193</v>
      </c>
      <c r="E21" t="s">
        <v>110</v>
      </c>
      <c r="F21" t="s">
        <v>765</v>
      </c>
      <c r="G21" t="s">
        <v>766</v>
      </c>
      <c r="H21" t="b">
        <v>1</v>
      </c>
      <c r="I21" t="s">
        <v>100</v>
      </c>
      <c r="J21" t="b">
        <v>1</v>
      </c>
      <c r="K21" t="b">
        <v>0</v>
      </c>
      <c r="M21">
        <v>1</v>
      </c>
      <c r="N21">
        <v>1</v>
      </c>
      <c r="O21">
        <v>1</v>
      </c>
      <c r="P21">
        <v>0</v>
      </c>
      <c r="Q21">
        <v>8</v>
      </c>
      <c r="R21">
        <v>1</v>
      </c>
      <c r="S21" t="s">
        <v>481</v>
      </c>
      <c r="T21">
        <v>392</v>
      </c>
      <c r="U21">
        <v>3</v>
      </c>
      <c r="V21">
        <v>2.4131943999999999E-2</v>
      </c>
      <c r="W21">
        <v>13</v>
      </c>
      <c r="X21">
        <v>171</v>
      </c>
      <c r="Y21">
        <v>42.438848919999998</v>
      </c>
      <c r="Z21">
        <v>171</v>
      </c>
      <c r="AA21">
        <v>0</v>
      </c>
      <c r="AB21" t="s">
        <v>35</v>
      </c>
      <c r="AC21">
        <v>58</v>
      </c>
      <c r="AD21" s="2"/>
    </row>
    <row r="22" spans="2:30">
      <c r="B22" t="s">
        <v>921</v>
      </c>
      <c r="C22" t="s">
        <v>86</v>
      </c>
      <c r="D22">
        <v>1255360042</v>
      </c>
      <c r="E22" t="s">
        <v>87</v>
      </c>
      <c r="F22" t="s">
        <v>922</v>
      </c>
      <c r="G22" t="s">
        <v>189</v>
      </c>
      <c r="H22" t="b">
        <v>1</v>
      </c>
      <c r="I22" t="s">
        <v>100</v>
      </c>
      <c r="J22" t="b">
        <v>1</v>
      </c>
      <c r="K22" t="b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 t="s">
        <v>923</v>
      </c>
      <c r="T22">
        <v>97</v>
      </c>
      <c r="U22">
        <v>2</v>
      </c>
      <c r="V22">
        <v>3.0092600000000003E-4</v>
      </c>
      <c r="W22">
        <v>3</v>
      </c>
      <c r="X22">
        <v>586</v>
      </c>
      <c r="Y22">
        <v>3324.0769230000001</v>
      </c>
      <c r="Z22">
        <v>586</v>
      </c>
      <c r="AA22">
        <v>0</v>
      </c>
      <c r="AB22" t="s">
        <v>35</v>
      </c>
      <c r="AC22">
        <v>6</v>
      </c>
      <c r="AD22" s="2"/>
    </row>
    <row r="23" spans="2:30">
      <c r="B23" t="s">
        <v>924</v>
      </c>
      <c r="C23" t="s">
        <v>86</v>
      </c>
      <c r="D23">
        <v>1255360016</v>
      </c>
      <c r="E23" t="s">
        <v>87</v>
      </c>
      <c r="F23" t="s">
        <v>925</v>
      </c>
      <c r="G23" t="s">
        <v>189</v>
      </c>
      <c r="H23" t="b">
        <v>1</v>
      </c>
      <c r="I23" t="s">
        <v>100</v>
      </c>
      <c r="J23" t="b">
        <v>1</v>
      </c>
      <c r="K23" t="b">
        <v>0</v>
      </c>
      <c r="M23">
        <v>1</v>
      </c>
      <c r="N23">
        <v>1</v>
      </c>
      <c r="O23">
        <v>1</v>
      </c>
      <c r="P23">
        <v>0</v>
      </c>
      <c r="Q23">
        <v>1</v>
      </c>
      <c r="R23">
        <v>0</v>
      </c>
      <c r="S23" t="s">
        <v>923</v>
      </c>
      <c r="T23">
        <v>96</v>
      </c>
      <c r="U23">
        <v>2</v>
      </c>
      <c r="V23">
        <v>1.1631944E-2</v>
      </c>
      <c r="W23">
        <v>2</v>
      </c>
      <c r="X23">
        <v>585</v>
      </c>
      <c r="Y23">
        <v>86.970149250000006</v>
      </c>
      <c r="Z23">
        <v>585</v>
      </c>
      <c r="AA23">
        <v>0</v>
      </c>
      <c r="AB23" t="s">
        <v>35</v>
      </c>
      <c r="AC23">
        <v>6</v>
      </c>
      <c r="AD23" s="2"/>
    </row>
    <row r="24" spans="2:30">
      <c r="B24" t="s">
        <v>929</v>
      </c>
      <c r="C24" t="s">
        <v>86</v>
      </c>
      <c r="D24">
        <v>1255359025</v>
      </c>
      <c r="E24" t="s">
        <v>87</v>
      </c>
      <c r="F24" t="s">
        <v>930</v>
      </c>
      <c r="G24" t="s">
        <v>189</v>
      </c>
      <c r="H24" t="b">
        <v>1</v>
      </c>
      <c r="I24" t="s">
        <v>100</v>
      </c>
      <c r="J24" t="b">
        <v>1</v>
      </c>
      <c r="K24" t="b">
        <v>0</v>
      </c>
      <c r="M24">
        <v>1</v>
      </c>
      <c r="N24">
        <v>1</v>
      </c>
      <c r="O24">
        <v>1</v>
      </c>
      <c r="P24">
        <v>0</v>
      </c>
      <c r="Q24">
        <v>6</v>
      </c>
      <c r="R24">
        <v>5</v>
      </c>
      <c r="S24" t="s">
        <v>186</v>
      </c>
      <c r="T24">
        <v>570</v>
      </c>
      <c r="U24">
        <v>1</v>
      </c>
      <c r="V24">
        <v>2.7094907000000001E-2</v>
      </c>
      <c r="W24">
        <v>10</v>
      </c>
      <c r="X24">
        <v>583</v>
      </c>
      <c r="Y24">
        <v>37.907304570000001</v>
      </c>
      <c r="Z24">
        <v>583</v>
      </c>
      <c r="AA24">
        <v>0</v>
      </c>
      <c r="AB24" t="s">
        <v>35</v>
      </c>
      <c r="AC24">
        <v>6</v>
      </c>
      <c r="AD24" s="2"/>
    </row>
    <row r="25" spans="2:30">
      <c r="B25" t="s">
        <v>931</v>
      </c>
      <c r="C25" t="s">
        <v>86</v>
      </c>
      <c r="D25">
        <v>1255359011</v>
      </c>
      <c r="E25" t="s">
        <v>87</v>
      </c>
      <c r="F25" t="s">
        <v>932</v>
      </c>
      <c r="G25" t="s">
        <v>189</v>
      </c>
      <c r="H25" t="b">
        <v>1</v>
      </c>
      <c r="I25" t="s">
        <v>100</v>
      </c>
      <c r="J25" t="b">
        <v>1</v>
      </c>
      <c r="K25" t="b">
        <v>0</v>
      </c>
      <c r="M25">
        <v>1</v>
      </c>
      <c r="N25">
        <v>3</v>
      </c>
      <c r="O25">
        <v>3</v>
      </c>
      <c r="P25">
        <v>1.5849625009999999</v>
      </c>
      <c r="Q25">
        <v>8</v>
      </c>
      <c r="R25">
        <v>4</v>
      </c>
      <c r="S25" t="s">
        <v>933</v>
      </c>
      <c r="T25">
        <v>247.33333329999999</v>
      </c>
      <c r="U25">
        <v>2</v>
      </c>
      <c r="V25">
        <v>0.71297839500000004</v>
      </c>
      <c r="W25">
        <v>9</v>
      </c>
      <c r="X25">
        <v>581</v>
      </c>
      <c r="Y25">
        <v>12.4137193</v>
      </c>
      <c r="Z25">
        <v>582</v>
      </c>
      <c r="AA25">
        <v>0</v>
      </c>
      <c r="AB25" t="s">
        <v>35</v>
      </c>
      <c r="AC25">
        <v>6</v>
      </c>
      <c r="AD25" s="2"/>
    </row>
    <row r="26" spans="2:30">
      <c r="B26" t="s">
        <v>937</v>
      </c>
      <c r="C26" t="s">
        <v>86</v>
      </c>
      <c r="D26">
        <v>1255356381</v>
      </c>
      <c r="E26" t="s">
        <v>87</v>
      </c>
      <c r="F26" t="s">
        <v>938</v>
      </c>
      <c r="G26" t="s">
        <v>939</v>
      </c>
      <c r="H26" t="b">
        <v>1</v>
      </c>
      <c r="I26" t="s">
        <v>100</v>
      </c>
      <c r="J26" t="b">
        <v>1</v>
      </c>
      <c r="K26" t="b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10</v>
      </c>
      <c r="S26" t="s">
        <v>226</v>
      </c>
      <c r="T26">
        <v>345</v>
      </c>
      <c r="U26">
        <v>2</v>
      </c>
      <c r="V26">
        <v>4.3287040000000001E-3</v>
      </c>
      <c r="W26">
        <v>6</v>
      </c>
      <c r="X26">
        <v>578</v>
      </c>
      <c r="Y26">
        <v>232.01604280000001</v>
      </c>
      <c r="Z26">
        <v>578</v>
      </c>
      <c r="AA26">
        <v>0</v>
      </c>
      <c r="AB26" t="s">
        <v>35</v>
      </c>
      <c r="AC26">
        <v>31</v>
      </c>
      <c r="AD26" s="2"/>
    </row>
    <row r="27" spans="2:30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2:30">
      <c r="B28" t="s">
        <v>1071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>
        <f>AVERAGE(M4:M26)</f>
        <v>1</v>
      </c>
      <c r="N28">
        <f t="shared" ref="N28:O28" si="0">AVERAGE(N4:N26)</f>
        <v>1.173913043478261</v>
      </c>
      <c r="O28">
        <f t="shared" si="0"/>
        <v>1.3043478260869565</v>
      </c>
      <c r="P28">
        <f>AVERAGE(P4:P26)</f>
        <v>0.22370240513043477</v>
      </c>
      <c r="Q28">
        <f>AVERAGE(Q4:Q26)</f>
        <v>8.2608695652173907</v>
      </c>
      <c r="R28">
        <f>AVERAGE(R4:R26)</f>
        <v>7.9130434782608692</v>
      </c>
      <c r="S28" s="2"/>
      <c r="T28">
        <f>AVERAGE(T4:T26)</f>
        <v>187.79710144782609</v>
      </c>
      <c r="U28">
        <f t="shared" ref="U28:X28" si="1">AVERAGE(U4:U26)</f>
        <v>2.0434782608695654</v>
      </c>
      <c r="V28">
        <f t="shared" si="1"/>
        <v>19.875302018260864</v>
      </c>
      <c r="W28">
        <f t="shared" si="1"/>
        <v>7.6956521739130439</v>
      </c>
      <c r="X28">
        <f t="shared" si="1"/>
        <v>419.32608695652175</v>
      </c>
      <c r="Y28">
        <f>AVERAGE(Y4:Y26)</f>
        <v>192.15491566073911</v>
      </c>
      <c r="Z28">
        <f>AVERAGE(Z4:Z26)</f>
        <v>401.17391304347825</v>
      </c>
      <c r="AA28" s="2"/>
      <c r="AB28" s="2"/>
      <c r="AC28">
        <f xml:space="preserve"> AVERAGE(AC4:AC26)</f>
        <v>20.652173913043477</v>
      </c>
      <c r="AD28" s="2"/>
    </row>
    <row r="29" spans="2:30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</sheetData>
  <conditionalFormatting sqref="K2 K4:K27">
    <cfRule type="cellIs" dxfId="11" priority="4" operator="equal">
      <formula>TRUE</formula>
    </cfRule>
  </conditionalFormatting>
  <conditionalFormatting sqref="I2 I4:I27">
    <cfRule type="cellIs" dxfId="10" priority="3" operator="equal">
      <formula>"Corrective"</formula>
    </cfRule>
  </conditionalFormatting>
  <conditionalFormatting sqref="K3">
    <cfRule type="cellIs" dxfId="9" priority="2" operator="equal">
      <formula>TRUE</formula>
    </cfRule>
  </conditionalFormatting>
  <conditionalFormatting sqref="I3">
    <cfRule type="cellIs" dxfId="8" priority="1" operator="equal">
      <formula>"Corrective"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3" sqref="A3:XFD3"/>
    </sheetView>
  </sheetViews>
  <sheetFormatPr baseColWidth="10" defaultRowHeight="15" x14ac:dyDescent="0"/>
  <cols>
    <col min="1" max="1" width="10.83203125" style="2"/>
    <col min="30" max="30" width="10.83203125" style="2"/>
  </cols>
  <sheetData>
    <row r="1" spans="2:29" s="2" customFormat="1"/>
    <row r="2" spans="2:2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</row>
    <row r="3" spans="2:29" s="9" customFormat="1">
      <c r="B3" s="9" t="s">
        <v>1074</v>
      </c>
      <c r="C3" s="9" t="s">
        <v>1075</v>
      </c>
      <c r="D3" s="9" t="s">
        <v>1095</v>
      </c>
      <c r="E3" s="9" t="s">
        <v>1076</v>
      </c>
      <c r="F3" s="9" t="s">
        <v>1077</v>
      </c>
      <c r="G3" s="9" t="s">
        <v>1078</v>
      </c>
      <c r="H3" s="9" t="s">
        <v>1079</v>
      </c>
      <c r="I3" s="9" t="s">
        <v>1080</v>
      </c>
      <c r="J3" s="9" t="s">
        <v>1081</v>
      </c>
      <c r="K3" s="9" t="s">
        <v>1082</v>
      </c>
      <c r="L3" s="9" t="s">
        <v>1083</v>
      </c>
      <c r="M3" s="9" t="s">
        <v>1089</v>
      </c>
      <c r="N3" s="9" t="s">
        <v>1087</v>
      </c>
      <c r="O3" s="9" t="s">
        <v>1088</v>
      </c>
      <c r="P3" s="9" t="s">
        <v>1086</v>
      </c>
      <c r="Q3" s="9" t="s">
        <v>1084</v>
      </c>
      <c r="R3" s="9" t="s">
        <v>1085</v>
      </c>
      <c r="S3" s="9" t="s">
        <v>1090</v>
      </c>
      <c r="T3" s="9" t="s">
        <v>1096</v>
      </c>
      <c r="U3" s="9" t="s">
        <v>1094</v>
      </c>
      <c r="V3" s="9" t="s">
        <v>1097</v>
      </c>
      <c r="W3" s="9" t="s">
        <v>1098</v>
      </c>
      <c r="X3" s="9" t="s">
        <v>1100</v>
      </c>
      <c r="Y3" s="9" t="s">
        <v>1093</v>
      </c>
      <c r="Z3" s="9" t="s">
        <v>1099</v>
      </c>
      <c r="AB3" s="9" t="s">
        <v>1092</v>
      </c>
      <c r="AC3" s="9" t="s">
        <v>1091</v>
      </c>
    </row>
    <row r="4" spans="2:29">
      <c r="B4" t="s">
        <v>172</v>
      </c>
      <c r="C4" t="s">
        <v>142</v>
      </c>
      <c r="D4">
        <v>1259597815</v>
      </c>
      <c r="E4" t="s">
        <v>143</v>
      </c>
      <c r="F4" t="s">
        <v>173</v>
      </c>
      <c r="G4" t="s">
        <v>174</v>
      </c>
      <c r="H4" t="b">
        <v>0</v>
      </c>
      <c r="I4" t="s">
        <v>33</v>
      </c>
      <c r="J4" t="b">
        <v>0</v>
      </c>
      <c r="K4" t="b">
        <v>1</v>
      </c>
      <c r="L4" t="s">
        <v>175</v>
      </c>
      <c r="M4">
        <v>6</v>
      </c>
      <c r="N4">
        <v>76</v>
      </c>
      <c r="O4">
        <v>556</v>
      </c>
      <c r="P4">
        <v>3.3193873749999998</v>
      </c>
      <c r="Q4">
        <v>104069</v>
      </c>
      <c r="R4">
        <v>0</v>
      </c>
      <c r="S4" t="s">
        <v>176</v>
      </c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>
      <c r="B5" t="s">
        <v>222</v>
      </c>
      <c r="C5" t="s">
        <v>109</v>
      </c>
      <c r="D5">
        <v>1259334145</v>
      </c>
      <c r="E5" t="s">
        <v>110</v>
      </c>
      <c r="F5" t="s">
        <v>223</v>
      </c>
      <c r="G5" t="s">
        <v>224</v>
      </c>
      <c r="H5" t="b">
        <v>0</v>
      </c>
      <c r="I5" t="s">
        <v>33</v>
      </c>
      <c r="J5" t="b">
        <v>0</v>
      </c>
      <c r="K5" t="b">
        <v>1</v>
      </c>
      <c r="L5" t="s">
        <v>225</v>
      </c>
      <c r="M5">
        <v>1</v>
      </c>
      <c r="N5">
        <v>1</v>
      </c>
      <c r="O5">
        <v>1</v>
      </c>
      <c r="P5">
        <v>0</v>
      </c>
      <c r="Q5">
        <v>2</v>
      </c>
      <c r="R5">
        <v>2</v>
      </c>
      <c r="S5" t="s">
        <v>226</v>
      </c>
      <c r="T5">
        <v>432</v>
      </c>
      <c r="U5">
        <v>3</v>
      </c>
      <c r="V5">
        <v>0.89701388900000001</v>
      </c>
      <c r="W5">
        <v>21</v>
      </c>
      <c r="X5">
        <v>407</v>
      </c>
      <c r="Y5">
        <v>2.1148099400000002</v>
      </c>
      <c r="Z5">
        <v>407</v>
      </c>
      <c r="AA5">
        <v>0</v>
      </c>
      <c r="AB5" t="s">
        <v>35</v>
      </c>
      <c r="AC5">
        <v>27</v>
      </c>
    </row>
    <row r="6" spans="2:29">
      <c r="B6" t="s">
        <v>259</v>
      </c>
      <c r="C6" t="s">
        <v>109</v>
      </c>
      <c r="D6">
        <v>1259252996</v>
      </c>
      <c r="E6" t="s">
        <v>110</v>
      </c>
      <c r="F6" t="s">
        <v>260</v>
      </c>
      <c r="G6" t="s">
        <v>261</v>
      </c>
      <c r="H6" t="b">
        <v>0</v>
      </c>
      <c r="I6" t="s">
        <v>33</v>
      </c>
      <c r="J6" t="b">
        <v>0</v>
      </c>
      <c r="K6" t="b">
        <v>1</v>
      </c>
      <c r="L6" t="s">
        <v>262</v>
      </c>
      <c r="M6">
        <v>1</v>
      </c>
      <c r="N6">
        <v>2</v>
      </c>
      <c r="O6">
        <v>2</v>
      </c>
      <c r="P6">
        <v>0.94268318900000003</v>
      </c>
      <c r="Q6">
        <v>17</v>
      </c>
      <c r="R6">
        <v>8</v>
      </c>
      <c r="S6" t="s">
        <v>263</v>
      </c>
      <c r="T6">
        <v>103</v>
      </c>
      <c r="U6">
        <v>2</v>
      </c>
      <c r="V6">
        <v>0.118368056</v>
      </c>
      <c r="W6">
        <v>10</v>
      </c>
      <c r="X6">
        <v>392.5</v>
      </c>
      <c r="Y6">
        <v>9.5415845249999993</v>
      </c>
      <c r="Z6">
        <v>393</v>
      </c>
      <c r="AA6">
        <v>0</v>
      </c>
      <c r="AB6" t="s">
        <v>35</v>
      </c>
      <c r="AC6">
        <v>44</v>
      </c>
    </row>
    <row r="7" spans="2:29">
      <c r="B7" t="s">
        <v>384</v>
      </c>
      <c r="C7" t="s">
        <v>109</v>
      </c>
      <c r="D7">
        <v>1259146164</v>
      </c>
      <c r="E7" t="s">
        <v>110</v>
      </c>
      <c r="F7" t="s">
        <v>385</v>
      </c>
      <c r="G7" t="s">
        <v>386</v>
      </c>
      <c r="H7" t="b">
        <v>0</v>
      </c>
      <c r="I7" t="s">
        <v>33</v>
      </c>
      <c r="J7" t="b">
        <v>0</v>
      </c>
      <c r="K7" t="b">
        <v>1</v>
      </c>
      <c r="L7" t="s">
        <v>387</v>
      </c>
      <c r="M7">
        <v>1</v>
      </c>
      <c r="N7">
        <v>1</v>
      </c>
      <c r="O7">
        <v>16</v>
      </c>
      <c r="P7">
        <v>3.9285951859999999</v>
      </c>
      <c r="Q7">
        <v>95</v>
      </c>
      <c r="R7">
        <v>43</v>
      </c>
      <c r="S7" t="s">
        <v>388</v>
      </c>
      <c r="T7">
        <v>54.75</v>
      </c>
      <c r="U7">
        <v>3</v>
      </c>
      <c r="V7">
        <v>0.45592086199999998</v>
      </c>
      <c r="W7">
        <v>55</v>
      </c>
      <c r="X7">
        <v>350.5</v>
      </c>
      <c r="Y7">
        <v>2.4294093220000001</v>
      </c>
      <c r="Z7">
        <v>358</v>
      </c>
      <c r="AA7">
        <v>0</v>
      </c>
      <c r="AB7" t="s">
        <v>35</v>
      </c>
      <c r="AC7">
        <v>14</v>
      </c>
    </row>
    <row r="8" spans="2:29">
      <c r="B8" t="s">
        <v>549</v>
      </c>
      <c r="C8" t="s">
        <v>109</v>
      </c>
      <c r="D8">
        <v>1259049006</v>
      </c>
      <c r="E8" t="s">
        <v>110</v>
      </c>
      <c r="F8" t="s">
        <v>550</v>
      </c>
      <c r="G8" t="s">
        <v>551</v>
      </c>
      <c r="H8" t="b">
        <v>0</v>
      </c>
      <c r="I8" t="s">
        <v>33</v>
      </c>
      <c r="J8" t="b">
        <v>0</v>
      </c>
      <c r="K8" t="b">
        <v>1</v>
      </c>
      <c r="L8" t="s">
        <v>552</v>
      </c>
      <c r="M8">
        <v>1</v>
      </c>
      <c r="N8">
        <v>1</v>
      </c>
      <c r="O8">
        <v>2</v>
      </c>
      <c r="P8">
        <v>1</v>
      </c>
      <c r="Q8">
        <v>28</v>
      </c>
      <c r="R8">
        <v>12</v>
      </c>
      <c r="S8" t="s">
        <v>553</v>
      </c>
      <c r="T8">
        <v>67</v>
      </c>
      <c r="U8">
        <v>2</v>
      </c>
      <c r="V8">
        <v>0.82370370400000004</v>
      </c>
      <c r="W8">
        <v>2</v>
      </c>
      <c r="X8">
        <v>267.5</v>
      </c>
      <c r="Y8">
        <v>1.910521583</v>
      </c>
      <c r="Z8">
        <v>268</v>
      </c>
      <c r="AA8">
        <v>0</v>
      </c>
      <c r="AB8" t="s">
        <v>35</v>
      </c>
      <c r="AC8">
        <v>59</v>
      </c>
    </row>
    <row r="9" spans="2:29">
      <c r="B9" t="s">
        <v>558</v>
      </c>
      <c r="C9" t="s">
        <v>86</v>
      </c>
      <c r="D9">
        <v>1259004360</v>
      </c>
      <c r="E9" t="s">
        <v>87</v>
      </c>
      <c r="F9" t="s">
        <v>559</v>
      </c>
      <c r="G9" t="s">
        <v>89</v>
      </c>
      <c r="H9" t="b">
        <v>0</v>
      </c>
      <c r="I9" t="s">
        <v>33</v>
      </c>
      <c r="J9" t="b">
        <v>0</v>
      </c>
      <c r="K9" t="b">
        <v>1</v>
      </c>
      <c r="L9" t="s">
        <v>560</v>
      </c>
      <c r="M9">
        <v>1</v>
      </c>
      <c r="N9">
        <v>1</v>
      </c>
      <c r="O9">
        <v>1</v>
      </c>
      <c r="P9">
        <v>0</v>
      </c>
      <c r="Q9">
        <v>27</v>
      </c>
      <c r="R9">
        <v>1</v>
      </c>
      <c r="S9" t="s">
        <v>193</v>
      </c>
      <c r="T9">
        <v>390</v>
      </c>
      <c r="U9">
        <v>2</v>
      </c>
      <c r="V9">
        <v>0.3071875</v>
      </c>
      <c r="W9">
        <v>17</v>
      </c>
      <c r="X9">
        <v>706</v>
      </c>
      <c r="Y9">
        <v>4.2553407930000002</v>
      </c>
      <c r="Z9">
        <v>706</v>
      </c>
      <c r="AA9">
        <v>0</v>
      </c>
      <c r="AB9" t="s">
        <v>35</v>
      </c>
      <c r="AC9">
        <v>6</v>
      </c>
    </row>
    <row r="10" spans="2:29">
      <c r="B10" t="s">
        <v>595</v>
      </c>
      <c r="C10" t="s">
        <v>86</v>
      </c>
      <c r="D10">
        <v>1258977838</v>
      </c>
      <c r="E10" t="s">
        <v>87</v>
      </c>
      <c r="F10" t="s">
        <v>596</v>
      </c>
      <c r="G10" t="s">
        <v>597</v>
      </c>
      <c r="H10" t="b">
        <v>0</v>
      </c>
      <c r="I10" t="s">
        <v>33</v>
      </c>
      <c r="J10" t="b">
        <v>0</v>
      </c>
      <c r="K10" t="b">
        <v>1</v>
      </c>
      <c r="L10" t="s">
        <v>598</v>
      </c>
      <c r="M10">
        <v>1</v>
      </c>
      <c r="N10">
        <v>2</v>
      </c>
      <c r="O10">
        <v>20</v>
      </c>
      <c r="P10">
        <v>3.9986367770000002</v>
      </c>
      <c r="Q10">
        <v>899</v>
      </c>
      <c r="R10">
        <v>0</v>
      </c>
      <c r="S10" t="s">
        <v>599</v>
      </c>
      <c r="T10">
        <v>2.35</v>
      </c>
      <c r="U10">
        <v>2</v>
      </c>
      <c r="V10">
        <v>8.289890625</v>
      </c>
      <c r="W10">
        <v>3</v>
      </c>
      <c r="X10">
        <v>670.5</v>
      </c>
      <c r="Y10">
        <v>5.0301572000000003E-2</v>
      </c>
      <c r="Z10">
        <v>680</v>
      </c>
      <c r="AA10">
        <v>0</v>
      </c>
      <c r="AB10" t="s">
        <v>35</v>
      </c>
      <c r="AC10">
        <v>20</v>
      </c>
    </row>
    <row r="11" spans="2:29">
      <c r="B11" t="s">
        <v>600</v>
      </c>
      <c r="C11" t="s">
        <v>86</v>
      </c>
      <c r="D11">
        <v>1258977819</v>
      </c>
      <c r="E11" t="s">
        <v>87</v>
      </c>
      <c r="F11" t="s">
        <v>601</v>
      </c>
      <c r="G11" t="s">
        <v>602</v>
      </c>
      <c r="H11" t="b">
        <v>0</v>
      </c>
      <c r="I11" t="s">
        <v>33</v>
      </c>
      <c r="J11" t="b">
        <v>0</v>
      </c>
      <c r="K11" t="b">
        <v>1</v>
      </c>
      <c r="L11" t="s">
        <v>560</v>
      </c>
      <c r="M11">
        <v>1</v>
      </c>
      <c r="N11">
        <v>2</v>
      </c>
      <c r="O11">
        <v>20</v>
      </c>
      <c r="P11">
        <v>4.0674856799999999</v>
      </c>
      <c r="Q11">
        <v>4</v>
      </c>
      <c r="R11">
        <v>924</v>
      </c>
      <c r="S11" t="s">
        <v>603</v>
      </c>
      <c r="T11">
        <v>65.5</v>
      </c>
      <c r="U11">
        <v>2</v>
      </c>
      <c r="V11">
        <v>1.478863426</v>
      </c>
      <c r="W11">
        <v>60</v>
      </c>
      <c r="X11">
        <v>650.5</v>
      </c>
      <c r="Y11">
        <v>1.1040677409999999</v>
      </c>
      <c r="Z11">
        <v>660</v>
      </c>
      <c r="AA11">
        <v>0</v>
      </c>
      <c r="AB11" t="s">
        <v>35</v>
      </c>
      <c r="AC11">
        <v>13</v>
      </c>
    </row>
    <row r="12" spans="2:29">
      <c r="B12" t="s">
        <v>711</v>
      </c>
      <c r="C12" t="s">
        <v>109</v>
      </c>
      <c r="D12">
        <v>1258560101</v>
      </c>
      <c r="E12" t="s">
        <v>110</v>
      </c>
      <c r="F12" t="s">
        <v>712</v>
      </c>
      <c r="G12" t="s">
        <v>710</v>
      </c>
      <c r="H12" t="b">
        <v>1</v>
      </c>
      <c r="I12" t="s">
        <v>100</v>
      </c>
      <c r="J12" t="b">
        <v>1</v>
      </c>
      <c r="K12" t="b">
        <v>1</v>
      </c>
      <c r="L12" t="s">
        <v>713</v>
      </c>
      <c r="M12">
        <v>1</v>
      </c>
      <c r="N12">
        <v>1</v>
      </c>
      <c r="O12">
        <v>1</v>
      </c>
      <c r="P12">
        <v>0</v>
      </c>
      <c r="Q12">
        <v>16</v>
      </c>
      <c r="R12">
        <v>17</v>
      </c>
      <c r="S12" t="s">
        <v>707</v>
      </c>
      <c r="T12">
        <v>89</v>
      </c>
      <c r="U12">
        <v>1</v>
      </c>
      <c r="V12">
        <v>6.2615739999999998E-3</v>
      </c>
      <c r="W12">
        <v>2</v>
      </c>
      <c r="X12">
        <v>185</v>
      </c>
      <c r="Y12">
        <v>160.7042514</v>
      </c>
      <c r="Z12">
        <v>185</v>
      </c>
      <c r="AA12">
        <v>0</v>
      </c>
      <c r="AB12" t="s">
        <v>35</v>
      </c>
      <c r="AC12">
        <v>11</v>
      </c>
    </row>
    <row r="13" spans="2:29">
      <c r="B13" t="s">
        <v>714</v>
      </c>
      <c r="C13" t="s">
        <v>109</v>
      </c>
      <c r="D13">
        <v>1258559560</v>
      </c>
      <c r="E13" t="s">
        <v>110</v>
      </c>
      <c r="F13" t="s">
        <v>715</v>
      </c>
      <c r="G13" t="s">
        <v>710</v>
      </c>
      <c r="H13" t="b">
        <v>1</v>
      </c>
      <c r="I13" t="s">
        <v>100</v>
      </c>
      <c r="J13" t="b">
        <v>1</v>
      </c>
      <c r="K13" t="b">
        <v>1</v>
      </c>
      <c r="L13" t="s">
        <v>716</v>
      </c>
      <c r="M13">
        <v>1</v>
      </c>
      <c r="N13">
        <v>1</v>
      </c>
      <c r="O13">
        <v>1</v>
      </c>
      <c r="P13">
        <v>0</v>
      </c>
      <c r="Q13">
        <v>1</v>
      </c>
      <c r="R13">
        <v>0</v>
      </c>
      <c r="S13" t="s">
        <v>707</v>
      </c>
      <c r="T13">
        <v>88</v>
      </c>
      <c r="U13">
        <v>1</v>
      </c>
      <c r="V13">
        <v>4.0740739999999996E-3</v>
      </c>
      <c r="W13">
        <v>1</v>
      </c>
      <c r="X13">
        <v>184</v>
      </c>
      <c r="Y13">
        <v>246.45454549999999</v>
      </c>
      <c r="Z13">
        <v>184</v>
      </c>
      <c r="AA13">
        <v>0</v>
      </c>
      <c r="AB13" t="s">
        <v>35</v>
      </c>
      <c r="AC13">
        <v>11</v>
      </c>
    </row>
    <row r="14" spans="2:29">
      <c r="B14" s="1" t="s">
        <v>721</v>
      </c>
      <c r="C14" t="s">
        <v>109</v>
      </c>
      <c r="D14">
        <v>1258559208</v>
      </c>
      <c r="E14" t="s">
        <v>110</v>
      </c>
      <c r="F14" t="s">
        <v>722</v>
      </c>
      <c r="G14" t="s">
        <v>723</v>
      </c>
      <c r="H14" t="b">
        <v>0</v>
      </c>
      <c r="I14" t="s">
        <v>50</v>
      </c>
      <c r="J14" t="b">
        <v>0</v>
      </c>
      <c r="K14" t="b">
        <v>1</v>
      </c>
      <c r="L14" t="s">
        <v>716</v>
      </c>
      <c r="M14">
        <v>1</v>
      </c>
      <c r="N14">
        <v>1</v>
      </c>
      <c r="O14">
        <v>1</v>
      </c>
      <c r="P14">
        <v>0</v>
      </c>
      <c r="Q14">
        <v>88</v>
      </c>
      <c r="R14">
        <v>0</v>
      </c>
      <c r="S14" t="s">
        <v>707</v>
      </c>
      <c r="T14">
        <v>0</v>
      </c>
      <c r="U14">
        <v>1</v>
      </c>
      <c r="V14">
        <v>0</v>
      </c>
      <c r="W14">
        <v>0</v>
      </c>
      <c r="X14">
        <v>181</v>
      </c>
      <c r="Y14">
        <v>0</v>
      </c>
      <c r="Z14">
        <v>181</v>
      </c>
      <c r="AA14">
        <v>0</v>
      </c>
      <c r="AB14" t="s">
        <v>35</v>
      </c>
      <c r="AC14">
        <v>24</v>
      </c>
    </row>
    <row r="15" spans="2:29">
      <c r="B15" t="s">
        <v>737</v>
      </c>
      <c r="C15" t="s">
        <v>109</v>
      </c>
      <c r="D15">
        <v>1258462288</v>
      </c>
      <c r="E15" t="s">
        <v>110</v>
      </c>
      <c r="F15" t="s">
        <v>738</v>
      </c>
      <c r="G15" t="s">
        <v>739</v>
      </c>
      <c r="H15" t="b">
        <v>0</v>
      </c>
      <c r="I15" t="s">
        <v>39</v>
      </c>
      <c r="J15" t="b">
        <v>0</v>
      </c>
      <c r="K15" t="b">
        <v>1</v>
      </c>
      <c r="L15" t="s">
        <v>740</v>
      </c>
      <c r="M15">
        <v>1</v>
      </c>
      <c r="N15">
        <v>1</v>
      </c>
      <c r="O15">
        <v>1</v>
      </c>
      <c r="P15">
        <v>0</v>
      </c>
      <c r="Q15">
        <v>12</v>
      </c>
      <c r="R15">
        <v>1</v>
      </c>
      <c r="S15" t="s">
        <v>190</v>
      </c>
      <c r="T15">
        <v>143</v>
      </c>
      <c r="U15">
        <v>2</v>
      </c>
      <c r="V15">
        <v>5.0270833330000002</v>
      </c>
      <c r="W15">
        <v>4</v>
      </c>
      <c r="X15">
        <v>180</v>
      </c>
      <c r="Y15">
        <v>1.1989225029999999</v>
      </c>
      <c r="Z15">
        <v>180</v>
      </c>
      <c r="AA15">
        <v>0</v>
      </c>
      <c r="AB15" t="s">
        <v>35</v>
      </c>
      <c r="AC15">
        <v>60</v>
      </c>
    </row>
    <row r="16" spans="2:29">
      <c r="B16" t="s">
        <v>767</v>
      </c>
      <c r="C16" t="s">
        <v>109</v>
      </c>
      <c r="D16">
        <v>1258384108</v>
      </c>
      <c r="E16" t="s">
        <v>110</v>
      </c>
      <c r="F16" t="s">
        <v>768</v>
      </c>
      <c r="G16" t="s">
        <v>769</v>
      </c>
      <c r="H16" t="b">
        <v>0</v>
      </c>
      <c r="I16" t="s">
        <v>33</v>
      </c>
      <c r="J16" t="b">
        <v>0</v>
      </c>
      <c r="K16" t="b">
        <v>1</v>
      </c>
      <c r="L16" t="s">
        <v>770</v>
      </c>
      <c r="M16">
        <v>1</v>
      </c>
      <c r="N16">
        <v>2</v>
      </c>
      <c r="O16">
        <v>2</v>
      </c>
      <c r="P16">
        <v>0.22077992299999999</v>
      </c>
      <c r="Q16">
        <v>48</v>
      </c>
      <c r="R16">
        <v>65</v>
      </c>
      <c r="S16" t="s">
        <v>771</v>
      </c>
      <c r="T16">
        <v>236</v>
      </c>
      <c r="U16">
        <v>3</v>
      </c>
      <c r="V16">
        <v>6.1493055999999997E-2</v>
      </c>
      <c r="W16">
        <v>15</v>
      </c>
      <c r="X16">
        <v>169.5</v>
      </c>
      <c r="Y16">
        <v>13.196499149999999</v>
      </c>
      <c r="Z16">
        <v>170</v>
      </c>
      <c r="AA16">
        <v>0</v>
      </c>
      <c r="AB16" t="s">
        <v>35</v>
      </c>
      <c r="AC16">
        <v>40</v>
      </c>
    </row>
    <row r="17" spans="2:29">
      <c r="B17" t="s">
        <v>944</v>
      </c>
      <c r="C17" t="s">
        <v>86</v>
      </c>
      <c r="D17">
        <v>1255356007</v>
      </c>
      <c r="E17" t="s">
        <v>87</v>
      </c>
      <c r="F17" t="s">
        <v>945</v>
      </c>
      <c r="G17" t="s">
        <v>942</v>
      </c>
      <c r="H17" t="b">
        <v>0</v>
      </c>
      <c r="I17" t="s">
        <v>33</v>
      </c>
      <c r="J17" t="b">
        <v>0</v>
      </c>
      <c r="K17" t="b">
        <v>1</v>
      </c>
      <c r="L17" t="s">
        <v>946</v>
      </c>
      <c r="M17">
        <v>1</v>
      </c>
      <c r="N17">
        <v>2</v>
      </c>
      <c r="O17">
        <v>2</v>
      </c>
      <c r="P17">
        <v>0.33729006700000003</v>
      </c>
      <c r="Q17">
        <v>14</v>
      </c>
      <c r="R17">
        <v>2</v>
      </c>
      <c r="S17" t="s">
        <v>947</v>
      </c>
      <c r="T17">
        <v>221</v>
      </c>
      <c r="U17">
        <v>2</v>
      </c>
      <c r="V17">
        <v>62.392013890000001</v>
      </c>
      <c r="W17">
        <v>8</v>
      </c>
      <c r="X17">
        <v>575.5</v>
      </c>
      <c r="Y17">
        <v>1.0080468520000001</v>
      </c>
      <c r="Z17">
        <v>576</v>
      </c>
      <c r="AA17">
        <v>0</v>
      </c>
      <c r="AB17" t="s">
        <v>35</v>
      </c>
      <c r="AC17">
        <v>51</v>
      </c>
    </row>
    <row r="18" spans="2:29">
      <c r="B18" t="s">
        <v>967</v>
      </c>
      <c r="C18" t="s">
        <v>86</v>
      </c>
      <c r="D18">
        <v>1255267924</v>
      </c>
      <c r="E18" t="s">
        <v>87</v>
      </c>
      <c r="F18" t="s">
        <v>968</v>
      </c>
      <c r="G18" t="s">
        <v>964</v>
      </c>
      <c r="H18" t="b">
        <v>0</v>
      </c>
      <c r="I18" t="s">
        <v>50</v>
      </c>
      <c r="J18" t="b">
        <v>0</v>
      </c>
      <c r="K18" t="b">
        <v>1</v>
      </c>
      <c r="L18" t="s">
        <v>969</v>
      </c>
      <c r="M18">
        <v>1</v>
      </c>
      <c r="N18">
        <v>5</v>
      </c>
      <c r="O18">
        <v>11</v>
      </c>
      <c r="P18">
        <v>2.7325152410000002</v>
      </c>
      <c r="Q18">
        <v>697</v>
      </c>
      <c r="R18">
        <v>58</v>
      </c>
      <c r="S18" t="s">
        <v>970</v>
      </c>
      <c r="T18">
        <v>57.18181818</v>
      </c>
      <c r="U18">
        <v>2</v>
      </c>
      <c r="V18">
        <v>47.440120999999998</v>
      </c>
      <c r="W18">
        <v>9</v>
      </c>
      <c r="X18">
        <v>560</v>
      </c>
      <c r="Y18">
        <v>1.0042874660000001</v>
      </c>
      <c r="Z18">
        <v>565</v>
      </c>
      <c r="AA18">
        <v>0</v>
      </c>
      <c r="AB18" t="s">
        <v>35</v>
      </c>
      <c r="AC18">
        <v>45</v>
      </c>
    </row>
    <row r="19" spans="2:29">
      <c r="B19" t="s">
        <v>1058</v>
      </c>
      <c r="C19" t="s">
        <v>86</v>
      </c>
      <c r="D19">
        <v>1243334474</v>
      </c>
      <c r="E19" t="s">
        <v>1048</v>
      </c>
      <c r="F19" t="s">
        <v>1059</v>
      </c>
      <c r="G19" t="s">
        <v>1060</v>
      </c>
      <c r="H19" t="b">
        <v>0</v>
      </c>
      <c r="I19" t="s">
        <v>50</v>
      </c>
      <c r="J19" t="b">
        <v>0</v>
      </c>
      <c r="K19" t="b">
        <v>1</v>
      </c>
      <c r="L19" t="s">
        <v>1061</v>
      </c>
      <c r="M19">
        <v>1</v>
      </c>
      <c r="N19">
        <v>71</v>
      </c>
      <c r="O19">
        <v>506</v>
      </c>
      <c r="P19">
        <v>4.0586710679999998</v>
      </c>
      <c r="Q19">
        <v>62444</v>
      </c>
      <c r="R19">
        <v>0</v>
      </c>
      <c r="S19" t="s">
        <v>1062</v>
      </c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s="2" customFormat="1"/>
    <row r="21" spans="2:29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>
        <f>AVERAGE(M4:M19)</f>
        <v>1.3125</v>
      </c>
      <c r="N21">
        <f t="shared" ref="N21:R21" si="0">AVERAGE(N4:N19)</f>
        <v>10.625</v>
      </c>
      <c r="O21">
        <f t="shared" si="0"/>
        <v>71.4375</v>
      </c>
      <c r="P21">
        <f t="shared" si="0"/>
        <v>1.537877781625</v>
      </c>
      <c r="Q21">
        <f t="shared" si="0"/>
        <v>10528.8125</v>
      </c>
      <c r="R21">
        <f t="shared" si="0"/>
        <v>70.8125</v>
      </c>
      <c r="S21" s="2"/>
      <c r="T21">
        <f>AVERAGE(T5:T18)</f>
        <v>139.19870129857142</v>
      </c>
      <c r="U21">
        <f t="shared" ref="U21:AA21" si="1">AVERAGE(U5:U18)</f>
        <v>2</v>
      </c>
      <c r="V21">
        <f t="shared" si="1"/>
        <v>9.0929996420714296</v>
      </c>
      <c r="W21">
        <f t="shared" si="1"/>
        <v>14.785714285714286</v>
      </c>
      <c r="X21">
        <f t="shared" si="1"/>
        <v>391.39285714285717</v>
      </c>
      <c r="Y21">
        <f t="shared" si="1"/>
        <v>31.783756310500003</v>
      </c>
      <c r="Z21">
        <f t="shared" si="1"/>
        <v>393.78571428571428</v>
      </c>
      <c r="AA21">
        <f t="shared" si="1"/>
        <v>0</v>
      </c>
      <c r="AB21" s="2"/>
      <c r="AC21">
        <f>AVERAGE(AC5:AC18)</f>
        <v>30.357142857142858</v>
      </c>
    </row>
    <row r="22" spans="2:29" s="2" customFormat="1"/>
  </sheetData>
  <conditionalFormatting sqref="K2 K4:K19">
    <cfRule type="cellIs" dxfId="7" priority="4" operator="equal">
      <formula>TRUE</formula>
    </cfRule>
  </conditionalFormatting>
  <conditionalFormatting sqref="I2 I4:I19">
    <cfRule type="cellIs" dxfId="6" priority="3" operator="equal">
      <formula>"Corrective"</formula>
    </cfRule>
  </conditionalFormatting>
  <conditionalFormatting sqref="K3">
    <cfRule type="cellIs" dxfId="5" priority="2" operator="equal">
      <formula>TRUE</formula>
    </cfRule>
  </conditionalFormatting>
  <conditionalFormatting sqref="I3">
    <cfRule type="cellIs" dxfId="4" priority="1" operator="equal">
      <formula>"Corrective"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Comparisons</vt:lpstr>
      <vt:lpstr>All</vt:lpstr>
      <vt:lpstr>Corrective</vt:lpstr>
      <vt:lpstr>Bug Introducing</vt:lpstr>
    </vt:vector>
  </TitlesOfParts>
  <Company>McGill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Soldano</dc:creator>
  <cp:lastModifiedBy>Luke Soldano</cp:lastModifiedBy>
  <dcterms:created xsi:type="dcterms:W3CDTF">2015-11-16T20:08:26Z</dcterms:created>
  <dcterms:modified xsi:type="dcterms:W3CDTF">2015-11-16T21:49:53Z</dcterms:modified>
</cp:coreProperties>
</file>