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acob\Desktop\ball_on_beam\"/>
    </mc:Choice>
  </mc:AlternateContent>
  <xr:revisionPtr revIDLastSave="0" documentId="13_ncr:1_{6337E264-1D50-49EF-847B-889911C453ED}" xr6:coauthVersionLast="47" xr6:coauthVersionMax="47" xr10:uidLastSave="{00000000-0000-0000-0000-000000000000}"/>
  <bookViews>
    <workbookView xWindow="-78" yWindow="0" windowWidth="11676" windowHeight="1447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26" i="1"/>
  <c r="E27" i="1"/>
  <c r="E28" i="1"/>
  <c r="E29" i="1"/>
  <c r="E30" i="1"/>
  <c r="E5" i="1"/>
  <c r="E6" i="1"/>
  <c r="E7" i="1"/>
  <c r="E8" i="1"/>
  <c r="E9" i="1"/>
  <c r="E10" i="1"/>
  <c r="E11" i="1"/>
  <c r="E4" i="1"/>
  <c r="D23" i="1" l="1"/>
</calcChain>
</file>

<file path=xl/sharedStrings.xml><?xml version="1.0" encoding="utf-8"?>
<sst xmlns="http://schemas.openxmlformats.org/spreadsheetml/2006/main" count="47" uniqueCount="46">
  <si>
    <t>Cost Accounting Worksheet</t>
  </si>
  <si>
    <t>Item</t>
  </si>
  <si>
    <t>ID</t>
  </si>
  <si>
    <t>Quantity</t>
  </si>
  <si>
    <t>Price</t>
  </si>
  <si>
    <t>Link</t>
  </si>
  <si>
    <t>Stepper Motor</t>
  </si>
  <si>
    <t>17HS19-2004S1</t>
  </si>
  <si>
    <t>https://www.omc-stepperonline.com/nema-17-bipolar-59ncm-84oz-in-2a-42x48mm-4-wires-w-1m-cable-connector-17hs19-2004s1</t>
  </si>
  <si>
    <t>https://www.omc-stepperonline.com/nema-17-stepper-motor-vibration-dampers-with-4-m3-screws-st-d1</t>
  </si>
  <si>
    <t>ST-D1</t>
  </si>
  <si>
    <t>Motor Dampener</t>
  </si>
  <si>
    <t>ST-M1</t>
  </si>
  <si>
    <t>https://www.omc-stepperonline.com/nema-17-bracket-for-stepper-motor-and-geared-stepper-motor-alloy-steel-bracket-st-m1</t>
  </si>
  <si>
    <t>Motor Bracket</t>
  </si>
  <si>
    <t>GT2 Pinion</t>
  </si>
  <si>
    <t>3422-0005-0020</t>
  </si>
  <si>
    <t>https://www.servocity.com/2mm-pitch-gt2-pinion-timing-pulley-5mm-bore-20-tooth/</t>
  </si>
  <si>
    <t>5mm ID Non-Flanged Bearing</t>
  </si>
  <si>
    <t>1600-0410-0005</t>
  </si>
  <si>
    <t>https://www.servocity.com/5mm-id-x-10mm-od-non-flanged-ball-bearing-2-pack/</t>
  </si>
  <si>
    <t>5mm Shaft (Stainless Steel, 50mm Length)</t>
  </si>
  <si>
    <t>2100-0005-0050</t>
  </si>
  <si>
    <t>https://www.servocity.com/5mm-shaft-stainless-steel-50mm-length/</t>
  </si>
  <si>
    <t>2mm Pitch GT2 Timing Belt</t>
  </si>
  <si>
    <t>3423-0006-0088</t>
  </si>
  <si>
    <t>https://www.servocity.com/2mm-pitch-gt2-timing-belt-6mm-width-88mm-pitch-length-44-tooth/</t>
  </si>
  <si>
    <t>3/4" chrome steel ball bearing</t>
  </si>
  <si>
    <t>https://a.co/d/1f6xndt</t>
  </si>
  <si>
    <t>Total</t>
  </si>
  <si>
    <t xml:space="preserve">Little Rubber Bumper Feet </t>
  </si>
  <si>
    <t>https://www.adafruit.com/product/550?gQT=1</t>
  </si>
  <si>
    <t>https://www.adafruit.com/product/3316</t>
  </si>
  <si>
    <t>Adafruit VL6180X Time of Flight Distance Ranging Sensor</t>
  </si>
  <si>
    <t>Panel Mount 10K potentiometer (Breadboard Friendly) - 10K Linear</t>
  </si>
  <si>
    <t>https://www.adafruit.com/product/562</t>
  </si>
  <si>
    <t>Anodized Aluminum Machined Knob - Black - 20mm Diameter</t>
  </si>
  <si>
    <t>https://www.adafruit.com/product/5527</t>
  </si>
  <si>
    <t>https://www.adafruit.com/product/4219</t>
  </si>
  <si>
    <t>Slide Potentiometer with Knob - 75mm Long - 10KΩ</t>
  </si>
  <si>
    <t>Rugged Metal On/Off Switch with White LED Ring - 16mm</t>
  </si>
  <si>
    <t>https://www.adafruit.com/product/917</t>
  </si>
  <si>
    <t>Rugged Metal Pushbutton with White LED Ring - 16mm White Momentary</t>
  </si>
  <si>
    <t>https://www.adafruit.com/product/558</t>
  </si>
  <si>
    <t>https://www.adafruit.com/product/1152</t>
  </si>
  <si>
    <t>Arcade Button Quick-Connect Wire Pairs - 0.11" (10 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</si>
</sst>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558" TargetMode="External"/><Relationship Id="rId2" Type="http://schemas.openxmlformats.org/officeDocument/2006/relationships/hyperlink" Target="https://www.servocity.com/2mm-pitch-gt2-pinion-timing-pulley-5mm-bore-20-tooth/" TargetMode="External"/><Relationship Id="rId1" Type="http://schemas.openxmlformats.org/officeDocument/2006/relationships/hyperlink" Target="https://www.servocity.com/5mm-id-x-10mm-od-non-flanged-ball-bearing-2-p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zoomScale="78" zoomScaleNormal="85" workbookViewId="0">
      <selection activeCell="F13" sqref="F13"/>
    </sheetView>
  </sheetViews>
  <sheetFormatPr defaultRowHeight="14.4" x14ac:dyDescent="0.55000000000000004"/>
  <cols>
    <col min="1" max="1" width="23.734375" bestFit="1" customWidth="1"/>
    <col min="2" max="2" width="13.89453125" bestFit="1" customWidth="1"/>
  </cols>
  <sheetData>
    <row r="1" spans="1:6" x14ac:dyDescent="0.55000000000000004">
      <c r="A1" s="2" t="s">
        <v>0</v>
      </c>
    </row>
    <row r="3" spans="1:6" x14ac:dyDescent="0.55000000000000004">
      <c r="A3" s="2" t="s">
        <v>1</v>
      </c>
      <c r="B3" s="2" t="s">
        <v>2</v>
      </c>
      <c r="C3" s="2" t="s">
        <v>3</v>
      </c>
      <c r="D3" s="2" t="s">
        <v>4</v>
      </c>
      <c r="E3" s="2" t="s">
        <v>29</v>
      </c>
      <c r="F3" s="2" t="s">
        <v>5</v>
      </c>
    </row>
    <row r="4" spans="1:6" x14ac:dyDescent="0.55000000000000004">
      <c r="A4" t="s">
        <v>6</v>
      </c>
      <c r="B4" t="s">
        <v>7</v>
      </c>
      <c r="C4">
        <v>1</v>
      </c>
      <c r="D4" s="1">
        <v>9.6199999999999992</v>
      </c>
      <c r="E4" s="1">
        <f>D4*C4</f>
        <v>9.6199999999999992</v>
      </c>
      <c r="F4" t="s">
        <v>8</v>
      </c>
    </row>
    <row r="5" spans="1:6" x14ac:dyDescent="0.55000000000000004">
      <c r="A5" t="s">
        <v>11</v>
      </c>
      <c r="B5" t="s">
        <v>10</v>
      </c>
      <c r="C5">
        <v>1</v>
      </c>
      <c r="D5" s="1">
        <v>2.1800000000000002</v>
      </c>
      <c r="E5" s="1">
        <f t="shared" ref="E5:E16" si="0">D5*C5</f>
        <v>2.1800000000000002</v>
      </c>
      <c r="F5" t="s">
        <v>9</v>
      </c>
    </row>
    <row r="6" spans="1:6" x14ac:dyDescent="0.55000000000000004">
      <c r="A6" t="s">
        <v>14</v>
      </c>
      <c r="B6" t="s">
        <v>12</v>
      </c>
      <c r="C6">
        <v>1</v>
      </c>
      <c r="D6" s="1">
        <v>1.84</v>
      </c>
      <c r="E6" s="1">
        <f t="shared" si="0"/>
        <v>1.84</v>
      </c>
      <c r="F6" t="s">
        <v>13</v>
      </c>
    </row>
    <row r="7" spans="1:6" x14ac:dyDescent="0.55000000000000004">
      <c r="A7" t="s">
        <v>15</v>
      </c>
      <c r="B7" t="s">
        <v>16</v>
      </c>
      <c r="C7">
        <v>2</v>
      </c>
      <c r="D7" s="1">
        <v>6.99</v>
      </c>
      <c r="E7" s="1">
        <f t="shared" si="0"/>
        <v>13.98</v>
      </c>
      <c r="F7" s="3" t="s">
        <v>17</v>
      </c>
    </row>
    <row r="8" spans="1:6" x14ac:dyDescent="0.55000000000000004">
      <c r="A8" t="s">
        <v>18</v>
      </c>
      <c r="B8" t="s">
        <v>19</v>
      </c>
      <c r="C8">
        <v>1</v>
      </c>
      <c r="D8" s="1">
        <v>3.99</v>
      </c>
      <c r="E8" s="1">
        <f t="shared" si="0"/>
        <v>3.99</v>
      </c>
      <c r="F8" s="3" t="s">
        <v>20</v>
      </c>
    </row>
    <row r="9" spans="1:6" x14ac:dyDescent="0.55000000000000004">
      <c r="A9" t="s">
        <v>21</v>
      </c>
      <c r="B9" t="s">
        <v>22</v>
      </c>
      <c r="C9">
        <v>1</v>
      </c>
      <c r="D9" s="1">
        <v>1.59</v>
      </c>
      <c r="E9" s="1">
        <f t="shared" si="0"/>
        <v>1.59</v>
      </c>
      <c r="F9" t="s">
        <v>23</v>
      </c>
    </row>
    <row r="10" spans="1:6" x14ac:dyDescent="0.55000000000000004">
      <c r="A10" t="s">
        <v>24</v>
      </c>
      <c r="B10" t="s">
        <v>25</v>
      </c>
      <c r="C10">
        <v>1</v>
      </c>
      <c r="D10" s="1">
        <v>1.49</v>
      </c>
      <c r="E10" s="1">
        <f t="shared" si="0"/>
        <v>1.49</v>
      </c>
      <c r="F10" t="s">
        <v>26</v>
      </c>
    </row>
    <row r="11" spans="1:6" x14ac:dyDescent="0.55000000000000004">
      <c r="A11" t="s">
        <v>27</v>
      </c>
      <c r="C11">
        <v>1</v>
      </c>
      <c r="D11" s="1">
        <v>7.99</v>
      </c>
      <c r="E11" s="1">
        <f t="shared" si="0"/>
        <v>7.99</v>
      </c>
      <c r="F11" t="s">
        <v>28</v>
      </c>
    </row>
    <row r="12" spans="1:6" x14ac:dyDescent="0.55000000000000004">
      <c r="A12" t="s">
        <v>40</v>
      </c>
      <c r="B12">
        <v>917</v>
      </c>
      <c r="C12">
        <v>1</v>
      </c>
      <c r="D12" s="1">
        <v>4.95</v>
      </c>
      <c r="E12" s="1">
        <f t="shared" si="0"/>
        <v>4.95</v>
      </c>
      <c r="F12" t="s">
        <v>41</v>
      </c>
    </row>
    <row r="13" spans="1:6" x14ac:dyDescent="0.55000000000000004">
      <c r="A13" t="s">
        <v>42</v>
      </c>
      <c r="B13">
        <v>558</v>
      </c>
      <c r="C13">
        <v>3</v>
      </c>
      <c r="D13" s="1">
        <v>4.95</v>
      </c>
      <c r="E13" s="1">
        <f t="shared" si="0"/>
        <v>14.850000000000001</v>
      </c>
      <c r="F13" s="3" t="s">
        <v>43</v>
      </c>
    </row>
    <row r="14" spans="1:6" x14ac:dyDescent="0.55000000000000004">
      <c r="B14" s="3"/>
    </row>
    <row r="17" spans="1:6" x14ac:dyDescent="0.55000000000000004">
      <c r="D17" s="1"/>
      <c r="E17" s="1"/>
    </row>
    <row r="18" spans="1:6" x14ac:dyDescent="0.55000000000000004">
      <c r="E18" s="1"/>
    </row>
    <row r="23" spans="1:6" x14ac:dyDescent="0.55000000000000004">
      <c r="C23" t="s">
        <v>29</v>
      </c>
      <c r="D23" s="1">
        <f>SUM(E4:E18)</f>
        <v>62.480000000000011</v>
      </c>
    </row>
    <row r="26" spans="1:6" x14ac:dyDescent="0.55000000000000004">
      <c r="A26" t="s">
        <v>30</v>
      </c>
      <c r="C26">
        <v>1</v>
      </c>
      <c r="D26">
        <v>0.95</v>
      </c>
      <c r="E26" s="1">
        <f>D26*C26</f>
        <v>0.95</v>
      </c>
      <c r="F26" t="s">
        <v>31</v>
      </c>
    </row>
    <row r="27" spans="1:6" x14ac:dyDescent="0.55000000000000004">
      <c r="A27" t="s">
        <v>33</v>
      </c>
      <c r="C27">
        <v>2</v>
      </c>
      <c r="D27" s="1">
        <v>13.95</v>
      </c>
      <c r="E27" s="1">
        <f>D27*C27</f>
        <v>27.9</v>
      </c>
      <c r="F27" t="s">
        <v>32</v>
      </c>
    </row>
    <row r="28" spans="1:6" x14ac:dyDescent="0.55000000000000004">
      <c r="A28" t="s">
        <v>34</v>
      </c>
      <c r="C28">
        <v>3</v>
      </c>
      <c r="D28" s="1">
        <v>0.95</v>
      </c>
      <c r="E28" s="1">
        <f>D28*C28</f>
        <v>2.8499999999999996</v>
      </c>
      <c r="F28" t="s">
        <v>35</v>
      </c>
    </row>
    <row r="29" spans="1:6" x14ac:dyDescent="0.55000000000000004">
      <c r="A29" t="s">
        <v>36</v>
      </c>
      <c r="C29">
        <v>3</v>
      </c>
      <c r="D29" s="1">
        <v>2.95</v>
      </c>
      <c r="E29" s="1">
        <f>D29*C29</f>
        <v>8.8500000000000014</v>
      </c>
      <c r="F29" t="s">
        <v>37</v>
      </c>
    </row>
    <row r="30" spans="1:6" x14ac:dyDescent="0.55000000000000004">
      <c r="A30" t="s">
        <v>39</v>
      </c>
      <c r="C30">
        <v>1</v>
      </c>
      <c r="D30" s="1">
        <v>2.95</v>
      </c>
      <c r="E30" s="1">
        <f>D30*C30</f>
        <v>2.95</v>
      </c>
      <c r="F30" t="s">
        <v>38</v>
      </c>
    </row>
    <row r="34" spans="1:6" x14ac:dyDescent="0.55000000000000004">
      <c r="A34" t="s">
        <v>45</v>
      </c>
      <c r="F34" t="s">
        <v>44</v>
      </c>
    </row>
  </sheetData>
  <hyperlinks>
    <hyperlink ref="F8" r:id="rId1" xr:uid="{F2EBCD99-D5D1-4B3B-AA92-99CFB77CFCC0}"/>
    <hyperlink ref="F7" r:id="rId2" xr:uid="{84B6E2EB-DDDA-4F65-9772-A64E3C60E7B2}"/>
    <hyperlink ref="F13" r:id="rId3" xr:uid="{56C1AAAD-8D9A-4DA5-9665-B609B7178C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Lessing</cp:lastModifiedBy>
  <dcterms:created xsi:type="dcterms:W3CDTF">2015-06-05T18:17:20Z</dcterms:created>
  <dcterms:modified xsi:type="dcterms:W3CDTF">2025-01-06T23:26:31Z</dcterms:modified>
</cp:coreProperties>
</file>