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ME 142\"/>
    </mc:Choice>
  </mc:AlternateContent>
  <xr:revisionPtr revIDLastSave="0" documentId="13_ncr:1_{99269798-4CBC-4848-97EE-15848CFED214}" xr6:coauthVersionLast="47" xr6:coauthVersionMax="47" xr10:uidLastSave="{00000000-0000-0000-0000-000000000000}"/>
  <bookViews>
    <workbookView xWindow="2628" yWindow="1020" windowWidth="17280" windowHeight="8880" activeTab="1" xr2:uid="{B94C2F44-A2A8-49F0-8756-5428F75BFDA2}"/>
  </bookViews>
  <sheets>
    <sheet name="Real Roots" sheetId="1" r:id="rId1"/>
    <sheet name="Quadratic Formula" sheetId="3" r:id="rId2"/>
    <sheet name="Cubic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13" i="4"/>
  <c r="B13" i="3"/>
  <c r="B12" i="3"/>
  <c r="B16" i="3" s="1"/>
  <c r="B18" i="3" s="1"/>
  <c r="B11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E14" i="1"/>
  <c r="F14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2" i="1"/>
  <c r="B17" i="3" l="1"/>
</calcChain>
</file>

<file path=xl/sharedStrings.xml><?xml version="1.0" encoding="utf-8"?>
<sst xmlns="http://schemas.openxmlformats.org/spreadsheetml/2006/main" count="46" uniqueCount="23">
  <si>
    <t>Quadratic Equations</t>
  </si>
  <si>
    <t>Find th eRoots of Quadratic equations</t>
  </si>
  <si>
    <t>Equation Coefficient</t>
  </si>
  <si>
    <t>a</t>
  </si>
  <si>
    <t>b</t>
  </si>
  <si>
    <t>c</t>
  </si>
  <si>
    <t>Values for Plot</t>
  </si>
  <si>
    <t>x</t>
  </si>
  <si>
    <t>f(x)</t>
  </si>
  <si>
    <t>Roots</t>
  </si>
  <si>
    <t>1st</t>
  </si>
  <si>
    <t>2nd</t>
  </si>
  <si>
    <t>Graphical</t>
  </si>
  <si>
    <t>Formula</t>
  </si>
  <si>
    <t>Intemediate Points</t>
  </si>
  <si>
    <t>-b/2a</t>
  </si>
  <si>
    <t>b^2-4ac</t>
  </si>
  <si>
    <t>2a</t>
  </si>
  <si>
    <t>Type</t>
  </si>
  <si>
    <t>Root1</t>
  </si>
  <si>
    <t>Root2</t>
  </si>
  <si>
    <t>3rd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</si>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</sst>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3930555555555557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'Real Roots'!$A$12:$A$32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'Real Roots'!$B$12:$B$32</c:f>
              <c:numCache>
                <c:formatCode>General</c:formatCode>
                <c:ptCount val="21"/>
                <c:pt idx="0">
                  <c:v>361</c:v>
                </c:pt>
                <c:pt idx="1">
                  <c:v>289</c:v>
                </c:pt>
                <c:pt idx="2">
                  <c:v>225</c:v>
                </c:pt>
                <c:pt idx="3">
                  <c:v>169</c:v>
                </c:pt>
                <c:pt idx="4">
                  <c:v>121</c:v>
                </c:pt>
                <c:pt idx="5">
                  <c:v>81</c:v>
                </c:pt>
                <c:pt idx="6">
                  <c:v>49</c:v>
                </c:pt>
                <c:pt idx="7">
                  <c:v>25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9</c:v>
                </c:pt>
                <c:pt idx="12">
                  <c:v>25</c:v>
                </c:pt>
                <c:pt idx="13">
                  <c:v>49</c:v>
                </c:pt>
                <c:pt idx="14">
                  <c:v>81</c:v>
                </c:pt>
                <c:pt idx="15">
                  <c:v>121</c:v>
                </c:pt>
                <c:pt idx="16">
                  <c:v>169</c:v>
                </c:pt>
                <c:pt idx="17">
                  <c:v>225</c:v>
                </c:pt>
                <c:pt idx="18">
                  <c:v>289</c:v>
                </c:pt>
                <c:pt idx="19">
                  <c:v>361</c:v>
                </c:pt>
                <c:pt idx="20">
                  <c:v>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3-4E78-9C6E-6387F8834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91712"/>
        <c:axId val="797591296"/>
      </c:scatterChart>
      <c:valAx>
        <c:axId val="7975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'Real Roots'!$A$11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1296"/>
        <c:crosses val="autoZero"/>
        <c:crossBetween val="midCat"/>
      </c:valAx>
      <c:valAx>
        <c:axId val="7975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'Real Roots'!$B$11</c:f>
              <c:strCache>
                <c:ptCount val="1"/>
                <c:pt idx="0">
                  <c:v>f(x)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3930555555555557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'Quadratic Formula'!$A$23:$A$43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'Quadratic Formula'!$B$23:$B$43</c:f>
              <c:numCache>
                <c:formatCode>General</c:formatCode>
                <c:ptCount val="21"/>
                <c:pt idx="0">
                  <c:v>361</c:v>
                </c:pt>
                <c:pt idx="1">
                  <c:v>289</c:v>
                </c:pt>
                <c:pt idx="2">
                  <c:v>225</c:v>
                </c:pt>
                <c:pt idx="3">
                  <c:v>169</c:v>
                </c:pt>
                <c:pt idx="4">
                  <c:v>121</c:v>
                </c:pt>
                <c:pt idx="5">
                  <c:v>81</c:v>
                </c:pt>
                <c:pt idx="6">
                  <c:v>49</c:v>
                </c:pt>
                <c:pt idx="7">
                  <c:v>25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9</c:v>
                </c:pt>
                <c:pt idx="12">
                  <c:v>25</c:v>
                </c:pt>
                <c:pt idx="13">
                  <c:v>49</c:v>
                </c:pt>
                <c:pt idx="14">
                  <c:v>81</c:v>
                </c:pt>
                <c:pt idx="15">
                  <c:v>121</c:v>
                </c:pt>
                <c:pt idx="16">
                  <c:v>169</c:v>
                </c:pt>
                <c:pt idx="17">
                  <c:v>225</c:v>
                </c:pt>
                <c:pt idx="18">
                  <c:v>289</c:v>
                </c:pt>
                <c:pt idx="19">
                  <c:v>361</c:v>
                </c:pt>
                <c:pt idx="20">
                  <c:v>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C-4899-BF09-BCE36FDD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91712"/>
        <c:axId val="797591296"/>
      </c:scatterChart>
      <c:valAx>
        <c:axId val="7975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'Quadratic Formula'!$A$22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1296"/>
        <c:crosses val="autoZero"/>
        <c:crossBetween val="midCat"/>
      </c:valAx>
      <c:valAx>
        <c:axId val="7975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'Quadratic Formula'!$B$22</c:f>
              <c:strCache>
                <c:ptCount val="1"/>
                <c:pt idx="0">
                  <c:v>f(x)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3930555555555557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Cubic!$A$13:$A$33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Cubic!$B$13:$B$33</c:f>
              <c:numCache>
                <c:formatCode>General</c:formatCode>
                <c:ptCount val="21"/>
                <c:pt idx="0">
                  <c:v>-145</c:v>
                </c:pt>
                <c:pt idx="1">
                  <c:v>-104.125</c:v>
                </c:pt>
                <c:pt idx="2">
                  <c:v>-71</c:v>
                </c:pt>
                <c:pt idx="3">
                  <c:v>-44.875</c:v>
                </c:pt>
                <c:pt idx="4">
                  <c:v>-25</c:v>
                </c:pt>
                <c:pt idx="5">
                  <c:v>-10.625</c:v>
                </c:pt>
                <c:pt idx="6">
                  <c:v>-1</c:v>
                </c:pt>
                <c:pt idx="7">
                  <c:v>4.625</c:v>
                </c:pt>
                <c:pt idx="8">
                  <c:v>7</c:v>
                </c:pt>
                <c:pt idx="9">
                  <c:v>6.875</c:v>
                </c:pt>
                <c:pt idx="10">
                  <c:v>5</c:v>
                </c:pt>
                <c:pt idx="11">
                  <c:v>2.125</c:v>
                </c:pt>
                <c:pt idx="12">
                  <c:v>-1</c:v>
                </c:pt>
                <c:pt idx="13">
                  <c:v>-3.625</c:v>
                </c:pt>
                <c:pt idx="14">
                  <c:v>-5</c:v>
                </c:pt>
                <c:pt idx="15">
                  <c:v>-4.375</c:v>
                </c:pt>
                <c:pt idx="16">
                  <c:v>-1</c:v>
                </c:pt>
                <c:pt idx="17">
                  <c:v>5.875</c:v>
                </c:pt>
                <c:pt idx="18">
                  <c:v>17</c:v>
                </c:pt>
                <c:pt idx="19">
                  <c:v>33.125</c:v>
                </c:pt>
                <c:pt idx="20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5-4397-919C-58F11DEAC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591712"/>
        <c:axId val="797591296"/>
      </c:scatterChart>
      <c:valAx>
        <c:axId val="7975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Cubic!$A$12</c:f>
              <c:strCache>
                <c:ptCount val="1"/>
                <c:pt idx="0">
                  <c:v>x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1296"/>
        <c:crosses val="autoZero"/>
        <c:crossBetween val="midCat"/>
      </c:valAx>
      <c:valAx>
        <c:axId val="7975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Cubic!$B$12</c:f>
              <c:strCache>
                <c:ptCount val="1"/>
                <c:pt idx="0">
                  <c:v>f(x)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18</xdr:row>
      <xdr:rowOff>15240</xdr:rowOff>
    </xdr:from>
    <xdr:to>
      <xdr:col>10</xdr:col>
      <xdr:colOff>243840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48F81-0B20-F2A2-8A1A-0F9DE6299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152400</xdr:rowOff>
    </xdr:from>
    <xdr:to>
      <xdr:col>10</xdr:col>
      <xdr:colOff>320040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0DCB6-5FE7-4CB1-8DD2-4ECBB107E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18</xdr:row>
      <xdr:rowOff>15240</xdr:rowOff>
    </xdr:from>
    <xdr:to>
      <xdr:col>10</xdr:col>
      <xdr:colOff>243840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27800-DD16-4AE4-AD0D-AEF7765F5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43D4-3327-40CC-98EA-20CB4D756A24}">
  <dimension ref="A1:F32"/>
  <sheetViews>
    <sheetView topLeftCell="A7" workbookViewId="0">
      <selection activeCell="C10" sqref="C10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A3" t="s">
        <v>1</v>
      </c>
    </row>
    <row r="5" spans="1:6" x14ac:dyDescent="0.3">
      <c r="A5" t="s">
        <v>2</v>
      </c>
    </row>
    <row r="6" spans="1:6" x14ac:dyDescent="0.3">
      <c r="A6" s="2" t="s">
        <v>3</v>
      </c>
      <c r="B6" s="2">
        <v>4</v>
      </c>
    </row>
    <row r="7" spans="1:6" x14ac:dyDescent="0.3">
      <c r="A7" s="2" t="s">
        <v>4</v>
      </c>
      <c r="B7" s="2">
        <v>4</v>
      </c>
    </row>
    <row r="8" spans="1:6" x14ac:dyDescent="0.3">
      <c r="A8" s="2" t="s">
        <v>5</v>
      </c>
      <c r="B8" s="2">
        <v>1</v>
      </c>
    </row>
    <row r="10" spans="1:6" x14ac:dyDescent="0.3">
      <c r="A10" s="4" t="s">
        <v>6</v>
      </c>
      <c r="B10" s="4"/>
    </row>
    <row r="11" spans="1:6" x14ac:dyDescent="0.3">
      <c r="A11" s="3" t="s">
        <v>7</v>
      </c>
      <c r="B11" t="s">
        <v>8</v>
      </c>
    </row>
    <row r="12" spans="1:6" x14ac:dyDescent="0.3">
      <c r="A12">
        <v>-10</v>
      </c>
      <c r="B12">
        <f>$B$6*A12^2+$B$7*A12+$B$8</f>
        <v>361</v>
      </c>
      <c r="D12" t="s">
        <v>9</v>
      </c>
      <c r="E12" t="s">
        <v>10</v>
      </c>
      <c r="F12" t="s">
        <v>11</v>
      </c>
    </row>
    <row r="13" spans="1:6" x14ac:dyDescent="0.3">
      <c r="A13">
        <v>-9</v>
      </c>
      <c r="B13">
        <f t="shared" ref="B13:B32" si="0">$B$6*A13^2+$B$7*A13+$B$8</f>
        <v>289</v>
      </c>
      <c r="D13" t="s">
        <v>12</v>
      </c>
      <c r="E13" s="2">
        <v>0.5</v>
      </c>
      <c r="F13" s="2">
        <v>7.5</v>
      </c>
    </row>
    <row r="14" spans="1:6" x14ac:dyDescent="0.3">
      <c r="A14">
        <v>-8</v>
      </c>
      <c r="B14">
        <f t="shared" si="0"/>
        <v>225</v>
      </c>
      <c r="D14" t="s">
        <v>13</v>
      </c>
      <c r="E14" s="2">
        <f>(-$B$7-SQRT($B$7^2-4*$B$6*$B$8))/(2*$B$6)</f>
        <v>-0.5</v>
      </c>
      <c r="F14" s="2">
        <f>(-$B$7+SQRT($B$7^2-4*$B$6*$B$8))/(2*$B$6)</f>
        <v>-0.5</v>
      </c>
    </row>
    <row r="15" spans="1:6" x14ac:dyDescent="0.3">
      <c r="A15">
        <v>-7</v>
      </c>
      <c r="B15">
        <f t="shared" si="0"/>
        <v>169</v>
      </c>
    </row>
    <row r="16" spans="1:6" x14ac:dyDescent="0.3">
      <c r="A16">
        <v>-6</v>
      </c>
      <c r="B16">
        <f t="shared" si="0"/>
        <v>121</v>
      </c>
    </row>
    <row r="17" spans="1:2" x14ac:dyDescent="0.3">
      <c r="A17">
        <v>-5</v>
      </c>
      <c r="B17">
        <f t="shared" si="0"/>
        <v>81</v>
      </c>
    </row>
    <row r="18" spans="1:2" x14ac:dyDescent="0.3">
      <c r="A18">
        <v>-4</v>
      </c>
      <c r="B18">
        <f t="shared" si="0"/>
        <v>49</v>
      </c>
    </row>
    <row r="19" spans="1:2" x14ac:dyDescent="0.3">
      <c r="A19">
        <v>-3</v>
      </c>
      <c r="B19">
        <f t="shared" si="0"/>
        <v>25</v>
      </c>
    </row>
    <row r="20" spans="1:2" x14ac:dyDescent="0.3">
      <c r="A20">
        <v>-2</v>
      </c>
      <c r="B20">
        <f t="shared" si="0"/>
        <v>9</v>
      </c>
    </row>
    <row r="21" spans="1:2" x14ac:dyDescent="0.3">
      <c r="A21">
        <v>-1</v>
      </c>
      <c r="B21">
        <f t="shared" si="0"/>
        <v>1</v>
      </c>
    </row>
    <row r="22" spans="1:2" x14ac:dyDescent="0.3">
      <c r="A22">
        <v>0</v>
      </c>
      <c r="B22">
        <f t="shared" si="0"/>
        <v>1</v>
      </c>
    </row>
    <row r="23" spans="1:2" x14ac:dyDescent="0.3">
      <c r="A23">
        <v>1</v>
      </c>
      <c r="B23">
        <f t="shared" si="0"/>
        <v>9</v>
      </c>
    </row>
    <row r="24" spans="1:2" x14ac:dyDescent="0.3">
      <c r="A24">
        <v>2</v>
      </c>
      <c r="B24">
        <f t="shared" si="0"/>
        <v>25</v>
      </c>
    </row>
    <row r="25" spans="1:2" x14ac:dyDescent="0.3">
      <c r="A25">
        <v>3</v>
      </c>
      <c r="B25">
        <f t="shared" si="0"/>
        <v>49</v>
      </c>
    </row>
    <row r="26" spans="1:2" x14ac:dyDescent="0.3">
      <c r="A26">
        <v>4</v>
      </c>
      <c r="B26">
        <f t="shared" si="0"/>
        <v>81</v>
      </c>
    </row>
    <row r="27" spans="1:2" x14ac:dyDescent="0.3">
      <c r="A27">
        <v>5</v>
      </c>
      <c r="B27">
        <f t="shared" si="0"/>
        <v>121</v>
      </c>
    </row>
    <row r="28" spans="1:2" x14ac:dyDescent="0.3">
      <c r="A28">
        <v>6</v>
      </c>
      <c r="B28">
        <f t="shared" si="0"/>
        <v>169</v>
      </c>
    </row>
    <row r="29" spans="1:2" x14ac:dyDescent="0.3">
      <c r="A29">
        <v>7</v>
      </c>
      <c r="B29">
        <f t="shared" si="0"/>
        <v>225</v>
      </c>
    </row>
    <row r="30" spans="1:2" x14ac:dyDescent="0.3">
      <c r="A30">
        <v>8</v>
      </c>
      <c r="B30">
        <f t="shared" si="0"/>
        <v>289</v>
      </c>
    </row>
    <row r="31" spans="1:2" x14ac:dyDescent="0.3">
      <c r="A31">
        <v>9</v>
      </c>
      <c r="B31">
        <f t="shared" si="0"/>
        <v>361</v>
      </c>
    </row>
    <row r="32" spans="1:2" x14ac:dyDescent="0.3">
      <c r="A32">
        <v>10</v>
      </c>
      <c r="B32">
        <f t="shared" si="0"/>
        <v>441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E110-A270-42A5-B26D-D433F69F3FCC}">
  <dimension ref="A1:G43"/>
  <sheetViews>
    <sheetView tabSelected="1" workbookViewId="0">
      <selection activeCell="B16" sqref="B16"/>
    </sheetView>
  </sheetViews>
  <sheetFormatPr defaultRowHeight="14.4" x14ac:dyDescent="0.3"/>
  <sheetData>
    <row r="1" spans="1:7" x14ac:dyDescent="0.3">
      <c r="A1" t="s">
        <v>0</v>
      </c>
    </row>
    <row r="3" spans="1:7" x14ac:dyDescent="0.3">
      <c r="A3" t="s">
        <v>1</v>
      </c>
    </row>
    <row r="5" spans="1:7" x14ac:dyDescent="0.3">
      <c r="A5" t="s">
        <v>2</v>
      </c>
    </row>
    <row r="6" spans="1:7" x14ac:dyDescent="0.3">
      <c r="A6" s="2" t="s">
        <v>3</v>
      </c>
      <c r="B6" s="2">
        <v>4</v>
      </c>
    </row>
    <row r="7" spans="1:7" x14ac:dyDescent="0.3">
      <c r="A7" s="2" t="s">
        <v>4</v>
      </c>
      <c r="B7" s="2">
        <v>4</v>
      </c>
    </row>
    <row r="8" spans="1:7" x14ac:dyDescent="0.3">
      <c r="A8" s="2" t="s">
        <v>5</v>
      </c>
      <c r="B8" s="2">
        <v>1</v>
      </c>
    </row>
    <row r="9" spans="1:7" x14ac:dyDescent="0.3">
      <c r="A9" s="5"/>
      <c r="B9" s="5"/>
    </row>
    <row r="10" spans="1:7" x14ac:dyDescent="0.3">
      <c r="A10" s="6" t="s">
        <v>14</v>
      </c>
      <c r="B10" s="6"/>
    </row>
    <row r="11" spans="1:7" x14ac:dyDescent="0.3">
      <c r="A11" s="8" t="s">
        <v>15</v>
      </c>
      <c r="B11" s="2">
        <f>-B7/(2*B6)</f>
        <v>-0.5</v>
      </c>
    </row>
    <row r="12" spans="1:7" x14ac:dyDescent="0.3">
      <c r="A12" s="2" t="s">
        <v>16</v>
      </c>
      <c r="B12" s="2">
        <f>B7^2-4*B6*B8</f>
        <v>0</v>
      </c>
      <c r="D12" s="7"/>
      <c r="E12" s="7"/>
      <c r="F12" s="7"/>
      <c r="G12" s="7"/>
    </row>
    <row r="13" spans="1:7" x14ac:dyDescent="0.3">
      <c r="A13" s="2" t="s">
        <v>17</v>
      </c>
      <c r="B13" s="2">
        <f>2*B6</f>
        <v>8</v>
      </c>
      <c r="D13" s="7"/>
      <c r="E13" s="5"/>
      <c r="F13" s="5"/>
      <c r="G13" s="7"/>
    </row>
    <row r="14" spans="1:7" x14ac:dyDescent="0.3">
      <c r="A14" s="5"/>
      <c r="B14" s="5"/>
      <c r="D14" s="7"/>
      <c r="E14" s="5"/>
      <c r="F14" s="5"/>
      <c r="G14" s="7"/>
    </row>
    <row r="15" spans="1:7" x14ac:dyDescent="0.3">
      <c r="A15" s="5" t="s">
        <v>9</v>
      </c>
      <c r="B15" s="5"/>
    </row>
    <row r="16" spans="1:7" x14ac:dyDescent="0.3">
      <c r="A16" s="2" t="s">
        <v>18</v>
      </c>
      <c r="B16" s="2" t="str">
        <f>IF(B12&gt;0,"Real",IF(B12=0,"Repeated","Complex"))</f>
        <v>Repeated</v>
      </c>
    </row>
    <row r="17" spans="1:2" x14ac:dyDescent="0.3">
      <c r="A17" s="2" t="s">
        <v>19</v>
      </c>
      <c r="B17" s="2">
        <f>IF(OR($B$16="Real",$B$16="Repeated"),$B$11-SQRT($B$12)/$B$13,COMPLEX(ROUND($B$11,4),ROUND(-SQRT(-$B$12)/$B$13,4)))</f>
        <v>-0.5</v>
      </c>
    </row>
    <row r="18" spans="1:2" x14ac:dyDescent="0.3">
      <c r="A18" s="2" t="s">
        <v>20</v>
      </c>
      <c r="B18" s="2">
        <f>IF(OR($B$16="Real",$B$16="Repeated"),$B$11+SQRT($B$12)/$B$13,COMPLEX(ROUND($B$11,4),ROUND(SQRT(-$B$12)/$B$13,4)))</f>
        <v>-0.5</v>
      </c>
    </row>
    <row r="19" spans="1:2" x14ac:dyDescent="0.3">
      <c r="A19" s="5"/>
      <c r="B19" s="5"/>
    </row>
    <row r="21" spans="1:2" x14ac:dyDescent="0.3">
      <c r="A21" s="4" t="s">
        <v>6</v>
      </c>
      <c r="B21" s="4"/>
    </row>
    <row r="22" spans="1:2" x14ac:dyDescent="0.3">
      <c r="A22" s="3" t="s">
        <v>7</v>
      </c>
      <c r="B22" t="s">
        <v>8</v>
      </c>
    </row>
    <row r="23" spans="1:2" x14ac:dyDescent="0.3">
      <c r="A23">
        <v>-10</v>
      </c>
      <c r="B23">
        <f>$B$6*A23^2+$B$7*A23+$B$8</f>
        <v>361</v>
      </c>
    </row>
    <row r="24" spans="1:2" x14ac:dyDescent="0.3">
      <c r="A24">
        <v>-9</v>
      </c>
      <c r="B24">
        <f t="shared" ref="B24:B43" si="0">$B$6*A24^2+$B$7*A24+$B$8</f>
        <v>289</v>
      </c>
    </row>
    <row r="25" spans="1:2" x14ac:dyDescent="0.3">
      <c r="A25">
        <v>-8</v>
      </c>
      <c r="B25">
        <f t="shared" si="0"/>
        <v>225</v>
      </c>
    </row>
    <row r="26" spans="1:2" x14ac:dyDescent="0.3">
      <c r="A26">
        <v>-7</v>
      </c>
      <c r="B26">
        <f t="shared" si="0"/>
        <v>169</v>
      </c>
    </row>
    <row r="27" spans="1:2" x14ac:dyDescent="0.3">
      <c r="A27">
        <v>-6</v>
      </c>
      <c r="B27">
        <f t="shared" si="0"/>
        <v>121</v>
      </c>
    </row>
    <row r="28" spans="1:2" x14ac:dyDescent="0.3">
      <c r="A28">
        <v>-5</v>
      </c>
      <c r="B28">
        <f t="shared" si="0"/>
        <v>81</v>
      </c>
    </row>
    <row r="29" spans="1:2" x14ac:dyDescent="0.3">
      <c r="A29">
        <v>-4</v>
      </c>
      <c r="B29">
        <f t="shared" si="0"/>
        <v>49</v>
      </c>
    </row>
    <row r="30" spans="1:2" x14ac:dyDescent="0.3">
      <c r="A30">
        <v>-3</v>
      </c>
      <c r="B30">
        <f t="shared" si="0"/>
        <v>25</v>
      </c>
    </row>
    <row r="31" spans="1:2" x14ac:dyDescent="0.3">
      <c r="A31">
        <v>-2</v>
      </c>
      <c r="B31">
        <f t="shared" si="0"/>
        <v>9</v>
      </c>
    </row>
    <row r="32" spans="1:2" x14ac:dyDescent="0.3">
      <c r="A32">
        <v>-1</v>
      </c>
      <c r="B32">
        <f t="shared" si="0"/>
        <v>1</v>
      </c>
    </row>
    <row r="33" spans="1:2" x14ac:dyDescent="0.3">
      <c r="A33">
        <v>0</v>
      </c>
      <c r="B33">
        <f t="shared" si="0"/>
        <v>1</v>
      </c>
    </row>
    <row r="34" spans="1:2" x14ac:dyDescent="0.3">
      <c r="A34">
        <v>1</v>
      </c>
      <c r="B34">
        <f t="shared" si="0"/>
        <v>9</v>
      </c>
    </row>
    <row r="35" spans="1:2" x14ac:dyDescent="0.3">
      <c r="A35">
        <v>2</v>
      </c>
      <c r="B35">
        <f t="shared" si="0"/>
        <v>25</v>
      </c>
    </row>
    <row r="36" spans="1:2" x14ac:dyDescent="0.3">
      <c r="A36">
        <v>3</v>
      </c>
      <c r="B36">
        <f t="shared" si="0"/>
        <v>49</v>
      </c>
    </row>
    <row r="37" spans="1:2" x14ac:dyDescent="0.3">
      <c r="A37">
        <v>4</v>
      </c>
      <c r="B37">
        <f t="shared" si="0"/>
        <v>81</v>
      </c>
    </row>
    <row r="38" spans="1:2" x14ac:dyDescent="0.3">
      <c r="A38">
        <v>5</v>
      </c>
      <c r="B38">
        <f t="shared" si="0"/>
        <v>121</v>
      </c>
    </row>
    <row r="39" spans="1:2" x14ac:dyDescent="0.3">
      <c r="A39">
        <v>6</v>
      </c>
      <c r="B39">
        <f t="shared" si="0"/>
        <v>169</v>
      </c>
    </row>
    <row r="40" spans="1:2" x14ac:dyDescent="0.3">
      <c r="A40">
        <v>7</v>
      </c>
      <c r="B40">
        <f t="shared" si="0"/>
        <v>225</v>
      </c>
    </row>
    <row r="41" spans="1:2" x14ac:dyDescent="0.3">
      <c r="A41">
        <v>8</v>
      </c>
      <c r="B41">
        <f t="shared" si="0"/>
        <v>289</v>
      </c>
    </row>
    <row r="42" spans="1:2" x14ac:dyDescent="0.3">
      <c r="A42">
        <v>9</v>
      </c>
      <c r="B42">
        <f t="shared" si="0"/>
        <v>361</v>
      </c>
    </row>
    <row r="43" spans="1:2" x14ac:dyDescent="0.3">
      <c r="A43">
        <v>10</v>
      </c>
      <c r="B43">
        <f t="shared" si="0"/>
        <v>441</v>
      </c>
    </row>
  </sheetData>
  <mergeCells count="2">
    <mergeCell ref="A21:B21"/>
    <mergeCell ref="A10:B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E548-7090-4C6F-BD07-2D40EF80B3C1}">
  <dimension ref="A1:G33"/>
  <sheetViews>
    <sheetView workbookViewId="0">
      <selection activeCell="H17" sqref="H17"/>
    </sheetView>
  </sheetViews>
  <sheetFormatPr defaultRowHeight="14.4" x14ac:dyDescent="0.3"/>
  <sheetData>
    <row r="1" spans="1:7" x14ac:dyDescent="0.3">
      <c r="A1" t="s">
        <v>0</v>
      </c>
    </row>
    <row r="3" spans="1:7" x14ac:dyDescent="0.3">
      <c r="A3" t="s">
        <v>1</v>
      </c>
    </row>
    <row r="5" spans="1:7" x14ac:dyDescent="0.3">
      <c r="A5" t="s">
        <v>2</v>
      </c>
    </row>
    <row r="6" spans="1:7" x14ac:dyDescent="0.3">
      <c r="A6" s="2" t="s">
        <v>3</v>
      </c>
      <c r="B6" s="2">
        <v>1</v>
      </c>
    </row>
    <row r="7" spans="1:7" x14ac:dyDescent="0.3">
      <c r="A7" s="2" t="s">
        <v>4</v>
      </c>
      <c r="B7" s="2">
        <v>-2</v>
      </c>
    </row>
    <row r="8" spans="1:7" x14ac:dyDescent="0.3">
      <c r="A8" s="2" t="s">
        <v>5</v>
      </c>
      <c r="B8" s="2">
        <v>-5</v>
      </c>
    </row>
    <row r="9" spans="1:7" x14ac:dyDescent="0.3">
      <c r="A9" s="2" t="s">
        <v>22</v>
      </c>
      <c r="B9" s="2">
        <v>5</v>
      </c>
    </row>
    <row r="11" spans="1:7" x14ac:dyDescent="0.3">
      <c r="A11" s="4" t="s">
        <v>6</v>
      </c>
      <c r="B11" s="4"/>
    </row>
    <row r="12" spans="1:7" x14ac:dyDescent="0.3">
      <c r="A12" s="3" t="s">
        <v>7</v>
      </c>
      <c r="B12" t="s">
        <v>8</v>
      </c>
    </row>
    <row r="13" spans="1:7" x14ac:dyDescent="0.3">
      <c r="A13">
        <v>-5</v>
      </c>
      <c r="B13">
        <f>$B$6*A13^3+$B$7*A13^2+$B$8*A13+$B$9</f>
        <v>-145</v>
      </c>
      <c r="D13" s="1" t="s">
        <v>9</v>
      </c>
      <c r="E13" s="1" t="s">
        <v>10</v>
      </c>
      <c r="F13" s="1" t="s">
        <v>11</v>
      </c>
      <c r="G13" s="2" t="s">
        <v>21</v>
      </c>
    </row>
    <row r="14" spans="1:7" x14ac:dyDescent="0.3">
      <c r="A14">
        <v>-4.5</v>
      </c>
      <c r="B14">
        <f t="shared" ref="B14:B33" si="0">$B$6*A14^3+$B$7*A14^2+$B$8*A14+$B$9</f>
        <v>-104.125</v>
      </c>
      <c r="D14" s="1" t="s">
        <v>12</v>
      </c>
      <c r="E14" s="2">
        <v>-2</v>
      </c>
      <c r="F14" s="2">
        <v>1</v>
      </c>
      <c r="G14" s="1">
        <v>3</v>
      </c>
    </row>
    <row r="15" spans="1:7" x14ac:dyDescent="0.3">
      <c r="A15">
        <v>-4</v>
      </c>
      <c r="B15">
        <f t="shared" si="0"/>
        <v>-71</v>
      </c>
      <c r="D15" s="1"/>
      <c r="E15" s="2"/>
      <c r="F15" s="2"/>
      <c r="G15" s="1"/>
    </row>
    <row r="16" spans="1:7" x14ac:dyDescent="0.3">
      <c r="A16">
        <v>-3.5</v>
      </c>
      <c r="B16">
        <f t="shared" si="0"/>
        <v>-44.875</v>
      </c>
    </row>
    <row r="17" spans="1:2" x14ac:dyDescent="0.3">
      <c r="A17">
        <v>-3</v>
      </c>
      <c r="B17">
        <f t="shared" si="0"/>
        <v>-25</v>
      </c>
    </row>
    <row r="18" spans="1:2" x14ac:dyDescent="0.3">
      <c r="A18">
        <v>-2.5</v>
      </c>
      <c r="B18">
        <f t="shared" si="0"/>
        <v>-10.625</v>
      </c>
    </row>
    <row r="19" spans="1:2" x14ac:dyDescent="0.3">
      <c r="A19">
        <v>-2</v>
      </c>
      <c r="B19">
        <f t="shared" si="0"/>
        <v>-1</v>
      </c>
    </row>
    <row r="20" spans="1:2" x14ac:dyDescent="0.3">
      <c r="A20">
        <v>-1.5</v>
      </c>
      <c r="B20">
        <f t="shared" si="0"/>
        <v>4.625</v>
      </c>
    </row>
    <row r="21" spans="1:2" x14ac:dyDescent="0.3">
      <c r="A21">
        <v>-1</v>
      </c>
      <c r="B21">
        <f t="shared" si="0"/>
        <v>7</v>
      </c>
    </row>
    <row r="22" spans="1:2" x14ac:dyDescent="0.3">
      <c r="A22">
        <v>-0.5</v>
      </c>
      <c r="B22">
        <f t="shared" si="0"/>
        <v>6.875</v>
      </c>
    </row>
    <row r="23" spans="1:2" x14ac:dyDescent="0.3">
      <c r="A23">
        <v>0</v>
      </c>
      <c r="B23">
        <f t="shared" si="0"/>
        <v>5</v>
      </c>
    </row>
    <row r="24" spans="1:2" x14ac:dyDescent="0.3">
      <c r="A24">
        <v>0.5</v>
      </c>
      <c r="B24">
        <f t="shared" si="0"/>
        <v>2.125</v>
      </c>
    </row>
    <row r="25" spans="1:2" x14ac:dyDescent="0.3">
      <c r="A25">
        <v>1</v>
      </c>
      <c r="B25">
        <f t="shared" si="0"/>
        <v>-1</v>
      </c>
    </row>
    <row r="26" spans="1:2" x14ac:dyDescent="0.3">
      <c r="A26">
        <v>1.5</v>
      </c>
      <c r="B26">
        <f t="shared" si="0"/>
        <v>-3.625</v>
      </c>
    </row>
    <row r="27" spans="1:2" x14ac:dyDescent="0.3">
      <c r="A27">
        <v>2</v>
      </c>
      <c r="B27">
        <f t="shared" si="0"/>
        <v>-5</v>
      </c>
    </row>
    <row r="28" spans="1:2" x14ac:dyDescent="0.3">
      <c r="A28">
        <v>2.5</v>
      </c>
      <c r="B28">
        <f t="shared" si="0"/>
        <v>-4.375</v>
      </c>
    </row>
    <row r="29" spans="1:2" x14ac:dyDescent="0.3">
      <c r="A29">
        <v>3</v>
      </c>
      <c r="B29">
        <f t="shared" si="0"/>
        <v>-1</v>
      </c>
    </row>
    <row r="30" spans="1:2" x14ac:dyDescent="0.3">
      <c r="A30">
        <v>3.5</v>
      </c>
      <c r="B30">
        <f t="shared" si="0"/>
        <v>5.875</v>
      </c>
    </row>
    <row r="31" spans="1:2" x14ac:dyDescent="0.3">
      <c r="A31">
        <v>4</v>
      </c>
      <c r="B31">
        <f t="shared" si="0"/>
        <v>17</v>
      </c>
    </row>
    <row r="32" spans="1:2" x14ac:dyDescent="0.3">
      <c r="A32">
        <v>4.5</v>
      </c>
      <c r="B32">
        <f t="shared" si="0"/>
        <v>33.125</v>
      </c>
    </row>
    <row r="33" spans="1:2" x14ac:dyDescent="0.3">
      <c r="A33">
        <v>5</v>
      </c>
      <c r="B33">
        <f t="shared" si="0"/>
        <v>55</v>
      </c>
    </row>
  </sheetData>
  <mergeCells count="1">
    <mergeCell ref="A11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 Roots</vt:lpstr>
      <vt:lpstr>Quadratic Formula</vt:lpstr>
      <vt:lpstr>Cubic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Hildebrand</dc:creator>
  <cp:lastModifiedBy>Jacob Hildebrand</cp:lastModifiedBy>
  <dcterms:created xsi:type="dcterms:W3CDTF">2023-01-27T02:03:18Z</dcterms:created>
  <dcterms:modified xsi:type="dcterms:W3CDTF">2023-01-27T05:14:56Z</dcterms:modified>
</cp:coreProperties>
</file>