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0" yWindow="560" windowWidth="30800" windowHeight="18680" tabRatio="500"/>
  </bookViews>
  <sheets>
    <sheet name="survey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30" i="1" l="1"/>
  <c r="BU30" i="1"/>
  <c r="CG29" i="1"/>
  <c r="BV29" i="1"/>
  <c r="CG28" i="1"/>
  <c r="BV28" i="1"/>
  <c r="BV27" i="1"/>
  <c r="CG26" i="1"/>
  <c r="BV26" i="1"/>
  <c r="CG25" i="1"/>
  <c r="BV25" i="1"/>
  <c r="CG24" i="1"/>
  <c r="BV22" i="1"/>
  <c r="CG20" i="1"/>
  <c r="BV20" i="1"/>
  <c r="CG18" i="1"/>
  <c r="CG16" i="1"/>
  <c r="BV16" i="1"/>
  <c r="CG15" i="1"/>
  <c r="BV15" i="1"/>
  <c r="CG14" i="1"/>
  <c r="BV14" i="1"/>
  <c r="CG13" i="1"/>
  <c r="BV13" i="1"/>
  <c r="BV11" i="1"/>
  <c r="CG10" i="1"/>
  <c r="BV10" i="1"/>
  <c r="CG9" i="1"/>
  <c r="BV9" i="1"/>
  <c r="BV7" i="1"/>
  <c r="CG6" i="1"/>
  <c r="BV6" i="1"/>
  <c r="BV5" i="1"/>
  <c r="BV4" i="1"/>
  <c r="BV3" i="1"/>
</calcChain>
</file>

<file path=xl/sharedStrings.xml><?xml version="1.0" encoding="utf-8"?>
<sst xmlns="http://schemas.openxmlformats.org/spreadsheetml/2006/main" count="570" uniqueCount="220">
  <si>
    <t>athlete</t>
  </si>
  <si>
    <t>team</t>
  </si>
  <si>
    <t>DOB</t>
  </si>
  <si>
    <t>age</t>
  </si>
  <si>
    <t>trainingAge</t>
  </si>
  <si>
    <t>yearsTeam</t>
  </si>
  <si>
    <t>teamStatus</t>
  </si>
  <si>
    <t>athleteStatus</t>
  </si>
  <si>
    <t>educationLevel</t>
  </si>
  <si>
    <t>homeProvince</t>
  </si>
  <si>
    <t>partyMember</t>
  </si>
  <si>
    <t>categoryJT</t>
  </si>
  <si>
    <t>previousSport</t>
  </si>
  <si>
    <t>intLength</t>
  </si>
  <si>
    <t xml:space="preserve"> intEducation</t>
  </si>
  <si>
    <t>intForBeijing</t>
  </si>
  <si>
    <t>intFamily</t>
  </si>
  <si>
    <t>intRespectOfOthers</t>
  </si>
  <si>
    <t>intTeammates</t>
  </si>
  <si>
    <t>intEmployment</t>
  </si>
  <si>
    <t>intResidency</t>
  </si>
  <si>
    <t>intMoney</t>
  </si>
  <si>
    <t>intEnjoyment</t>
  </si>
  <si>
    <t>intPopularityPartner</t>
  </si>
  <si>
    <t>int1competence</t>
  </si>
  <si>
    <t>int2competence</t>
  </si>
  <si>
    <t>int3competence</t>
  </si>
  <si>
    <t>int1prosocial</t>
  </si>
  <si>
    <t>int2prosocial</t>
  </si>
  <si>
    <t>int3prosocial</t>
  </si>
  <si>
    <t>int1friend</t>
  </si>
  <si>
    <t>int2friend</t>
  </si>
  <si>
    <t>int3friend</t>
  </si>
  <si>
    <t>indPerformBeepPre1119</t>
  </si>
  <si>
    <t>teamPerformBeepPre1119</t>
  </si>
  <si>
    <t>painBeepPre1119</t>
  </si>
  <si>
    <t>painBeepPost1119</t>
  </si>
  <si>
    <t>painChangeBeep1119</t>
  </si>
  <si>
    <t>bodyFeelBeepPre1119</t>
  </si>
  <si>
    <t>bodyFeelBeepPost1119</t>
  </si>
  <si>
    <t>moodBeepPre1119</t>
  </si>
  <si>
    <t>moodBeepPost1119</t>
  </si>
  <si>
    <t>discomfortBeepPost1119</t>
  </si>
  <si>
    <t>indPerformBeepPost1119</t>
  </si>
  <si>
    <t>beepResult1119</t>
  </si>
  <si>
    <t>1focusBeep1119</t>
  </si>
  <si>
    <t>2agencyBeep1119</t>
  </si>
  <si>
    <t>3indPerformBeep1119</t>
  </si>
  <si>
    <t>4timewarpBeep1119</t>
  </si>
  <si>
    <t>5clearIntentBeep1119</t>
  </si>
  <si>
    <t>6skillChallengeBeep1119</t>
  </si>
  <si>
    <t>7enjoyBeep1119</t>
  </si>
  <si>
    <t>8skillChallenge</t>
  </si>
  <si>
    <t>9criticismBeep1119</t>
  </si>
  <si>
    <t>flowAvgBeep1119</t>
  </si>
  <si>
    <t>coachZPH</t>
  </si>
  <si>
    <t>coachSY</t>
  </si>
  <si>
    <t>coachWCY</t>
  </si>
  <si>
    <t>coachJT</t>
  </si>
  <si>
    <t>coachHXL</t>
  </si>
  <si>
    <t>coachZJ</t>
  </si>
  <si>
    <t>coachLP</t>
  </si>
  <si>
    <t>participation0109</t>
  </si>
  <si>
    <t>1focus0109</t>
  </si>
  <si>
    <t>2agency0109</t>
  </si>
  <si>
    <t>3indPerform0109</t>
  </si>
  <si>
    <t>4timewarp0109</t>
  </si>
  <si>
    <t>5clearIntent0109</t>
  </si>
  <si>
    <t>6skillChallenge0109</t>
  </si>
  <si>
    <t>7enjoy0109</t>
  </si>
  <si>
    <t>8skillChallengeTwo0109</t>
  </si>
  <si>
    <t>9criticism0109</t>
  </si>
  <si>
    <t>flowTotal0109</t>
  </si>
  <si>
    <t>participation0116</t>
  </si>
  <si>
    <t>1focus0116</t>
  </si>
  <si>
    <t>2agency0116</t>
  </si>
  <si>
    <t>3indPerform0116</t>
  </si>
  <si>
    <t>4timewarp0116</t>
  </si>
  <si>
    <t>5clearIntent0116</t>
  </si>
  <si>
    <t>6skillChallenge0116</t>
  </si>
  <si>
    <t>7enjoy0116</t>
  </si>
  <si>
    <t>8skillChallengeTwo0116</t>
  </si>
  <si>
    <t>9criticism0116</t>
  </si>
  <si>
    <t>flowTotal0116</t>
  </si>
  <si>
    <t>pain0116</t>
  </si>
  <si>
    <t>7intensityOld0205</t>
  </si>
  <si>
    <t>8difficultyOld0205</t>
  </si>
  <si>
    <t>9indPerformOld0205</t>
  </si>
  <si>
    <t>10teamPerformOld0205</t>
  </si>
  <si>
    <t>11teamRoleOld0205</t>
  </si>
  <si>
    <t>12selfAgencyOld0205</t>
  </si>
  <si>
    <t>1intensityNew0205</t>
  </si>
  <si>
    <t>2difficultyNew0205</t>
  </si>
  <si>
    <t>3indPerformNew0205</t>
  </si>
  <si>
    <t>4teamPerformNew0205</t>
  </si>
  <si>
    <t>5teamRoleNew0205</t>
  </si>
  <si>
    <t>6selfAgencyNew0205</t>
  </si>
  <si>
    <t>guo junping</t>
  </si>
  <si>
    <t>bjm</t>
  </si>
  <si>
    <t>trial</t>
  </si>
  <si>
    <t>level2</t>
  </si>
  <si>
    <t>high</t>
  </si>
  <si>
    <t>fujian</t>
  </si>
  <si>
    <t>young</t>
  </si>
  <si>
    <t>aths</t>
  </si>
  <si>
    <t>HXL</t>
  </si>
  <si>
    <t>LP</t>
  </si>
  <si>
    <t>PQY</t>
  </si>
  <si>
    <t>SHW</t>
  </si>
  <si>
    <t>KZY</t>
  </si>
  <si>
    <t>XG</t>
  </si>
  <si>
    <t>Brought in by ZPH, big frame, potential</t>
  </si>
  <si>
    <t>Big frame, potential</t>
  </si>
  <si>
    <t>(non player)</t>
  </si>
  <si>
    <t>non player</t>
  </si>
  <si>
    <t>kang yuzheng</t>
  </si>
  <si>
    <t>beijing</t>
  </si>
  <si>
    <t>WWX</t>
  </si>
  <si>
    <t>WZK</t>
  </si>
  <si>
    <t>MC</t>
  </si>
  <si>
    <t>有个变向的动作，但是松，软</t>
  </si>
  <si>
    <t>Committed, and some speed and footwork</t>
  </si>
  <si>
    <t>(barely played)</t>
  </si>
  <si>
    <t>sun hongwei</t>
  </si>
  <si>
    <t>hebei</t>
  </si>
  <si>
    <t>KYZ</t>
  </si>
  <si>
    <t>LJX</t>
  </si>
  <si>
    <t>No good, no hope strength-wise</t>
  </si>
  <si>
    <t>Not a big enough frame to build strength</t>
  </si>
  <si>
    <t>他爱练，很用心, 积极</t>
  </si>
  <si>
    <t xml:space="preserve">Very committed and diligent, performs his role in the group dutifully </t>
  </si>
  <si>
    <t>xu gong</t>
  </si>
  <si>
    <t>middle</t>
  </si>
  <si>
    <t>liaoning</t>
  </si>
  <si>
    <t>CSC</t>
  </si>
  <si>
    <t>MHT</t>
  </si>
  <si>
    <t>GJP</t>
  </si>
  <si>
    <t>贼, maybe a bit small</t>
  </si>
  <si>
    <t>贼，quick, talented</t>
  </si>
  <si>
    <t>jiang wei</t>
  </si>
  <si>
    <t>shandong</t>
  </si>
  <si>
    <t>junior</t>
  </si>
  <si>
    <t>none</t>
  </si>
  <si>
    <t>LHL</t>
  </si>
  <si>
    <t>ZB</t>
  </si>
  <si>
    <t>MXK</t>
  </si>
  <si>
    <t>not fast enough</t>
  </si>
  <si>
    <t>lian jianxiang</t>
  </si>
  <si>
    <t>(injured)</t>
  </si>
  <si>
    <t>injured</t>
  </si>
  <si>
    <t>wang zhankun</t>
  </si>
  <si>
    <t>student</t>
  </si>
  <si>
    <t>（injured）</t>
  </si>
  <si>
    <t>zhang bo</t>
  </si>
  <si>
    <t>JW</t>
  </si>
  <si>
    <t>yang can</t>
  </si>
  <si>
    <t>jiangsu</t>
  </si>
  <si>
    <t>BYH</t>
  </si>
  <si>
    <t>FY</t>
  </si>
  <si>
    <t>li huilai</t>
  </si>
  <si>
    <t>level1</t>
  </si>
  <si>
    <t>Positive, a lot of potential</t>
  </si>
  <si>
    <t>Very positive, huge potential, cheeky buggar</t>
  </si>
  <si>
    <t>Likes him, feels he has a lot of potential, but maybe top speed not fast enough</t>
  </si>
  <si>
    <t>absent</t>
  </si>
  <si>
    <t>meng cheng</t>
  </si>
  <si>
    <t>Limited</t>
  </si>
  <si>
    <t>Limited future due to physical attributes</t>
  </si>
  <si>
    <t xml:space="preserve">No bullshit operator, committed, loyal, </t>
  </si>
  <si>
    <t>(absent/injured)</t>
  </si>
  <si>
    <t>hou siqu</t>
  </si>
  <si>
    <t>training</t>
  </si>
  <si>
    <t>uni</t>
  </si>
  <si>
    <t>heilongjiang</t>
  </si>
  <si>
    <t>FC</t>
  </si>
  <si>
    <t>ming xiaokai</t>
  </si>
  <si>
    <t>HSC</t>
  </si>
  <si>
    <t>bao yuhan</t>
  </si>
  <si>
    <t>WW</t>
  </si>
  <si>
    <t>HCQ</t>
  </si>
  <si>
    <t>Negative.  Sent him back to level 2 canteen after a period when he was up at level 1, thought he didn't deserve to be at that level. I would tend to agree!</t>
  </si>
  <si>
    <t>Negative</t>
  </si>
  <si>
    <t>Positive towards him</t>
  </si>
  <si>
    <t>Not great. Potential but poor attitude, too arrogant and smug</t>
  </si>
  <si>
    <t>fang chao</t>
  </si>
  <si>
    <t>feng yang</t>
  </si>
  <si>
    <t>master</t>
  </si>
  <si>
    <t>basketball</t>
  </si>
  <si>
    <t>YC</t>
  </si>
  <si>
    <t>su hailiang</t>
  </si>
  <si>
    <t>permEmployee</t>
  </si>
  <si>
    <t>graduate</t>
  </si>
  <si>
    <t>senior</t>
  </si>
  <si>
    <t>SHL</t>
  </si>
  <si>
    <t>Likes him, brought him back when he became head coach</t>
  </si>
  <si>
    <t>(absent)</t>
  </si>
  <si>
    <t>pan qiyu</t>
  </si>
  <si>
    <t>WZF</t>
  </si>
  <si>
    <t>Not fast enough</t>
  </si>
  <si>
    <t>Smart, dilligent, good sense of the game</t>
  </si>
  <si>
    <t>wang zhengfeng</t>
  </si>
  <si>
    <t>fullTime</t>
  </si>
  <si>
    <t>like, but doubt's his courage, comment that he is often injured</t>
  </si>
  <si>
    <t>likes him, his favourite probably, supported him with tatoo and pumped him up about being able to play in Japanese league</t>
  </si>
  <si>
    <t>身体条件很全面，就是脑子有点问题，他不给你好好练！</t>
  </si>
  <si>
    <t>ma haitao</t>
  </si>
  <si>
    <t>Limited talent but uses it well: especially at the ruck. Dilligent</t>
  </si>
  <si>
    <t>Good at the ruck</t>
  </si>
  <si>
    <t>Dilligent, enthusiastic, simple honest guy, a little bit slow and limited</t>
  </si>
  <si>
    <t>（absent)</t>
  </si>
  <si>
    <t>lu zhongsheng</t>
  </si>
  <si>
    <t>cui shuocheng</t>
  </si>
  <si>
    <t>Doubts his ability: 那么大块儿，还打的那么一般</t>
  </si>
  <si>
    <t>wang wei</t>
  </si>
  <si>
    <t>referee</t>
  </si>
  <si>
    <t>wei wenxin</t>
  </si>
  <si>
    <t>football</t>
  </si>
  <si>
    <t>All the talent, soft heart</t>
  </si>
  <si>
    <t>lv peng</t>
  </si>
  <si>
    <t>han xiaolong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</si>
</sst>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Font="1" applyAlignment="1">
      <alignment vertical="top" wrapText="1"/>
    </xf>
    <xf numFmtId="14" fontId="0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 shrinkToFit="1"/>
    </xf>
    <xf numFmtId="0" fontId="0" fillId="0" borderId="0" xfId="0" applyAlignment="1">
      <alignment horizontal="right" vertical="top" wrapText="1"/>
    </xf>
    <xf numFmtId="0" fontId="0" fillId="0" borderId="0" xfId="0" applyFont="1" applyAlignment="1">
      <alignment vertical="top" wrapText="1" shrinkToFit="1"/>
    </xf>
    <xf numFmtId="0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0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 shrinkToFit="1"/>
    </xf>
    <xf numFmtId="0" fontId="0" fillId="0" borderId="0" xfId="0" applyAlignment="1">
      <alignment horizontal="right" wrapText="1"/>
    </xf>
    <xf numFmtId="14" fontId="0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0" xfId="0" applyFont="1" applyAlignment="1">
      <alignment wrapText="1" shrinkToFi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0"/>
  <sheetViews>
    <sheetView tabSelected="1" topLeftCell="AI7" workbookViewId="0">
      <selection activeCell="CI30" sqref="CI30"/>
    </sheetView>
  </sheetViews>
  <sheetFormatPr baseColWidth="10" defaultRowHeight="15" x14ac:dyDescent="0"/>
  <sheetData>
    <row r="1" spans="1:9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1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</row>
    <row r="2" spans="1:98" ht="28" customHeight="1">
      <c r="A2" s="3" t="s">
        <v>97</v>
      </c>
      <c r="B2" s="3" t="s">
        <v>98</v>
      </c>
      <c r="C2" s="4">
        <v>35298</v>
      </c>
      <c r="D2" s="3">
        <v>19</v>
      </c>
      <c r="E2" s="3">
        <v>0.3</v>
      </c>
      <c r="F2" s="3"/>
      <c r="G2" s="3" t="s">
        <v>99</v>
      </c>
      <c r="H2" s="3" t="s">
        <v>100</v>
      </c>
      <c r="I2" s="3">
        <v>12</v>
      </c>
      <c r="J2" s="3" t="s">
        <v>101</v>
      </c>
      <c r="K2" s="3" t="s">
        <v>102</v>
      </c>
      <c r="L2" s="3">
        <v>0</v>
      </c>
      <c r="M2" s="3" t="s">
        <v>103</v>
      </c>
      <c r="N2" s="3" t="s">
        <v>104</v>
      </c>
      <c r="O2" s="5">
        <v>19</v>
      </c>
      <c r="P2" s="6">
        <v>5</v>
      </c>
      <c r="Q2" s="6">
        <v>8</v>
      </c>
      <c r="R2" s="6">
        <v>10</v>
      </c>
      <c r="S2" s="6">
        <v>9</v>
      </c>
      <c r="T2" s="6">
        <v>7</v>
      </c>
      <c r="U2" s="6">
        <v>4</v>
      </c>
      <c r="V2" s="6">
        <v>2</v>
      </c>
      <c r="W2" s="6">
        <v>1</v>
      </c>
      <c r="X2" s="6">
        <v>6</v>
      </c>
      <c r="Y2" s="6">
        <v>3</v>
      </c>
      <c r="Z2" s="6" t="s">
        <v>105</v>
      </c>
      <c r="AA2" s="6" t="s">
        <v>106</v>
      </c>
      <c r="AB2" s="6" t="s">
        <v>107</v>
      </c>
      <c r="AC2" s="6" t="s">
        <v>105</v>
      </c>
      <c r="AD2" s="6" t="s">
        <v>107</v>
      </c>
      <c r="AE2" s="6" t="s">
        <v>106</v>
      </c>
      <c r="AF2" s="6" t="s">
        <v>108</v>
      </c>
      <c r="AG2" s="6" t="s">
        <v>109</v>
      </c>
      <c r="AH2" s="6" t="s">
        <v>110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3"/>
      <c r="BE2" s="3" t="s">
        <v>111</v>
      </c>
      <c r="BF2" s="3" t="s">
        <v>112</v>
      </c>
      <c r="BG2" s="3"/>
      <c r="BH2" s="3"/>
      <c r="BI2" s="3"/>
      <c r="BJ2" s="7"/>
      <c r="BK2" s="7"/>
      <c r="BL2" s="3" t="s">
        <v>113</v>
      </c>
      <c r="BM2" s="8"/>
      <c r="BN2" s="8"/>
      <c r="BO2" s="8"/>
      <c r="BP2" s="8"/>
      <c r="BQ2" s="8"/>
      <c r="BR2" s="8"/>
      <c r="BS2" s="8"/>
      <c r="BT2" s="8"/>
      <c r="BU2" s="8"/>
      <c r="BV2" s="8"/>
      <c r="BW2" s="8" t="s">
        <v>114</v>
      </c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5">
        <v>7</v>
      </c>
      <c r="CJ2" s="5">
        <v>3</v>
      </c>
      <c r="CK2" s="5">
        <v>7</v>
      </c>
      <c r="CL2" s="5">
        <v>7</v>
      </c>
      <c r="CM2" s="5">
        <v>1</v>
      </c>
      <c r="CN2" s="5">
        <v>1</v>
      </c>
      <c r="CO2" s="5">
        <v>3</v>
      </c>
      <c r="CP2" s="5">
        <v>3</v>
      </c>
      <c r="CQ2" s="5">
        <v>3</v>
      </c>
      <c r="CR2" s="5">
        <v>3</v>
      </c>
      <c r="CS2" s="5">
        <v>1</v>
      </c>
      <c r="CT2" s="5">
        <v>1</v>
      </c>
    </row>
    <row r="3" spans="1:98" ht="28" customHeight="1">
      <c r="A3" s="3" t="s">
        <v>115</v>
      </c>
      <c r="B3" s="3" t="s">
        <v>98</v>
      </c>
      <c r="C3" s="3">
        <v>99</v>
      </c>
      <c r="D3" s="3">
        <v>16</v>
      </c>
      <c r="E3" s="3">
        <v>0.4</v>
      </c>
      <c r="F3" s="3"/>
      <c r="G3" s="3"/>
      <c r="H3" s="3"/>
      <c r="I3" s="3">
        <v>10</v>
      </c>
      <c r="J3" s="3" t="s">
        <v>101</v>
      </c>
      <c r="K3" s="3" t="s">
        <v>116</v>
      </c>
      <c r="L3" s="3">
        <v>0</v>
      </c>
      <c r="M3" s="3" t="s">
        <v>103</v>
      </c>
      <c r="N3" s="3" t="s">
        <v>104</v>
      </c>
      <c r="O3" s="5">
        <v>16</v>
      </c>
      <c r="P3" s="3">
        <v>10</v>
      </c>
      <c r="Q3" s="3">
        <v>8</v>
      </c>
      <c r="R3" s="3">
        <v>4</v>
      </c>
      <c r="S3" s="3">
        <v>7</v>
      </c>
      <c r="T3" s="3">
        <v>6</v>
      </c>
      <c r="U3" s="3">
        <v>5</v>
      </c>
      <c r="V3" s="3">
        <v>1</v>
      </c>
      <c r="W3" s="3">
        <v>2</v>
      </c>
      <c r="X3" s="3">
        <v>9</v>
      </c>
      <c r="Y3" s="3">
        <v>3</v>
      </c>
      <c r="Z3" s="3" t="s">
        <v>105</v>
      </c>
      <c r="AA3" s="3" t="s">
        <v>106</v>
      </c>
      <c r="AB3" s="3" t="s">
        <v>117</v>
      </c>
      <c r="AC3" s="3" t="s">
        <v>118</v>
      </c>
      <c r="AD3" s="3" t="s">
        <v>105</v>
      </c>
      <c r="AE3" s="3" t="s">
        <v>117</v>
      </c>
      <c r="AF3" s="3" t="s">
        <v>108</v>
      </c>
      <c r="AG3" s="3" t="s">
        <v>118</v>
      </c>
      <c r="AH3" s="3" t="s">
        <v>119</v>
      </c>
      <c r="AI3" s="3">
        <v>6</v>
      </c>
      <c r="AJ3" s="3">
        <v>7</v>
      </c>
      <c r="AK3" s="3">
        <v>430</v>
      </c>
      <c r="AL3" s="3">
        <v>420</v>
      </c>
      <c r="AM3" s="3">
        <v>-10</v>
      </c>
      <c r="AN3" s="3">
        <v>6</v>
      </c>
      <c r="AO3" s="3">
        <v>5</v>
      </c>
      <c r="AP3" s="3">
        <v>6</v>
      </c>
      <c r="AQ3" s="3">
        <v>5</v>
      </c>
      <c r="AR3" s="3">
        <v>5</v>
      </c>
      <c r="AS3" s="3">
        <v>5</v>
      </c>
      <c r="AT3" s="3">
        <v>12.1</v>
      </c>
      <c r="AU3" s="3">
        <v>4</v>
      </c>
      <c r="AV3" s="3">
        <v>2</v>
      </c>
      <c r="AW3" s="3">
        <v>2</v>
      </c>
      <c r="AX3" s="3">
        <v>3</v>
      </c>
      <c r="AY3" s="3">
        <v>4</v>
      </c>
      <c r="AZ3" s="3">
        <v>3</v>
      </c>
      <c r="BA3" s="3">
        <v>3</v>
      </c>
      <c r="BB3" s="3">
        <v>4</v>
      </c>
      <c r="BC3" s="3">
        <v>3</v>
      </c>
      <c r="BD3" s="3"/>
      <c r="BE3" s="3"/>
      <c r="BF3" s="3"/>
      <c r="BG3" s="3" t="s">
        <v>120</v>
      </c>
      <c r="BH3" s="3" t="s">
        <v>121</v>
      </c>
      <c r="BI3" s="3"/>
      <c r="BJ3" s="9"/>
      <c r="BK3" s="9"/>
      <c r="BL3" s="3" t="s">
        <v>122</v>
      </c>
      <c r="BM3" s="8">
        <v>7</v>
      </c>
      <c r="BN3" s="8">
        <v>6</v>
      </c>
      <c r="BO3" s="8">
        <v>3</v>
      </c>
      <c r="BP3" s="8">
        <v>3</v>
      </c>
      <c r="BQ3" s="8">
        <v>4</v>
      </c>
      <c r="BR3" s="8">
        <v>3</v>
      </c>
      <c r="BS3" s="8">
        <v>5</v>
      </c>
      <c r="BT3" s="8">
        <v>6</v>
      </c>
      <c r="BU3" s="8">
        <v>2</v>
      </c>
      <c r="BV3" s="8">
        <f>AVERAGE(BM3:BU3)</f>
        <v>4.333333333333333</v>
      </c>
      <c r="BW3" s="8" t="s">
        <v>114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5">
        <v>3</v>
      </c>
      <c r="CJ3" s="5">
        <v>3</v>
      </c>
      <c r="CK3" s="5">
        <v>3</v>
      </c>
      <c r="CL3" s="5">
        <v>7</v>
      </c>
      <c r="CM3" s="5">
        <v>3</v>
      </c>
      <c r="CN3" s="5">
        <v>1</v>
      </c>
      <c r="CO3" s="5">
        <v>7</v>
      </c>
      <c r="CP3" s="5">
        <v>3</v>
      </c>
      <c r="CQ3" s="5">
        <v>3</v>
      </c>
      <c r="CR3" s="5">
        <v>7</v>
      </c>
      <c r="CS3" s="5">
        <v>3</v>
      </c>
      <c r="CT3" s="5">
        <v>1</v>
      </c>
    </row>
    <row r="4" spans="1:98" ht="28" customHeight="1">
      <c r="A4" s="3" t="s">
        <v>123</v>
      </c>
      <c r="B4" s="3" t="s">
        <v>98</v>
      </c>
      <c r="C4" s="4">
        <v>35442</v>
      </c>
      <c r="D4" s="3">
        <v>19</v>
      </c>
      <c r="E4" s="10">
        <v>0.4</v>
      </c>
      <c r="F4" s="3"/>
      <c r="G4" s="3"/>
      <c r="H4" s="3"/>
      <c r="I4" s="3">
        <v>11</v>
      </c>
      <c r="J4" s="3" t="s">
        <v>101</v>
      </c>
      <c r="K4" s="3" t="s">
        <v>124</v>
      </c>
      <c r="L4" s="3">
        <v>1</v>
      </c>
      <c r="M4" s="3" t="s">
        <v>103</v>
      </c>
      <c r="N4" s="10" t="s">
        <v>104</v>
      </c>
      <c r="O4" s="5">
        <v>19</v>
      </c>
      <c r="P4" s="6">
        <v>10</v>
      </c>
      <c r="Q4" s="6">
        <v>5</v>
      </c>
      <c r="R4" s="6">
        <v>7</v>
      </c>
      <c r="S4" s="6">
        <v>4</v>
      </c>
      <c r="T4" s="6">
        <v>6</v>
      </c>
      <c r="U4" s="6">
        <v>9</v>
      </c>
      <c r="V4" s="6">
        <v>3</v>
      </c>
      <c r="W4" s="6">
        <v>2</v>
      </c>
      <c r="X4" s="6">
        <v>8</v>
      </c>
      <c r="Y4" s="6">
        <v>1</v>
      </c>
      <c r="Z4" s="3" t="s">
        <v>105</v>
      </c>
      <c r="AA4" s="3" t="s">
        <v>117</v>
      </c>
      <c r="AB4" s="3" t="s">
        <v>106</v>
      </c>
      <c r="AC4" s="3" t="s">
        <v>105</v>
      </c>
      <c r="AD4" s="3" t="s">
        <v>117</v>
      </c>
      <c r="AE4" s="3" t="s">
        <v>118</v>
      </c>
      <c r="AF4" s="3" t="s">
        <v>125</v>
      </c>
      <c r="AG4" s="3" t="s">
        <v>118</v>
      </c>
      <c r="AH4" s="3" t="s">
        <v>126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 t="s">
        <v>127</v>
      </c>
      <c r="BF4" s="3" t="s">
        <v>128</v>
      </c>
      <c r="BG4" s="11" t="s">
        <v>129</v>
      </c>
      <c r="BH4" s="3" t="s">
        <v>130</v>
      </c>
      <c r="BI4" s="3"/>
      <c r="BJ4" s="9"/>
      <c r="BK4" s="9"/>
      <c r="BL4" s="3" t="s">
        <v>122</v>
      </c>
      <c r="BM4" s="8">
        <v>7</v>
      </c>
      <c r="BN4" s="8">
        <v>5</v>
      </c>
      <c r="BO4" s="8">
        <v>1</v>
      </c>
      <c r="BP4" s="8">
        <v>6</v>
      </c>
      <c r="BQ4" s="8">
        <v>4</v>
      </c>
      <c r="BR4" s="8">
        <v>5</v>
      </c>
      <c r="BS4" s="8">
        <v>4</v>
      </c>
      <c r="BT4" s="8">
        <v>3</v>
      </c>
      <c r="BU4" s="8">
        <v>1</v>
      </c>
      <c r="BV4" s="8">
        <f>AVERAGE(BM4:BU4)</f>
        <v>4</v>
      </c>
      <c r="BW4" s="8" t="s">
        <v>114</v>
      </c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5">
        <v>6</v>
      </c>
      <c r="CJ4" s="5">
        <v>2</v>
      </c>
      <c r="CK4" s="5">
        <v>3</v>
      </c>
      <c r="CL4" s="5">
        <v>3</v>
      </c>
      <c r="CM4" s="5">
        <v>1</v>
      </c>
      <c r="CN4" s="5">
        <v>1</v>
      </c>
      <c r="CO4" s="5">
        <v>7</v>
      </c>
      <c r="CP4" s="5">
        <v>3</v>
      </c>
      <c r="CQ4" s="5">
        <v>5</v>
      </c>
      <c r="CR4" s="5">
        <v>4</v>
      </c>
      <c r="CS4" s="5">
        <v>3</v>
      </c>
      <c r="CT4" s="5">
        <v>1</v>
      </c>
    </row>
    <row r="5" spans="1:98" ht="28" customHeight="1">
      <c r="A5" s="3" t="s">
        <v>131</v>
      </c>
      <c r="B5" s="3" t="s">
        <v>98</v>
      </c>
      <c r="C5" s="4">
        <v>35244</v>
      </c>
      <c r="D5" s="3">
        <v>19</v>
      </c>
      <c r="E5" s="3">
        <v>0.2</v>
      </c>
      <c r="F5" s="3"/>
      <c r="G5" s="3"/>
      <c r="H5" s="3"/>
      <c r="I5" s="3">
        <v>9</v>
      </c>
      <c r="J5" s="3" t="s">
        <v>132</v>
      </c>
      <c r="K5" s="3" t="s">
        <v>133</v>
      </c>
      <c r="L5" s="3">
        <v>0</v>
      </c>
      <c r="M5" s="3" t="s">
        <v>103</v>
      </c>
      <c r="N5" s="3" t="s">
        <v>104</v>
      </c>
      <c r="O5" s="5">
        <v>20</v>
      </c>
      <c r="P5" s="3">
        <v>9</v>
      </c>
      <c r="Q5" s="3">
        <v>4</v>
      </c>
      <c r="R5" s="3">
        <v>10</v>
      </c>
      <c r="S5" s="3">
        <v>7</v>
      </c>
      <c r="T5" s="3">
        <v>8</v>
      </c>
      <c r="U5" s="3">
        <v>6</v>
      </c>
      <c r="V5" s="3">
        <v>1</v>
      </c>
      <c r="W5" s="3">
        <v>5</v>
      </c>
      <c r="X5" s="3">
        <v>3</v>
      </c>
      <c r="Y5" s="3">
        <v>2</v>
      </c>
      <c r="Z5" s="3" t="s">
        <v>105</v>
      </c>
      <c r="AA5" s="3" t="s">
        <v>106</v>
      </c>
      <c r="AB5" s="3" t="s">
        <v>134</v>
      </c>
      <c r="AC5" s="3" t="s">
        <v>126</v>
      </c>
      <c r="AD5" s="3" t="s">
        <v>135</v>
      </c>
      <c r="AE5" s="3" t="s">
        <v>107</v>
      </c>
      <c r="AF5" s="3" t="s">
        <v>107</v>
      </c>
      <c r="AG5" s="3" t="s">
        <v>136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 t="s">
        <v>137</v>
      </c>
      <c r="BH5" s="3" t="s">
        <v>138</v>
      </c>
      <c r="BI5" s="3"/>
      <c r="BJ5" s="9"/>
      <c r="BK5" s="9"/>
      <c r="BL5" s="3" t="s">
        <v>113</v>
      </c>
      <c r="BM5" s="8">
        <v>4</v>
      </c>
      <c r="BN5" s="8">
        <v>3</v>
      </c>
      <c r="BO5" s="8">
        <v>3</v>
      </c>
      <c r="BP5" s="8">
        <v>7</v>
      </c>
      <c r="BQ5" s="8">
        <v>5</v>
      </c>
      <c r="BR5" s="8">
        <v>3</v>
      </c>
      <c r="BS5" s="8">
        <v>1</v>
      </c>
      <c r="BT5" s="8">
        <v>3</v>
      </c>
      <c r="BU5" s="8">
        <v>3</v>
      </c>
      <c r="BV5" s="8">
        <f>AVERAGE(BM5:BU5)</f>
        <v>3.5555555555555554</v>
      </c>
      <c r="BW5" s="8" t="s">
        <v>114</v>
      </c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</row>
    <row r="6" spans="1:98" ht="28" customHeight="1">
      <c r="A6" s="3" t="s">
        <v>139</v>
      </c>
      <c r="B6" s="3" t="s">
        <v>98</v>
      </c>
      <c r="C6" s="4">
        <v>36460</v>
      </c>
      <c r="D6" s="3">
        <v>17</v>
      </c>
      <c r="E6" s="10">
        <v>3</v>
      </c>
      <c r="F6" s="3"/>
      <c r="G6" s="3"/>
      <c r="H6" s="3" t="s">
        <v>100</v>
      </c>
      <c r="I6" s="3"/>
      <c r="J6" s="3"/>
      <c r="K6" s="3" t="s">
        <v>140</v>
      </c>
      <c r="L6" s="3">
        <v>0</v>
      </c>
      <c r="M6" s="3" t="s">
        <v>141</v>
      </c>
      <c r="N6" s="10" t="s">
        <v>142</v>
      </c>
      <c r="O6" s="5">
        <v>24</v>
      </c>
      <c r="P6" s="3">
        <v>4</v>
      </c>
      <c r="Q6" s="3">
        <v>9</v>
      </c>
      <c r="R6" s="3">
        <v>8</v>
      </c>
      <c r="S6" s="3">
        <v>6</v>
      </c>
      <c r="T6" s="3">
        <v>7</v>
      </c>
      <c r="U6" s="3">
        <v>5</v>
      </c>
      <c r="V6" s="3">
        <v>10</v>
      </c>
      <c r="W6" s="3">
        <v>3</v>
      </c>
      <c r="X6" s="3">
        <v>2</v>
      </c>
      <c r="Y6" s="3">
        <v>1</v>
      </c>
      <c r="Z6" s="3" t="s">
        <v>105</v>
      </c>
      <c r="AA6" s="3" t="s">
        <v>117</v>
      </c>
      <c r="AB6" s="3" t="s">
        <v>106</v>
      </c>
      <c r="AC6" s="3" t="s">
        <v>106</v>
      </c>
      <c r="AD6" s="3" t="s">
        <v>105</v>
      </c>
      <c r="AE6" s="3" t="s">
        <v>117</v>
      </c>
      <c r="AF6" s="3" t="s">
        <v>143</v>
      </c>
      <c r="AG6" s="3" t="s">
        <v>144</v>
      </c>
      <c r="AH6" s="3" t="s">
        <v>145</v>
      </c>
      <c r="AI6" s="3">
        <v>6</v>
      </c>
      <c r="AJ6" s="3">
        <v>6</v>
      </c>
      <c r="AK6" s="3">
        <v>820</v>
      </c>
      <c r="AL6" s="3">
        <v>700</v>
      </c>
      <c r="AM6" s="3">
        <v>-120</v>
      </c>
      <c r="AN6" s="3">
        <v>5</v>
      </c>
      <c r="AO6" s="3">
        <v>5</v>
      </c>
      <c r="AP6" s="3">
        <v>6</v>
      </c>
      <c r="AQ6" s="3">
        <v>6</v>
      </c>
      <c r="AR6" s="3">
        <v>5</v>
      </c>
      <c r="AS6" s="3">
        <v>5</v>
      </c>
      <c r="AT6" s="3">
        <v>12.13</v>
      </c>
      <c r="AU6" s="3">
        <v>5</v>
      </c>
      <c r="AV6" s="3">
        <v>5</v>
      </c>
      <c r="AW6" s="3">
        <v>5</v>
      </c>
      <c r="AX6" s="3">
        <v>5</v>
      </c>
      <c r="AY6" s="3">
        <v>5</v>
      </c>
      <c r="AZ6" s="3">
        <v>4</v>
      </c>
      <c r="BA6" s="3">
        <v>5</v>
      </c>
      <c r="BB6" s="3">
        <v>5</v>
      </c>
      <c r="BC6" s="3">
        <v>5</v>
      </c>
      <c r="BD6" s="3"/>
      <c r="BE6" s="3"/>
      <c r="BF6" s="3"/>
      <c r="BG6" s="3" t="s">
        <v>146</v>
      </c>
      <c r="BH6" s="3"/>
      <c r="BI6" s="3"/>
      <c r="BJ6" s="9"/>
      <c r="BK6" s="9"/>
      <c r="BL6" s="3"/>
      <c r="BM6" s="8">
        <v>7</v>
      </c>
      <c r="BN6" s="8">
        <v>6</v>
      </c>
      <c r="BO6" s="8">
        <v>1</v>
      </c>
      <c r="BP6" s="8">
        <v>7</v>
      </c>
      <c r="BQ6" s="8">
        <v>7</v>
      </c>
      <c r="BR6" s="8">
        <v>1</v>
      </c>
      <c r="BS6" s="8">
        <v>6</v>
      </c>
      <c r="BT6" s="8">
        <v>7</v>
      </c>
      <c r="BU6" s="8">
        <v>6</v>
      </c>
      <c r="BV6" s="8">
        <f>AVERAGE(BM6:BU6)</f>
        <v>5.333333333333333</v>
      </c>
      <c r="BW6" s="8"/>
      <c r="BX6" s="8">
        <v>7</v>
      </c>
      <c r="BY6" s="8">
        <v>7</v>
      </c>
      <c r="BZ6" s="8">
        <v>7</v>
      </c>
      <c r="CA6" s="8">
        <v>7</v>
      </c>
      <c r="CB6" s="8">
        <v>7</v>
      </c>
      <c r="CC6" s="8">
        <v>5</v>
      </c>
      <c r="CD6" s="8">
        <v>7</v>
      </c>
      <c r="CE6" s="8">
        <v>7</v>
      </c>
      <c r="CF6" s="8">
        <v>7</v>
      </c>
      <c r="CG6" s="8">
        <f>AVERAGE(BX6:CF6)</f>
        <v>6.7777777777777777</v>
      </c>
      <c r="CH6" s="8">
        <v>7</v>
      </c>
      <c r="CI6" s="5">
        <v>7</v>
      </c>
      <c r="CJ6" s="5">
        <v>3</v>
      </c>
      <c r="CK6" s="5">
        <v>3</v>
      </c>
      <c r="CL6" s="5">
        <v>3</v>
      </c>
      <c r="CM6" s="5">
        <v>3</v>
      </c>
      <c r="CN6" s="5">
        <v>7</v>
      </c>
      <c r="CO6" s="5">
        <v>7</v>
      </c>
      <c r="CP6" s="5">
        <v>3</v>
      </c>
      <c r="CQ6" s="5">
        <v>3</v>
      </c>
      <c r="CR6" s="5">
        <v>3</v>
      </c>
      <c r="CS6" s="5">
        <v>1</v>
      </c>
      <c r="CT6" s="5">
        <v>1</v>
      </c>
    </row>
    <row r="7" spans="1:98" ht="28" customHeight="1">
      <c r="A7" s="3" t="s">
        <v>147</v>
      </c>
      <c r="B7" s="3" t="s">
        <v>98</v>
      </c>
      <c r="C7" s="12">
        <v>35220</v>
      </c>
      <c r="D7" s="6">
        <v>20</v>
      </c>
      <c r="E7" s="13">
        <v>1</v>
      </c>
      <c r="F7" s="3"/>
      <c r="G7" s="3"/>
      <c r="H7" s="3"/>
      <c r="I7" s="6">
        <v>9</v>
      </c>
      <c r="J7" s="6" t="s">
        <v>132</v>
      </c>
      <c r="K7" s="6" t="s">
        <v>124</v>
      </c>
      <c r="L7" s="6">
        <v>0</v>
      </c>
      <c r="M7" s="6" t="s">
        <v>141</v>
      </c>
      <c r="N7" s="13" t="s">
        <v>104</v>
      </c>
      <c r="O7" s="5">
        <v>16</v>
      </c>
      <c r="P7" s="3">
        <v>7</v>
      </c>
      <c r="Q7" s="3">
        <v>3</v>
      </c>
      <c r="R7" s="3">
        <v>10</v>
      </c>
      <c r="S7" s="3">
        <v>5</v>
      </c>
      <c r="T7" s="3">
        <v>9</v>
      </c>
      <c r="U7" s="3">
        <v>6</v>
      </c>
      <c r="V7" s="3">
        <v>8</v>
      </c>
      <c r="W7" s="3">
        <v>4</v>
      </c>
      <c r="X7" s="3">
        <v>1</v>
      </c>
      <c r="Y7" s="3">
        <v>2</v>
      </c>
      <c r="Z7" s="3" t="s">
        <v>105</v>
      </c>
      <c r="AA7" s="3" t="s">
        <v>106</v>
      </c>
      <c r="AB7" s="3" t="s">
        <v>117</v>
      </c>
      <c r="AC7" s="3" t="s">
        <v>105</v>
      </c>
      <c r="AD7" s="3" t="s">
        <v>106</v>
      </c>
      <c r="AE7" s="3" t="s">
        <v>117</v>
      </c>
      <c r="AF7" s="3" t="s">
        <v>118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6"/>
      <c r="BF7" s="6"/>
      <c r="BG7" s="6"/>
      <c r="BH7" s="6"/>
      <c r="BI7" s="6"/>
      <c r="BJ7" s="7"/>
      <c r="BK7" s="7"/>
      <c r="BL7" s="3" t="s">
        <v>148</v>
      </c>
      <c r="BM7" s="8">
        <v>7</v>
      </c>
      <c r="BN7" s="8">
        <v>7</v>
      </c>
      <c r="BO7" s="8">
        <v>5</v>
      </c>
      <c r="BP7" s="8">
        <v>7</v>
      </c>
      <c r="BQ7" s="8">
        <v>6</v>
      </c>
      <c r="BR7" s="8">
        <v>4</v>
      </c>
      <c r="BS7" s="8">
        <v>7</v>
      </c>
      <c r="BT7" s="8">
        <v>5</v>
      </c>
      <c r="BU7" s="8">
        <v>6</v>
      </c>
      <c r="BV7" s="8">
        <f>AVERAGE(BM7:BU7)</f>
        <v>6</v>
      </c>
      <c r="BW7" s="8" t="s">
        <v>149</v>
      </c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 spans="1:98" ht="28" customHeight="1">
      <c r="A8" s="3" t="s">
        <v>150</v>
      </c>
      <c r="B8" s="3" t="s">
        <v>98</v>
      </c>
      <c r="C8" s="12">
        <v>35544</v>
      </c>
      <c r="D8" s="6">
        <v>19</v>
      </c>
      <c r="E8" s="13">
        <v>2</v>
      </c>
      <c r="F8" s="3"/>
      <c r="G8" s="3" t="s">
        <v>151</v>
      </c>
      <c r="H8" s="3"/>
      <c r="I8" s="6"/>
      <c r="J8" s="6"/>
      <c r="K8" s="6" t="s">
        <v>140</v>
      </c>
      <c r="L8" s="6">
        <v>0</v>
      </c>
      <c r="M8" s="3" t="s">
        <v>141</v>
      </c>
      <c r="N8" s="13" t="s">
        <v>104</v>
      </c>
      <c r="O8" s="5">
        <v>18</v>
      </c>
      <c r="P8" s="3">
        <v>8</v>
      </c>
      <c r="Q8" s="3">
        <v>9</v>
      </c>
      <c r="R8" s="3">
        <v>10</v>
      </c>
      <c r="S8" s="3">
        <v>5</v>
      </c>
      <c r="T8" s="3">
        <v>2</v>
      </c>
      <c r="U8" s="3">
        <v>3</v>
      </c>
      <c r="V8" s="3">
        <v>7</v>
      </c>
      <c r="W8" s="3">
        <v>6</v>
      </c>
      <c r="X8" s="3">
        <v>4</v>
      </c>
      <c r="Y8" s="3">
        <v>1</v>
      </c>
      <c r="Z8" s="3" t="s">
        <v>105</v>
      </c>
      <c r="AA8" s="3" t="s">
        <v>117</v>
      </c>
      <c r="AB8" s="3" t="s">
        <v>135</v>
      </c>
      <c r="AC8" s="3" t="s">
        <v>117</v>
      </c>
      <c r="AD8" s="3" t="s">
        <v>135</v>
      </c>
      <c r="AE8" s="3" t="s">
        <v>143</v>
      </c>
      <c r="AF8" s="3" t="s">
        <v>143</v>
      </c>
      <c r="AG8" s="3" t="s">
        <v>135</v>
      </c>
      <c r="AH8" s="3" t="s">
        <v>126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6"/>
      <c r="BF8" s="6"/>
      <c r="BG8" s="6"/>
      <c r="BH8" s="6"/>
      <c r="BI8" s="6"/>
      <c r="BJ8" s="7"/>
      <c r="BK8" s="7"/>
      <c r="BL8" s="3" t="s">
        <v>152</v>
      </c>
      <c r="BM8" s="8"/>
      <c r="BN8" s="8"/>
      <c r="BO8" s="8"/>
      <c r="BP8" s="8"/>
      <c r="BQ8" s="8"/>
      <c r="BR8" s="8"/>
      <c r="BS8" s="8"/>
      <c r="BT8" s="8"/>
      <c r="BU8" s="8"/>
      <c r="BV8" s="8"/>
      <c r="BW8" s="8" t="s">
        <v>149</v>
      </c>
      <c r="BX8" s="8">
        <v>7</v>
      </c>
      <c r="BY8" s="8">
        <v>4</v>
      </c>
      <c r="BZ8" s="8">
        <v>1</v>
      </c>
      <c r="CA8" s="8">
        <v>4</v>
      </c>
      <c r="CB8" s="8">
        <v>6</v>
      </c>
      <c r="CC8" s="8">
        <v>7</v>
      </c>
      <c r="CD8" s="8">
        <v>7</v>
      </c>
      <c r="CE8" s="8"/>
      <c r="CF8" s="8"/>
      <c r="CG8" s="8"/>
      <c r="CH8" s="8"/>
      <c r="CI8" s="5">
        <v>7</v>
      </c>
      <c r="CJ8" s="5">
        <v>7</v>
      </c>
      <c r="CK8" s="5">
        <v>3</v>
      </c>
      <c r="CL8" s="5">
        <v>3</v>
      </c>
      <c r="CM8" s="5">
        <v>3</v>
      </c>
      <c r="CN8" s="5">
        <v>1</v>
      </c>
      <c r="CO8" s="5">
        <v>7</v>
      </c>
      <c r="CP8" s="5">
        <v>3</v>
      </c>
      <c r="CQ8" s="5">
        <v>3</v>
      </c>
      <c r="CR8" s="5">
        <v>3</v>
      </c>
      <c r="CS8" s="5">
        <v>3</v>
      </c>
      <c r="CT8" s="5">
        <v>1</v>
      </c>
    </row>
    <row r="9" spans="1:98" ht="28" customHeight="1">
      <c r="A9" s="3" t="s">
        <v>153</v>
      </c>
      <c r="B9" s="3" t="s">
        <v>98</v>
      </c>
      <c r="C9" s="4">
        <v>36328</v>
      </c>
      <c r="D9" s="3">
        <v>17</v>
      </c>
      <c r="E9" s="10">
        <v>3</v>
      </c>
      <c r="F9" s="10">
        <v>2</v>
      </c>
      <c r="G9" s="3" t="s">
        <v>151</v>
      </c>
      <c r="H9" s="3" t="s">
        <v>100</v>
      </c>
      <c r="I9" s="3">
        <v>11</v>
      </c>
      <c r="J9" s="3" t="s">
        <v>101</v>
      </c>
      <c r="K9" s="3" t="s">
        <v>116</v>
      </c>
      <c r="L9" s="3">
        <v>0</v>
      </c>
      <c r="M9" s="3" t="s">
        <v>141</v>
      </c>
      <c r="N9" s="10" t="s">
        <v>142</v>
      </c>
      <c r="O9" s="5">
        <v>19</v>
      </c>
      <c r="P9" s="3">
        <v>10</v>
      </c>
      <c r="Q9" s="3">
        <v>2</v>
      </c>
      <c r="R9" s="3">
        <v>5</v>
      </c>
      <c r="S9" s="3">
        <v>6</v>
      </c>
      <c r="T9" s="3">
        <v>7</v>
      </c>
      <c r="U9" s="3">
        <v>9</v>
      </c>
      <c r="V9" s="3">
        <v>1</v>
      </c>
      <c r="W9" s="3">
        <v>4</v>
      </c>
      <c r="X9" s="3">
        <v>8</v>
      </c>
      <c r="Y9" s="3">
        <v>3</v>
      </c>
      <c r="Z9" s="3" t="s">
        <v>105</v>
      </c>
      <c r="AA9" s="3" t="s">
        <v>106</v>
      </c>
      <c r="AB9" s="3" t="s">
        <v>117</v>
      </c>
      <c r="AC9" s="3" t="s">
        <v>105</v>
      </c>
      <c r="AD9" s="3" t="s">
        <v>117</v>
      </c>
      <c r="AE9" s="3" t="s">
        <v>135</v>
      </c>
      <c r="AF9" s="3" t="s">
        <v>143</v>
      </c>
      <c r="AG9" s="3" t="s">
        <v>145</v>
      </c>
      <c r="AH9" s="3" t="s">
        <v>154</v>
      </c>
      <c r="AI9" s="3">
        <v>5</v>
      </c>
      <c r="AJ9" s="3">
        <v>6</v>
      </c>
      <c r="AK9" s="3">
        <v>700</v>
      </c>
      <c r="AL9" s="3">
        <v>800</v>
      </c>
      <c r="AM9" s="3">
        <v>100</v>
      </c>
      <c r="AN9" s="3">
        <v>6</v>
      </c>
      <c r="AO9" s="3">
        <v>6</v>
      </c>
      <c r="AP9" s="3">
        <v>5</v>
      </c>
      <c r="AQ9" s="3">
        <v>6</v>
      </c>
      <c r="AR9" s="3">
        <v>6</v>
      </c>
      <c r="AS9" s="3">
        <v>7</v>
      </c>
      <c r="AT9" s="3">
        <v>14.3</v>
      </c>
      <c r="AU9" s="3">
        <v>4</v>
      </c>
      <c r="AV9" s="3">
        <v>2</v>
      </c>
      <c r="AW9" s="3">
        <v>4</v>
      </c>
      <c r="AX9" s="3">
        <v>2</v>
      </c>
      <c r="AY9" s="3">
        <v>5</v>
      </c>
      <c r="AZ9" s="3">
        <v>3</v>
      </c>
      <c r="BA9" s="3">
        <v>5</v>
      </c>
      <c r="BB9" s="3">
        <v>5</v>
      </c>
      <c r="BC9" s="3">
        <v>3</v>
      </c>
      <c r="BD9" s="3"/>
      <c r="BE9" s="3"/>
      <c r="BF9" s="3"/>
      <c r="BG9" s="3"/>
      <c r="BH9" s="3"/>
      <c r="BI9" s="3"/>
      <c r="BJ9" s="9"/>
      <c r="BK9" s="9"/>
      <c r="BL9" s="3"/>
      <c r="BM9" s="8">
        <v>7</v>
      </c>
      <c r="BN9" s="8">
        <v>4</v>
      </c>
      <c r="BO9" s="8">
        <v>1</v>
      </c>
      <c r="BP9" s="8">
        <v>7</v>
      </c>
      <c r="BQ9" s="8">
        <v>7</v>
      </c>
      <c r="BR9" s="8">
        <v>3</v>
      </c>
      <c r="BS9" s="8">
        <v>7</v>
      </c>
      <c r="BT9" s="8">
        <v>7</v>
      </c>
      <c r="BU9" s="8">
        <v>1</v>
      </c>
      <c r="BV9" s="8">
        <f>AVERAGE(BM9:BU9)</f>
        <v>4.8888888888888893</v>
      </c>
      <c r="BW9" s="8"/>
      <c r="BX9" s="8">
        <v>7</v>
      </c>
      <c r="BY9" s="8">
        <v>5</v>
      </c>
      <c r="BZ9" s="8">
        <v>1</v>
      </c>
      <c r="CA9" s="8">
        <v>6</v>
      </c>
      <c r="CB9" s="8">
        <v>7</v>
      </c>
      <c r="CC9" s="8">
        <v>3</v>
      </c>
      <c r="CD9" s="8">
        <v>7</v>
      </c>
      <c r="CE9" s="8">
        <v>7</v>
      </c>
      <c r="CF9" s="8">
        <v>1</v>
      </c>
      <c r="CG9" s="8">
        <f>AVERAGE(BX9:CF9)</f>
        <v>4.8888888888888893</v>
      </c>
      <c r="CH9" s="8">
        <v>5</v>
      </c>
      <c r="CI9" s="5">
        <v>3</v>
      </c>
      <c r="CJ9" s="5">
        <v>7</v>
      </c>
      <c r="CK9" s="5">
        <v>3</v>
      </c>
      <c r="CL9" s="5">
        <v>3</v>
      </c>
      <c r="CM9" s="5">
        <v>3</v>
      </c>
      <c r="CN9" s="5">
        <v>1</v>
      </c>
      <c r="CO9" s="5">
        <v>7</v>
      </c>
      <c r="CP9" s="5">
        <v>3</v>
      </c>
      <c r="CQ9" s="5">
        <v>3</v>
      </c>
      <c r="CR9" s="5">
        <v>3</v>
      </c>
      <c r="CS9" s="5">
        <v>3</v>
      </c>
      <c r="CT9" s="5">
        <v>1</v>
      </c>
    </row>
    <row r="10" spans="1:98" ht="28" customHeight="1">
      <c r="A10" s="3" t="s">
        <v>155</v>
      </c>
      <c r="B10" s="3" t="s">
        <v>98</v>
      </c>
      <c r="C10" s="4">
        <v>36387</v>
      </c>
      <c r="D10" s="3">
        <v>17</v>
      </c>
      <c r="E10" s="10">
        <v>2.5</v>
      </c>
      <c r="F10" s="3"/>
      <c r="G10" s="3" t="s">
        <v>151</v>
      </c>
      <c r="H10" s="3" t="s">
        <v>100</v>
      </c>
      <c r="I10" s="3">
        <v>11</v>
      </c>
      <c r="J10" s="3" t="s">
        <v>101</v>
      </c>
      <c r="K10" s="3" t="s">
        <v>156</v>
      </c>
      <c r="L10" s="3">
        <v>0</v>
      </c>
      <c r="M10" s="3" t="s">
        <v>141</v>
      </c>
      <c r="N10" s="10" t="s">
        <v>142</v>
      </c>
      <c r="O10" s="5">
        <v>28</v>
      </c>
      <c r="P10" s="3">
        <v>6</v>
      </c>
      <c r="Q10" s="3">
        <v>7</v>
      </c>
      <c r="R10" s="3">
        <v>10</v>
      </c>
      <c r="S10" s="3">
        <v>9</v>
      </c>
      <c r="T10" s="3">
        <v>8</v>
      </c>
      <c r="U10" s="3">
        <v>4</v>
      </c>
      <c r="V10" s="3">
        <v>5</v>
      </c>
      <c r="W10" s="3">
        <v>3</v>
      </c>
      <c r="X10" s="3">
        <v>1</v>
      </c>
      <c r="Y10" s="3">
        <v>2</v>
      </c>
      <c r="Z10" s="3" t="s">
        <v>105</v>
      </c>
      <c r="AA10" s="3" t="s">
        <v>106</v>
      </c>
      <c r="AB10" s="3" t="s">
        <v>117</v>
      </c>
      <c r="AC10" s="3" t="s">
        <v>145</v>
      </c>
      <c r="AD10" s="3" t="s">
        <v>143</v>
      </c>
      <c r="AE10" s="3" t="s">
        <v>157</v>
      </c>
      <c r="AF10" s="3" t="s">
        <v>154</v>
      </c>
      <c r="AG10" s="3" t="s">
        <v>144</v>
      </c>
      <c r="AH10" s="3" t="s">
        <v>158</v>
      </c>
      <c r="AI10" s="3">
        <v>6</v>
      </c>
      <c r="AJ10" s="3">
        <v>7</v>
      </c>
      <c r="AK10" s="3">
        <v>500</v>
      </c>
      <c r="AL10" s="3">
        <v>400</v>
      </c>
      <c r="AM10" s="3">
        <v>-100</v>
      </c>
      <c r="AN10" s="3">
        <v>5</v>
      </c>
      <c r="AO10" s="3">
        <v>4</v>
      </c>
      <c r="AP10" s="3">
        <v>5</v>
      </c>
      <c r="AQ10" s="3">
        <v>3</v>
      </c>
      <c r="AR10" s="3">
        <v>4</v>
      </c>
      <c r="AS10" s="3">
        <v>3</v>
      </c>
      <c r="AT10" s="3">
        <v>9.1</v>
      </c>
      <c r="AU10" s="3">
        <v>4</v>
      </c>
      <c r="AV10" s="3">
        <v>1</v>
      </c>
      <c r="AW10" s="3">
        <v>3</v>
      </c>
      <c r="AX10" s="3">
        <v>3</v>
      </c>
      <c r="AY10" s="3">
        <v>4</v>
      </c>
      <c r="AZ10" s="3">
        <v>4</v>
      </c>
      <c r="BA10" s="3">
        <v>4</v>
      </c>
      <c r="BB10" s="3">
        <v>5</v>
      </c>
      <c r="BC10" s="3">
        <v>4</v>
      </c>
      <c r="BD10" s="3"/>
      <c r="BE10" s="3"/>
      <c r="BF10" s="3"/>
      <c r="BG10" s="3"/>
      <c r="BH10" s="3"/>
      <c r="BI10" s="3"/>
      <c r="BJ10" s="9"/>
      <c r="BK10" s="9"/>
      <c r="BL10" s="3"/>
      <c r="BM10" s="8">
        <v>7</v>
      </c>
      <c r="BN10" s="8">
        <v>5</v>
      </c>
      <c r="BO10" s="8">
        <v>2</v>
      </c>
      <c r="BP10" s="8">
        <v>5</v>
      </c>
      <c r="BQ10" s="8">
        <v>5</v>
      </c>
      <c r="BR10" s="8">
        <v>4</v>
      </c>
      <c r="BS10" s="8">
        <v>6</v>
      </c>
      <c r="BT10" s="8">
        <v>7</v>
      </c>
      <c r="BU10" s="8">
        <v>4</v>
      </c>
      <c r="BV10" s="8">
        <f>AVERAGE(BM10:BU10)</f>
        <v>5</v>
      </c>
      <c r="BW10" s="8"/>
      <c r="BX10" s="8">
        <v>6</v>
      </c>
      <c r="BY10" s="8">
        <v>3</v>
      </c>
      <c r="BZ10" s="8">
        <v>4</v>
      </c>
      <c r="CA10" s="8">
        <v>6</v>
      </c>
      <c r="CB10" s="8">
        <v>6</v>
      </c>
      <c r="CC10" s="8">
        <v>6</v>
      </c>
      <c r="CD10" s="8">
        <v>5</v>
      </c>
      <c r="CE10" s="8">
        <v>5</v>
      </c>
      <c r="CF10" s="8">
        <v>3</v>
      </c>
      <c r="CG10" s="8">
        <f>AVERAGE(BX10:CF10)</f>
        <v>4.8888888888888893</v>
      </c>
      <c r="CH10" s="8">
        <v>5</v>
      </c>
      <c r="CI10" s="5">
        <v>7</v>
      </c>
      <c r="CJ10" s="5">
        <v>3</v>
      </c>
      <c r="CK10" s="5">
        <v>3</v>
      </c>
      <c r="CL10" s="5">
        <v>3</v>
      </c>
      <c r="CM10" s="5">
        <v>3</v>
      </c>
      <c r="CN10" s="5">
        <v>4</v>
      </c>
      <c r="CO10" s="5">
        <v>7</v>
      </c>
      <c r="CP10" s="5">
        <v>3</v>
      </c>
      <c r="CQ10" s="5">
        <v>3</v>
      </c>
      <c r="CR10" s="5">
        <v>3</v>
      </c>
      <c r="CS10" s="5">
        <v>3</v>
      </c>
      <c r="CT10" s="5">
        <v>4</v>
      </c>
    </row>
    <row r="11" spans="1:98" ht="28" customHeight="1">
      <c r="A11" s="14" t="s">
        <v>159</v>
      </c>
      <c r="B11" s="14" t="s">
        <v>98</v>
      </c>
      <c r="C11" s="15">
        <v>35752</v>
      </c>
      <c r="D11" s="16">
        <v>19</v>
      </c>
      <c r="E11" s="17">
        <v>3</v>
      </c>
      <c r="F11" s="14"/>
      <c r="G11" s="14"/>
      <c r="H11" s="16" t="s">
        <v>160</v>
      </c>
      <c r="I11" s="16">
        <v>12</v>
      </c>
      <c r="J11" s="14" t="s">
        <v>101</v>
      </c>
      <c r="K11" s="16" t="s">
        <v>140</v>
      </c>
      <c r="L11" s="16">
        <v>0</v>
      </c>
      <c r="M11" s="14" t="s">
        <v>141</v>
      </c>
      <c r="N11" s="17" t="s">
        <v>142</v>
      </c>
      <c r="O11" s="18">
        <v>26</v>
      </c>
      <c r="P11" s="14">
        <v>9</v>
      </c>
      <c r="Q11" s="14">
        <v>8</v>
      </c>
      <c r="R11" s="14">
        <v>10</v>
      </c>
      <c r="S11" s="14">
        <v>7</v>
      </c>
      <c r="T11" s="14">
        <v>6</v>
      </c>
      <c r="U11" s="14">
        <v>5</v>
      </c>
      <c r="V11" s="14">
        <v>4</v>
      </c>
      <c r="W11" s="14">
        <v>3</v>
      </c>
      <c r="X11" s="14">
        <v>1</v>
      </c>
      <c r="Y11" s="14">
        <v>2</v>
      </c>
      <c r="Z11" s="14" t="s">
        <v>105</v>
      </c>
      <c r="AA11" s="14" t="s">
        <v>117</v>
      </c>
      <c r="AB11" s="14" t="s">
        <v>106</v>
      </c>
      <c r="AC11" s="14" t="s">
        <v>135</v>
      </c>
      <c r="AD11" s="14" t="s">
        <v>145</v>
      </c>
      <c r="AE11" s="14" t="s">
        <v>117</v>
      </c>
      <c r="AF11" s="14" t="s">
        <v>145</v>
      </c>
      <c r="AG11" s="14" t="s">
        <v>117</v>
      </c>
      <c r="AH11" s="14" t="s">
        <v>118</v>
      </c>
      <c r="AI11" s="14">
        <v>6</v>
      </c>
      <c r="AJ11" s="14">
        <v>6</v>
      </c>
      <c r="AK11" s="14">
        <v>500</v>
      </c>
      <c r="AL11" s="14">
        <v>440</v>
      </c>
      <c r="AM11" s="14">
        <v>-60</v>
      </c>
      <c r="AN11" s="14">
        <v>6</v>
      </c>
      <c r="AO11" s="14"/>
      <c r="AP11" s="14">
        <v>6</v>
      </c>
      <c r="AQ11" s="14"/>
      <c r="AR11" s="14">
        <v>4</v>
      </c>
      <c r="AS11" s="14">
        <v>3</v>
      </c>
      <c r="AT11" s="14">
        <v>12.1</v>
      </c>
      <c r="AU11" s="14">
        <v>5</v>
      </c>
      <c r="AV11" s="14">
        <v>3</v>
      </c>
      <c r="AW11" s="14">
        <v>2</v>
      </c>
      <c r="AX11" s="14">
        <v>4</v>
      </c>
      <c r="AY11" s="14">
        <v>5</v>
      </c>
      <c r="AZ11" s="14">
        <v>4</v>
      </c>
      <c r="BA11" s="14">
        <v>3</v>
      </c>
      <c r="BB11" s="14">
        <v>4</v>
      </c>
      <c r="BC11" s="14">
        <v>4</v>
      </c>
      <c r="BD11" s="14"/>
      <c r="BE11" s="16"/>
      <c r="BF11" s="16" t="s">
        <v>161</v>
      </c>
      <c r="BG11" s="16"/>
      <c r="BH11" s="16" t="s">
        <v>162</v>
      </c>
      <c r="BI11" s="16" t="s">
        <v>163</v>
      </c>
      <c r="BJ11" s="19"/>
      <c r="BK11" s="19"/>
      <c r="BL11" s="14"/>
      <c r="BM11" s="20">
        <v>6</v>
      </c>
      <c r="BN11" s="20">
        <v>4</v>
      </c>
      <c r="BO11" s="20">
        <v>2</v>
      </c>
      <c r="BP11" s="20">
        <v>5</v>
      </c>
      <c r="BQ11" s="20">
        <v>6</v>
      </c>
      <c r="BR11" s="20">
        <v>4</v>
      </c>
      <c r="BS11" s="20">
        <v>7</v>
      </c>
      <c r="BT11" s="20">
        <v>7</v>
      </c>
      <c r="BU11" s="20">
        <v>2</v>
      </c>
      <c r="BV11" s="20">
        <f>AVERAGE(BM11:BU11)</f>
        <v>4.7777777777777777</v>
      </c>
      <c r="BW11" s="20" t="s">
        <v>164</v>
      </c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18">
        <v>3</v>
      </c>
      <c r="CJ11" s="18">
        <v>3</v>
      </c>
      <c r="CK11" s="18">
        <v>3</v>
      </c>
      <c r="CL11" s="18">
        <v>3</v>
      </c>
      <c r="CM11" s="18">
        <v>3</v>
      </c>
      <c r="CN11" s="18">
        <v>1</v>
      </c>
      <c r="CO11" s="18">
        <v>7</v>
      </c>
      <c r="CP11" s="18">
        <v>3</v>
      </c>
      <c r="CQ11" s="18">
        <v>3</v>
      </c>
      <c r="CR11" s="18">
        <v>4</v>
      </c>
      <c r="CS11" s="18">
        <v>3</v>
      </c>
      <c r="CT11" s="18">
        <v>1</v>
      </c>
    </row>
    <row r="12" spans="1:98" ht="28" customHeight="1">
      <c r="A12" s="3" t="s">
        <v>165</v>
      </c>
      <c r="B12" s="3" t="s">
        <v>98</v>
      </c>
      <c r="C12" s="4">
        <v>36398</v>
      </c>
      <c r="D12" s="3">
        <v>17</v>
      </c>
      <c r="E12" s="10">
        <v>4</v>
      </c>
      <c r="F12" s="10">
        <v>2</v>
      </c>
      <c r="G12" s="10" t="s">
        <v>151</v>
      </c>
      <c r="H12" s="3" t="s">
        <v>100</v>
      </c>
      <c r="I12" s="3">
        <v>11</v>
      </c>
      <c r="J12" s="3" t="s">
        <v>101</v>
      </c>
      <c r="K12" s="3" t="s">
        <v>116</v>
      </c>
      <c r="L12" s="3">
        <v>0</v>
      </c>
      <c r="M12" s="3" t="s">
        <v>141</v>
      </c>
      <c r="N12" s="10" t="s">
        <v>142</v>
      </c>
      <c r="O12" s="5">
        <v>26</v>
      </c>
      <c r="P12" s="3">
        <v>6</v>
      </c>
      <c r="Q12" s="3">
        <v>2</v>
      </c>
      <c r="R12" s="3">
        <v>9</v>
      </c>
      <c r="S12" s="3">
        <v>8</v>
      </c>
      <c r="T12" s="3">
        <v>7</v>
      </c>
      <c r="U12" s="3">
        <v>10</v>
      </c>
      <c r="V12" s="3">
        <v>1</v>
      </c>
      <c r="W12" s="3">
        <v>4</v>
      </c>
      <c r="X12" s="3">
        <v>3</v>
      </c>
      <c r="Y12" s="3">
        <v>5</v>
      </c>
      <c r="Z12" s="3" t="s">
        <v>105</v>
      </c>
      <c r="AA12" s="3" t="s">
        <v>106</v>
      </c>
      <c r="AB12" s="3" t="s">
        <v>135</v>
      </c>
      <c r="AC12" s="3" t="s">
        <v>135</v>
      </c>
      <c r="AD12" s="3" t="s">
        <v>106</v>
      </c>
      <c r="AE12" s="3" t="s">
        <v>143</v>
      </c>
      <c r="AF12" s="3" t="s">
        <v>144</v>
      </c>
      <c r="AG12" s="3" t="s">
        <v>154</v>
      </c>
      <c r="AH12" s="3" t="s">
        <v>143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 t="s">
        <v>166</v>
      </c>
      <c r="BF12" s="3" t="s">
        <v>167</v>
      </c>
      <c r="BG12" s="3"/>
      <c r="BH12" s="3" t="s">
        <v>168</v>
      </c>
      <c r="BI12" s="3"/>
      <c r="BJ12" s="9"/>
      <c r="BK12" s="9"/>
      <c r="BL12" s="3" t="s">
        <v>169</v>
      </c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 t="s">
        <v>164</v>
      </c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5">
        <v>1</v>
      </c>
      <c r="CJ12" s="5">
        <v>1</v>
      </c>
      <c r="CK12" s="5">
        <v>3</v>
      </c>
      <c r="CL12" s="5">
        <v>3</v>
      </c>
      <c r="CM12" s="5">
        <v>3</v>
      </c>
      <c r="CN12" s="5">
        <v>1</v>
      </c>
      <c r="CO12" s="5">
        <v>7</v>
      </c>
      <c r="CP12" s="5">
        <v>7</v>
      </c>
      <c r="CQ12" s="5">
        <v>3</v>
      </c>
      <c r="CR12" s="5">
        <v>3</v>
      </c>
      <c r="CS12" s="5">
        <v>3</v>
      </c>
      <c r="CT12" s="5">
        <v>1</v>
      </c>
    </row>
    <row r="13" spans="1:98" ht="28" customHeight="1">
      <c r="A13" s="3" t="s">
        <v>170</v>
      </c>
      <c r="B13" s="3" t="s">
        <v>98</v>
      </c>
      <c r="C13" s="12">
        <v>34417</v>
      </c>
      <c r="D13" s="6">
        <v>22</v>
      </c>
      <c r="E13" s="13">
        <v>3</v>
      </c>
      <c r="F13" s="3"/>
      <c r="G13" s="10" t="s">
        <v>171</v>
      </c>
      <c r="H13" s="6" t="s">
        <v>160</v>
      </c>
      <c r="I13" s="6">
        <v>13</v>
      </c>
      <c r="J13" s="6" t="s">
        <v>172</v>
      </c>
      <c r="K13" s="6" t="s">
        <v>173</v>
      </c>
      <c r="L13" s="6">
        <v>1</v>
      </c>
      <c r="M13" s="3" t="s">
        <v>141</v>
      </c>
      <c r="N13" s="13" t="s">
        <v>104</v>
      </c>
      <c r="O13" s="5">
        <v>23</v>
      </c>
      <c r="P13" s="3">
        <v>10</v>
      </c>
      <c r="Q13" s="3">
        <v>8</v>
      </c>
      <c r="R13" s="3">
        <v>9</v>
      </c>
      <c r="S13" s="3">
        <v>4</v>
      </c>
      <c r="T13" s="3">
        <v>6</v>
      </c>
      <c r="U13" s="3">
        <v>7</v>
      </c>
      <c r="V13" s="3">
        <v>3</v>
      </c>
      <c r="W13" s="3">
        <v>5</v>
      </c>
      <c r="X13" s="3">
        <v>1</v>
      </c>
      <c r="Y13" s="3">
        <v>2</v>
      </c>
      <c r="Z13" s="3" t="s">
        <v>105</v>
      </c>
      <c r="AA13" s="3" t="s">
        <v>117</v>
      </c>
      <c r="AB13" s="3" t="s">
        <v>106</v>
      </c>
      <c r="AC13" s="3" t="s">
        <v>134</v>
      </c>
      <c r="AD13" s="3" t="s">
        <v>135</v>
      </c>
      <c r="AE13" s="3" t="s">
        <v>145</v>
      </c>
      <c r="AF13" s="3" t="s">
        <v>157</v>
      </c>
      <c r="AG13" s="3" t="s">
        <v>174</v>
      </c>
      <c r="AH13" s="3" t="s">
        <v>145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6"/>
      <c r="BF13" s="6"/>
      <c r="BG13" s="6"/>
      <c r="BH13" s="6"/>
      <c r="BI13" s="6"/>
      <c r="BJ13" s="7"/>
      <c r="BK13" s="7"/>
      <c r="BL13" s="3"/>
      <c r="BM13" s="8">
        <v>7</v>
      </c>
      <c r="BN13" s="8">
        <v>6</v>
      </c>
      <c r="BO13" s="8">
        <v>1</v>
      </c>
      <c r="BP13" s="8">
        <v>5</v>
      </c>
      <c r="BQ13" s="8">
        <v>4</v>
      </c>
      <c r="BR13" s="8">
        <v>4</v>
      </c>
      <c r="BS13" s="8">
        <v>6</v>
      </c>
      <c r="BT13" s="8">
        <v>6</v>
      </c>
      <c r="BU13" s="8">
        <v>1</v>
      </c>
      <c r="BV13" s="8">
        <f>AVERAGE(BM13:BU13)</f>
        <v>4.4444444444444446</v>
      </c>
      <c r="BW13" s="8"/>
      <c r="BX13" s="8">
        <v>7</v>
      </c>
      <c r="BY13" s="8">
        <v>6</v>
      </c>
      <c r="BZ13" s="8">
        <v>1</v>
      </c>
      <c r="CA13" s="8">
        <v>5</v>
      </c>
      <c r="CB13" s="8">
        <v>6</v>
      </c>
      <c r="CC13" s="8">
        <v>4</v>
      </c>
      <c r="CD13" s="8">
        <v>6</v>
      </c>
      <c r="CE13" s="8">
        <v>3</v>
      </c>
      <c r="CF13" s="8">
        <v>1</v>
      </c>
      <c r="CG13" s="8">
        <f>AVERAGE(BX13:CF13)</f>
        <v>4.333333333333333</v>
      </c>
      <c r="CH13" s="8">
        <v>2</v>
      </c>
      <c r="CI13" s="5">
        <v>7</v>
      </c>
      <c r="CJ13" s="5">
        <v>6</v>
      </c>
      <c r="CK13" s="5">
        <v>6</v>
      </c>
      <c r="CL13" s="5">
        <v>5</v>
      </c>
      <c r="CM13" s="5">
        <v>3</v>
      </c>
      <c r="CN13" s="5">
        <v>2</v>
      </c>
      <c r="CO13" s="5">
        <v>6</v>
      </c>
      <c r="CP13" s="5">
        <v>4</v>
      </c>
      <c r="CQ13" s="5">
        <v>3</v>
      </c>
      <c r="CR13" s="5">
        <v>5</v>
      </c>
      <c r="CS13" s="5">
        <v>3</v>
      </c>
      <c r="CT13" s="5">
        <v>1</v>
      </c>
    </row>
    <row r="14" spans="1:98" ht="28" customHeight="1">
      <c r="A14" s="3" t="s">
        <v>175</v>
      </c>
      <c r="B14" s="3" t="s">
        <v>98</v>
      </c>
      <c r="C14" s="4">
        <v>35220</v>
      </c>
      <c r="D14" s="3">
        <v>21</v>
      </c>
      <c r="E14" s="10">
        <v>2</v>
      </c>
      <c r="F14" s="3"/>
      <c r="G14" s="10" t="s">
        <v>151</v>
      </c>
      <c r="H14" s="3" t="s">
        <v>160</v>
      </c>
      <c r="I14" s="3">
        <v>13</v>
      </c>
      <c r="J14" s="6" t="s">
        <v>172</v>
      </c>
      <c r="K14" s="3" t="s">
        <v>140</v>
      </c>
      <c r="L14" s="3">
        <v>0</v>
      </c>
      <c r="M14" s="3" t="s">
        <v>141</v>
      </c>
      <c r="N14" s="10" t="s">
        <v>104</v>
      </c>
      <c r="O14" s="5">
        <v>20</v>
      </c>
      <c r="P14" s="3">
        <v>9</v>
      </c>
      <c r="Q14" s="3">
        <v>7</v>
      </c>
      <c r="R14" s="3">
        <v>4</v>
      </c>
      <c r="S14" s="3">
        <v>10</v>
      </c>
      <c r="T14" s="3">
        <v>3</v>
      </c>
      <c r="U14" s="3">
        <v>1</v>
      </c>
      <c r="V14" s="3">
        <v>2</v>
      </c>
      <c r="W14" s="3">
        <v>8</v>
      </c>
      <c r="X14" s="3">
        <v>6</v>
      </c>
      <c r="Y14" s="3">
        <v>1</v>
      </c>
      <c r="Z14" s="3" t="s">
        <v>105</v>
      </c>
      <c r="AA14" s="3" t="s">
        <v>106</v>
      </c>
      <c r="AB14" s="3" t="s">
        <v>117</v>
      </c>
      <c r="AC14" s="3" t="s">
        <v>117</v>
      </c>
      <c r="AD14" s="3" t="s">
        <v>105</v>
      </c>
      <c r="AE14" s="3" t="s">
        <v>135</v>
      </c>
      <c r="AF14" s="3" t="s">
        <v>174</v>
      </c>
      <c r="AG14" s="3" t="s">
        <v>176</v>
      </c>
      <c r="AH14" s="3" t="s">
        <v>143</v>
      </c>
      <c r="AI14" s="3">
        <v>4</v>
      </c>
      <c r="AJ14" s="3">
        <v>5</v>
      </c>
      <c r="AK14" s="3">
        <v>700</v>
      </c>
      <c r="AL14" s="3">
        <v>810</v>
      </c>
      <c r="AM14" s="3">
        <v>110</v>
      </c>
      <c r="AN14" s="3">
        <v>6</v>
      </c>
      <c r="AO14" s="3">
        <v>5</v>
      </c>
      <c r="AP14" s="3">
        <v>4</v>
      </c>
      <c r="AQ14" s="3">
        <v>6</v>
      </c>
      <c r="AR14" s="3">
        <v>7</v>
      </c>
      <c r="AS14" s="3">
        <v>6</v>
      </c>
      <c r="AT14" s="3">
        <v>14.9</v>
      </c>
      <c r="AU14" s="3">
        <v>4</v>
      </c>
      <c r="AV14" s="3">
        <v>2</v>
      </c>
      <c r="AW14" s="3">
        <v>2</v>
      </c>
      <c r="AX14" s="3">
        <v>2</v>
      </c>
      <c r="AY14" s="3">
        <v>5</v>
      </c>
      <c r="AZ14" s="3">
        <v>3</v>
      </c>
      <c r="BA14" s="3">
        <v>5</v>
      </c>
      <c r="BB14" s="3">
        <v>5</v>
      </c>
      <c r="BC14" s="3">
        <v>3</v>
      </c>
      <c r="BD14" s="3"/>
      <c r="BE14" s="3"/>
      <c r="BF14" s="3"/>
      <c r="BG14" s="3"/>
      <c r="BH14" s="3"/>
      <c r="BI14" s="3"/>
      <c r="BJ14" s="9"/>
      <c r="BK14" s="9"/>
      <c r="BL14" s="3"/>
      <c r="BM14" s="8">
        <v>5</v>
      </c>
      <c r="BN14" s="8">
        <v>4</v>
      </c>
      <c r="BO14" s="8">
        <v>2</v>
      </c>
      <c r="BP14" s="8">
        <v>6</v>
      </c>
      <c r="BQ14" s="8">
        <v>3</v>
      </c>
      <c r="BR14" s="8">
        <v>4</v>
      </c>
      <c r="BS14" s="8">
        <v>6</v>
      </c>
      <c r="BT14" s="8">
        <v>6</v>
      </c>
      <c r="BU14" s="8">
        <v>4</v>
      </c>
      <c r="BV14" s="8">
        <f>AVERAGE(BM14:BU14)</f>
        <v>4.4444444444444446</v>
      </c>
      <c r="BW14" s="8"/>
      <c r="BX14" s="8">
        <v>7</v>
      </c>
      <c r="BY14" s="8">
        <v>6</v>
      </c>
      <c r="BZ14" s="8">
        <v>2</v>
      </c>
      <c r="CA14" s="8">
        <v>7</v>
      </c>
      <c r="CB14" s="8">
        <v>7</v>
      </c>
      <c r="CC14" s="8">
        <v>6</v>
      </c>
      <c r="CD14" s="8">
        <v>6</v>
      </c>
      <c r="CE14" s="8">
        <v>6</v>
      </c>
      <c r="CF14" s="8">
        <v>4</v>
      </c>
      <c r="CG14" s="8">
        <f>AVERAGE(BX14:CF14)</f>
        <v>5.666666666666667</v>
      </c>
      <c r="CH14" s="8">
        <v>6</v>
      </c>
      <c r="CI14" s="5">
        <v>5</v>
      </c>
      <c r="CJ14" s="5">
        <v>3</v>
      </c>
      <c r="CK14" s="5">
        <v>3</v>
      </c>
      <c r="CL14" s="5">
        <v>4</v>
      </c>
      <c r="CM14" s="5">
        <v>4</v>
      </c>
      <c r="CN14" s="5">
        <v>3</v>
      </c>
      <c r="CO14" s="5">
        <v>6</v>
      </c>
      <c r="CP14" s="5">
        <v>5</v>
      </c>
      <c r="CQ14" s="5">
        <v>5</v>
      </c>
      <c r="CR14" s="5">
        <v>5</v>
      </c>
      <c r="CS14" s="5">
        <v>5</v>
      </c>
      <c r="CT14" s="5">
        <v>4</v>
      </c>
    </row>
    <row r="15" spans="1:98" ht="28" customHeight="1">
      <c r="A15" s="3" t="s">
        <v>177</v>
      </c>
      <c r="B15" s="3" t="s">
        <v>98</v>
      </c>
      <c r="C15" s="4">
        <v>35069</v>
      </c>
      <c r="D15" s="3">
        <v>21</v>
      </c>
      <c r="E15" s="10">
        <v>3</v>
      </c>
      <c r="F15" s="3"/>
      <c r="G15" s="10" t="s">
        <v>171</v>
      </c>
      <c r="H15" s="3" t="s">
        <v>160</v>
      </c>
      <c r="I15" s="3">
        <v>13</v>
      </c>
      <c r="J15" s="6" t="s">
        <v>172</v>
      </c>
      <c r="K15" s="3" t="s">
        <v>116</v>
      </c>
      <c r="L15" s="3">
        <v>1</v>
      </c>
      <c r="M15" s="3" t="s">
        <v>141</v>
      </c>
      <c r="N15" s="10" t="s">
        <v>104</v>
      </c>
      <c r="O15" s="5">
        <v>28</v>
      </c>
      <c r="P15" s="3">
        <v>10</v>
      </c>
      <c r="Q15" s="3">
        <v>2</v>
      </c>
      <c r="R15" s="3">
        <v>7</v>
      </c>
      <c r="S15" s="3">
        <v>6</v>
      </c>
      <c r="T15" s="3">
        <v>9</v>
      </c>
      <c r="U15" s="3">
        <v>8</v>
      </c>
      <c r="V15" s="3">
        <v>1</v>
      </c>
      <c r="W15" s="3">
        <v>5</v>
      </c>
      <c r="X15" s="3">
        <v>3</v>
      </c>
      <c r="Y15" s="3">
        <v>4</v>
      </c>
      <c r="Z15" s="3" t="s">
        <v>105</v>
      </c>
      <c r="AA15" s="3" t="s">
        <v>106</v>
      </c>
      <c r="AB15" s="3" t="s">
        <v>178</v>
      </c>
      <c r="AC15" s="3" t="s">
        <v>117</v>
      </c>
      <c r="AD15" s="3" t="s">
        <v>178</v>
      </c>
      <c r="AE15" s="3" t="s">
        <v>106</v>
      </c>
      <c r="AF15" s="3" t="s">
        <v>179</v>
      </c>
      <c r="AG15" s="3" t="s">
        <v>157</v>
      </c>
      <c r="AH15" s="3" t="s">
        <v>145</v>
      </c>
      <c r="AI15" s="3">
        <v>4</v>
      </c>
      <c r="AJ15" s="3">
        <v>6</v>
      </c>
      <c r="AK15" s="3">
        <v>500</v>
      </c>
      <c r="AL15" s="3">
        <v>420</v>
      </c>
      <c r="AM15" s="3">
        <v>-80</v>
      </c>
      <c r="AN15" s="3">
        <v>6</v>
      </c>
      <c r="AO15" s="3">
        <v>2</v>
      </c>
      <c r="AP15" s="3">
        <v>5</v>
      </c>
      <c r="AQ15" s="3">
        <v>6</v>
      </c>
      <c r="AR15" s="3">
        <v>6</v>
      </c>
      <c r="AS15" s="3">
        <v>7</v>
      </c>
      <c r="AT15" s="3">
        <v>13.1</v>
      </c>
      <c r="AU15" s="3">
        <v>4</v>
      </c>
      <c r="AV15" s="3">
        <v>4</v>
      </c>
      <c r="AW15" s="3">
        <v>3</v>
      </c>
      <c r="AX15" s="3">
        <v>3</v>
      </c>
      <c r="AY15" s="3">
        <v>5</v>
      </c>
      <c r="AZ15" s="3">
        <v>4</v>
      </c>
      <c r="BA15" s="3">
        <v>3</v>
      </c>
      <c r="BB15" s="3">
        <v>5</v>
      </c>
      <c r="BC15" s="3">
        <v>3</v>
      </c>
      <c r="BD15" s="3"/>
      <c r="BE15" s="3" t="s">
        <v>180</v>
      </c>
      <c r="BF15" s="3" t="s">
        <v>181</v>
      </c>
      <c r="BG15" s="3" t="s">
        <v>182</v>
      </c>
      <c r="BH15" s="3" t="s">
        <v>183</v>
      </c>
      <c r="BI15" s="3"/>
      <c r="BJ15" s="9"/>
      <c r="BK15" s="9"/>
      <c r="BL15" s="3"/>
      <c r="BM15" s="8">
        <v>7</v>
      </c>
      <c r="BN15" s="8">
        <v>5</v>
      </c>
      <c r="BO15" s="8">
        <v>1</v>
      </c>
      <c r="BP15" s="8">
        <v>6</v>
      </c>
      <c r="BQ15" s="8">
        <v>4</v>
      </c>
      <c r="BR15" s="8">
        <v>3</v>
      </c>
      <c r="BS15" s="8">
        <v>6</v>
      </c>
      <c r="BT15" s="8">
        <v>5</v>
      </c>
      <c r="BU15" s="8">
        <v>2</v>
      </c>
      <c r="BV15" s="8">
        <f>AVERAGE(BM15:BU15)</f>
        <v>4.333333333333333</v>
      </c>
      <c r="BW15" s="8"/>
      <c r="BX15" s="8">
        <v>7</v>
      </c>
      <c r="BY15" s="8">
        <v>4</v>
      </c>
      <c r="BZ15" s="8">
        <v>3</v>
      </c>
      <c r="CA15" s="8">
        <v>2</v>
      </c>
      <c r="CB15" s="8">
        <v>6</v>
      </c>
      <c r="CC15" s="8">
        <v>4</v>
      </c>
      <c r="CD15" s="8">
        <v>5</v>
      </c>
      <c r="CE15" s="8">
        <v>6</v>
      </c>
      <c r="CF15" s="8">
        <v>4</v>
      </c>
      <c r="CG15" s="8">
        <f>AVERAGE(BX15:CF15)</f>
        <v>4.5555555555555554</v>
      </c>
      <c r="CH15" s="8">
        <v>6</v>
      </c>
      <c r="CI15" s="5">
        <v>3</v>
      </c>
      <c r="CJ15" s="5">
        <v>4</v>
      </c>
      <c r="CK15" s="5">
        <v>5</v>
      </c>
      <c r="CL15" s="5">
        <v>5</v>
      </c>
      <c r="CM15" s="5">
        <v>4</v>
      </c>
      <c r="CN15" s="5">
        <v>4</v>
      </c>
      <c r="CO15" s="5">
        <v>5</v>
      </c>
      <c r="CP15" s="5">
        <v>3</v>
      </c>
      <c r="CQ15" s="5">
        <v>6</v>
      </c>
      <c r="CR15" s="5">
        <v>5</v>
      </c>
      <c r="CS15" s="5">
        <v>4</v>
      </c>
      <c r="CT15" s="5">
        <v>3</v>
      </c>
    </row>
    <row r="16" spans="1:98" ht="28" customHeight="1">
      <c r="A16" s="14" t="s">
        <v>184</v>
      </c>
      <c r="B16" s="14" t="s">
        <v>98</v>
      </c>
      <c r="C16" s="21">
        <v>34821</v>
      </c>
      <c r="D16" s="14">
        <v>21</v>
      </c>
      <c r="E16" s="22">
        <v>3</v>
      </c>
      <c r="F16" s="14"/>
      <c r="G16" s="22" t="s">
        <v>151</v>
      </c>
      <c r="H16" s="14" t="s">
        <v>160</v>
      </c>
      <c r="I16" s="14">
        <v>13</v>
      </c>
      <c r="J16" s="16" t="s">
        <v>172</v>
      </c>
      <c r="K16" s="14" t="s">
        <v>140</v>
      </c>
      <c r="L16" s="14">
        <v>0</v>
      </c>
      <c r="M16" s="14" t="s">
        <v>141</v>
      </c>
      <c r="N16" s="22" t="s">
        <v>104</v>
      </c>
      <c r="O16" s="18">
        <v>17</v>
      </c>
      <c r="P16" s="14">
        <v>8</v>
      </c>
      <c r="Q16" s="14">
        <v>9</v>
      </c>
      <c r="R16" s="14">
        <v>4</v>
      </c>
      <c r="S16" s="14">
        <v>2</v>
      </c>
      <c r="T16" s="14">
        <v>3</v>
      </c>
      <c r="U16" s="14">
        <v>7</v>
      </c>
      <c r="V16" s="14">
        <v>5</v>
      </c>
      <c r="W16" s="14">
        <v>6</v>
      </c>
      <c r="X16" s="14">
        <v>10</v>
      </c>
      <c r="Y16" s="14">
        <v>1</v>
      </c>
      <c r="Z16" s="14" t="s">
        <v>105</v>
      </c>
      <c r="AA16" s="14" t="s">
        <v>106</v>
      </c>
      <c r="AB16" s="14" t="s">
        <v>117</v>
      </c>
      <c r="AC16" s="14" t="s">
        <v>145</v>
      </c>
      <c r="AD16" s="14" t="s">
        <v>135</v>
      </c>
      <c r="AE16" s="14"/>
      <c r="AF16" s="14" t="s">
        <v>145</v>
      </c>
      <c r="AG16" s="14" t="s">
        <v>143</v>
      </c>
      <c r="AH16" s="14" t="s">
        <v>135</v>
      </c>
      <c r="AI16" s="14">
        <v>5</v>
      </c>
      <c r="AJ16" s="14">
        <v>6</v>
      </c>
      <c r="AK16" s="14">
        <v>900</v>
      </c>
      <c r="AL16" s="14">
        <v>600</v>
      </c>
      <c r="AM16" s="14">
        <v>-300</v>
      </c>
      <c r="AN16" s="14">
        <v>6</v>
      </c>
      <c r="AO16" s="14">
        <v>5</v>
      </c>
      <c r="AP16" s="14">
        <v>5</v>
      </c>
      <c r="AQ16" s="14">
        <v>6</v>
      </c>
      <c r="AR16" s="14">
        <v>6</v>
      </c>
      <c r="AS16" s="14">
        <v>5</v>
      </c>
      <c r="AT16" s="14">
        <v>13.5</v>
      </c>
      <c r="AU16" s="14">
        <v>4</v>
      </c>
      <c r="AV16" s="14">
        <v>4</v>
      </c>
      <c r="AW16" s="14">
        <v>3</v>
      </c>
      <c r="AX16" s="14">
        <v>4</v>
      </c>
      <c r="AY16" s="14">
        <v>4</v>
      </c>
      <c r="AZ16" s="14">
        <v>4</v>
      </c>
      <c r="BA16" s="14">
        <v>5</v>
      </c>
      <c r="BB16" s="14">
        <v>5</v>
      </c>
      <c r="BC16" s="14">
        <v>4</v>
      </c>
      <c r="BD16" s="14"/>
      <c r="BE16" s="14"/>
      <c r="BF16" s="14"/>
      <c r="BG16" s="14"/>
      <c r="BH16" s="14"/>
      <c r="BI16" s="14"/>
      <c r="BJ16" s="23"/>
      <c r="BK16" s="23"/>
      <c r="BL16" s="14"/>
      <c r="BM16" s="20">
        <v>7</v>
      </c>
      <c r="BN16" s="20">
        <v>7</v>
      </c>
      <c r="BO16" s="20">
        <v>1</v>
      </c>
      <c r="BP16" s="20">
        <v>4</v>
      </c>
      <c r="BQ16" s="20">
        <v>7</v>
      </c>
      <c r="BR16" s="20">
        <v>7</v>
      </c>
      <c r="BS16" s="20">
        <v>7</v>
      </c>
      <c r="BT16" s="20">
        <v>7</v>
      </c>
      <c r="BU16" s="20">
        <v>1</v>
      </c>
      <c r="BV16" s="20">
        <f>AVERAGE(BM16:BU16)</f>
        <v>5.333333333333333</v>
      </c>
      <c r="BW16" s="20"/>
      <c r="BX16" s="20">
        <v>7</v>
      </c>
      <c r="BY16" s="20">
        <v>7</v>
      </c>
      <c r="BZ16" s="20">
        <v>1</v>
      </c>
      <c r="CA16" s="20">
        <v>7</v>
      </c>
      <c r="CB16" s="20">
        <v>7</v>
      </c>
      <c r="CC16" s="20">
        <v>7</v>
      </c>
      <c r="CD16" s="20">
        <v>7</v>
      </c>
      <c r="CE16" s="20">
        <v>7</v>
      </c>
      <c r="CF16" s="20">
        <v>1</v>
      </c>
      <c r="CG16" s="20">
        <f>AVERAGE(BX16:CF16)</f>
        <v>5.666666666666667</v>
      </c>
      <c r="CH16" s="20">
        <v>3</v>
      </c>
      <c r="CI16" s="18">
        <v>7</v>
      </c>
      <c r="CJ16" s="18">
        <v>3</v>
      </c>
      <c r="CK16" s="18">
        <v>3</v>
      </c>
      <c r="CL16" s="18">
        <v>3</v>
      </c>
      <c r="CM16" s="18">
        <v>3</v>
      </c>
      <c r="CN16" s="18">
        <v>3</v>
      </c>
      <c r="CO16" s="18">
        <v>5</v>
      </c>
      <c r="CP16" s="18">
        <v>3</v>
      </c>
      <c r="CQ16" s="18">
        <v>3</v>
      </c>
      <c r="CR16" s="18">
        <v>3</v>
      </c>
      <c r="CS16" s="18">
        <v>3</v>
      </c>
      <c r="CT16" s="18">
        <v>3</v>
      </c>
    </row>
    <row r="17" spans="1:98" ht="28" customHeight="1">
      <c r="A17" s="14" t="s">
        <v>185</v>
      </c>
      <c r="B17" s="14" t="s">
        <v>98</v>
      </c>
      <c r="C17" s="15">
        <v>35959</v>
      </c>
      <c r="D17" s="16">
        <v>18</v>
      </c>
      <c r="E17" s="17">
        <v>4</v>
      </c>
      <c r="F17" s="14"/>
      <c r="G17" s="22" t="s">
        <v>99</v>
      </c>
      <c r="H17" s="16" t="s">
        <v>186</v>
      </c>
      <c r="I17" s="16">
        <v>12</v>
      </c>
      <c r="J17" s="16" t="s">
        <v>101</v>
      </c>
      <c r="K17" s="16" t="s">
        <v>156</v>
      </c>
      <c r="L17" s="16">
        <v>0</v>
      </c>
      <c r="M17" s="14" t="s">
        <v>141</v>
      </c>
      <c r="N17" s="17" t="s">
        <v>187</v>
      </c>
      <c r="O17" s="18">
        <v>24</v>
      </c>
      <c r="P17" s="14">
        <v>5</v>
      </c>
      <c r="Q17" s="14">
        <v>8</v>
      </c>
      <c r="R17" s="14">
        <v>9</v>
      </c>
      <c r="S17" s="14">
        <v>10</v>
      </c>
      <c r="T17" s="14">
        <v>7</v>
      </c>
      <c r="U17" s="14">
        <v>4</v>
      </c>
      <c r="V17" s="14">
        <v>1</v>
      </c>
      <c r="W17" s="14">
        <v>2</v>
      </c>
      <c r="X17" s="14">
        <v>6</v>
      </c>
      <c r="Y17" s="14">
        <v>3</v>
      </c>
      <c r="Z17" s="14" t="s">
        <v>105</v>
      </c>
      <c r="AA17" s="14" t="s">
        <v>106</v>
      </c>
      <c r="AB17" s="14" t="s">
        <v>178</v>
      </c>
      <c r="AC17" s="14" t="s">
        <v>105</v>
      </c>
      <c r="AD17" s="14" t="s">
        <v>117</v>
      </c>
      <c r="AE17" s="14" t="s">
        <v>106</v>
      </c>
      <c r="AF17" s="14" t="s">
        <v>117</v>
      </c>
      <c r="AG17" s="14" t="s">
        <v>188</v>
      </c>
      <c r="AH17" s="14" t="s">
        <v>143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6"/>
      <c r="BG17" s="16"/>
      <c r="BH17" s="16"/>
      <c r="BI17" s="16"/>
      <c r="BJ17" s="19"/>
      <c r="BK17" s="19"/>
      <c r="BL17" s="14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1:98" ht="28" customHeight="1">
      <c r="A18" s="3" t="s">
        <v>189</v>
      </c>
      <c r="B18" s="3" t="s">
        <v>98</v>
      </c>
      <c r="C18" s="4">
        <v>33819</v>
      </c>
      <c r="D18" s="3">
        <v>23</v>
      </c>
      <c r="E18" s="3">
        <v>5</v>
      </c>
      <c r="F18" s="3"/>
      <c r="G18" s="10" t="s">
        <v>190</v>
      </c>
      <c r="H18" s="6" t="s">
        <v>186</v>
      </c>
      <c r="I18" s="3">
        <v>16</v>
      </c>
      <c r="J18" s="6" t="s">
        <v>191</v>
      </c>
      <c r="K18" s="3" t="s">
        <v>116</v>
      </c>
      <c r="L18" s="3">
        <v>0</v>
      </c>
      <c r="M18" s="3" t="s">
        <v>192</v>
      </c>
      <c r="N18" s="3" t="s">
        <v>104</v>
      </c>
      <c r="O18" s="5">
        <v>25</v>
      </c>
      <c r="P18" s="3">
        <v>5</v>
      </c>
      <c r="Q18" s="3">
        <v>10</v>
      </c>
      <c r="R18" s="3">
        <v>7</v>
      </c>
      <c r="S18" s="3">
        <v>6</v>
      </c>
      <c r="T18" s="3">
        <v>9</v>
      </c>
      <c r="U18" s="3">
        <v>8</v>
      </c>
      <c r="V18" s="3">
        <v>1</v>
      </c>
      <c r="W18" s="3">
        <v>4</v>
      </c>
      <c r="X18" s="3">
        <v>2</v>
      </c>
      <c r="Y18" s="3">
        <v>3</v>
      </c>
      <c r="Z18" s="3" t="s">
        <v>105</v>
      </c>
      <c r="AA18" s="3" t="s">
        <v>106</v>
      </c>
      <c r="AB18" s="3"/>
      <c r="AC18" s="3" t="s">
        <v>178</v>
      </c>
      <c r="AD18" s="3" t="s">
        <v>193</v>
      </c>
      <c r="AE18" s="3" t="s">
        <v>135</v>
      </c>
      <c r="AF18" s="3" t="s">
        <v>107</v>
      </c>
      <c r="AG18" s="3" t="s">
        <v>178</v>
      </c>
      <c r="AH18" s="3" t="s">
        <v>106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 t="s">
        <v>194</v>
      </c>
      <c r="BH18" s="3"/>
      <c r="BI18" s="3"/>
      <c r="BJ18" s="7"/>
      <c r="BK18" s="7"/>
      <c r="BL18" s="3" t="s">
        <v>195</v>
      </c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>
        <v>6</v>
      </c>
      <c r="BY18" s="8">
        <v>4</v>
      </c>
      <c r="BZ18" s="8">
        <v>1</v>
      </c>
      <c r="CA18" s="8">
        <v>6</v>
      </c>
      <c r="CB18" s="8">
        <v>7</v>
      </c>
      <c r="CC18" s="8">
        <v>6</v>
      </c>
      <c r="CD18" s="8">
        <v>7</v>
      </c>
      <c r="CE18" s="8">
        <v>6</v>
      </c>
      <c r="CF18" s="8">
        <v>5</v>
      </c>
      <c r="CG18" s="8">
        <f>AVERAGE(BX18:CF18)</f>
        <v>5.333333333333333</v>
      </c>
      <c r="CH18" s="8">
        <v>4</v>
      </c>
      <c r="CI18" s="5">
        <v>4</v>
      </c>
      <c r="CJ18" s="5">
        <v>3</v>
      </c>
      <c r="CK18" s="5">
        <v>6</v>
      </c>
      <c r="CL18" s="5">
        <v>4</v>
      </c>
      <c r="CM18" s="5">
        <v>5</v>
      </c>
      <c r="CN18" s="5">
        <v>5</v>
      </c>
      <c r="CO18" s="5">
        <v>5</v>
      </c>
      <c r="CP18" s="5">
        <v>4</v>
      </c>
      <c r="CQ18" s="5">
        <v>5</v>
      </c>
      <c r="CR18" s="5">
        <v>6</v>
      </c>
      <c r="CS18" s="5">
        <v>5</v>
      </c>
      <c r="CT18" s="5">
        <v>5</v>
      </c>
    </row>
    <row r="19" spans="1:98" ht="28" customHeight="1">
      <c r="A19" s="14"/>
      <c r="B19" s="14"/>
      <c r="C19" s="21"/>
      <c r="D19" s="14"/>
      <c r="E19" s="14"/>
      <c r="F19" s="14"/>
      <c r="G19" s="22"/>
      <c r="H19" s="16"/>
      <c r="I19" s="14"/>
      <c r="J19" s="16"/>
      <c r="K19" s="14"/>
      <c r="L19" s="14"/>
      <c r="M19" s="14"/>
      <c r="N19" s="14"/>
      <c r="O19" s="18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9"/>
      <c r="BK19" s="19"/>
      <c r="BL19" s="14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1:98" ht="28" customHeight="1">
      <c r="A20" s="3" t="s">
        <v>196</v>
      </c>
      <c r="B20" s="3" t="s">
        <v>98</v>
      </c>
      <c r="C20" s="4">
        <v>33856</v>
      </c>
      <c r="D20" s="3">
        <v>24</v>
      </c>
      <c r="E20" s="3">
        <v>6</v>
      </c>
      <c r="F20" s="3"/>
      <c r="G20" s="10" t="s">
        <v>171</v>
      </c>
      <c r="H20" s="3" t="s">
        <v>160</v>
      </c>
      <c r="I20" s="3">
        <v>15</v>
      </c>
      <c r="J20" s="6" t="s">
        <v>172</v>
      </c>
      <c r="K20" s="3" t="s">
        <v>133</v>
      </c>
      <c r="L20" s="3">
        <v>0</v>
      </c>
      <c r="M20" s="3" t="s">
        <v>192</v>
      </c>
      <c r="N20" s="3" t="s">
        <v>142</v>
      </c>
      <c r="O20" s="5">
        <v>25</v>
      </c>
      <c r="P20" s="3">
        <v>9</v>
      </c>
      <c r="Q20" s="3">
        <v>7</v>
      </c>
      <c r="R20" s="3">
        <v>5</v>
      </c>
      <c r="S20" s="3">
        <v>8</v>
      </c>
      <c r="T20" s="3">
        <v>4</v>
      </c>
      <c r="U20" s="3">
        <v>6</v>
      </c>
      <c r="V20" s="3">
        <v>2</v>
      </c>
      <c r="W20" s="3">
        <v>3</v>
      </c>
      <c r="X20" s="3">
        <v>10</v>
      </c>
      <c r="Y20" s="3">
        <v>1</v>
      </c>
      <c r="Z20" s="3" t="s">
        <v>105</v>
      </c>
      <c r="AA20" s="3" t="s">
        <v>106</v>
      </c>
      <c r="AB20" s="3" t="s">
        <v>193</v>
      </c>
      <c r="AC20" s="3" t="s">
        <v>105</v>
      </c>
      <c r="AD20" s="3" t="s">
        <v>106</v>
      </c>
      <c r="AE20" s="3" t="s">
        <v>135</v>
      </c>
      <c r="AF20" s="3" t="s">
        <v>197</v>
      </c>
      <c r="AG20" s="3" t="s">
        <v>193</v>
      </c>
      <c r="AH20" s="3" t="s">
        <v>105</v>
      </c>
      <c r="AI20" s="3">
        <v>5</v>
      </c>
      <c r="AJ20" s="3">
        <v>4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 t="s">
        <v>198</v>
      </c>
      <c r="BH20" s="3" t="s">
        <v>199</v>
      </c>
      <c r="BI20" s="3"/>
      <c r="BJ20" s="9"/>
      <c r="BK20" s="9"/>
      <c r="BL20" s="3"/>
      <c r="BM20" s="8">
        <v>6</v>
      </c>
      <c r="BN20" s="8">
        <v>3</v>
      </c>
      <c r="BO20" s="8">
        <v>3</v>
      </c>
      <c r="BP20" s="8">
        <v>6</v>
      </c>
      <c r="BQ20" s="8">
        <v>6</v>
      </c>
      <c r="BR20" s="8">
        <v>5</v>
      </c>
      <c r="BS20" s="8">
        <v>6</v>
      </c>
      <c r="BT20" s="8">
        <v>4</v>
      </c>
      <c r="BU20" s="8">
        <v>2</v>
      </c>
      <c r="BV20" s="8">
        <f>AVERAGE(BM20:BU20)</f>
        <v>4.5555555555555554</v>
      </c>
      <c r="BW20" s="8"/>
      <c r="BX20" s="8">
        <v>7</v>
      </c>
      <c r="BY20" s="8">
        <v>4</v>
      </c>
      <c r="BZ20" s="8">
        <v>6</v>
      </c>
      <c r="CA20" s="8">
        <v>7</v>
      </c>
      <c r="CB20" s="8">
        <v>6</v>
      </c>
      <c r="CC20" s="8">
        <v>4</v>
      </c>
      <c r="CD20" s="8">
        <v>5</v>
      </c>
      <c r="CE20" s="8">
        <v>5</v>
      </c>
      <c r="CF20" s="8">
        <v>2</v>
      </c>
      <c r="CG20" s="8">
        <f>AVERAGE(BX20:CF20)</f>
        <v>5.1111111111111107</v>
      </c>
      <c r="CH20" s="8">
        <v>3</v>
      </c>
      <c r="CI20" s="5">
        <v>3</v>
      </c>
      <c r="CJ20" s="5">
        <v>3</v>
      </c>
      <c r="CK20" s="5">
        <v>3</v>
      </c>
      <c r="CL20" s="5">
        <v>4</v>
      </c>
      <c r="CM20" s="5">
        <v>3</v>
      </c>
      <c r="CN20" s="5">
        <v>5</v>
      </c>
      <c r="CO20" s="5">
        <v>3</v>
      </c>
      <c r="CP20" s="5">
        <v>3</v>
      </c>
      <c r="CQ20" s="5">
        <v>3</v>
      </c>
      <c r="CR20" s="5">
        <v>6</v>
      </c>
      <c r="CS20" s="5">
        <v>1</v>
      </c>
      <c r="CT20" s="5">
        <v>5</v>
      </c>
    </row>
    <row r="21" spans="1:98" ht="28" customHeight="1">
      <c r="A21" s="14"/>
      <c r="B21" s="14"/>
      <c r="C21" s="21"/>
      <c r="D21" s="14"/>
      <c r="E21" s="14"/>
      <c r="F21" s="14"/>
      <c r="G21" s="22"/>
      <c r="H21" s="14"/>
      <c r="I21" s="14"/>
      <c r="J21" s="16"/>
      <c r="K21" s="14"/>
      <c r="L21" s="14"/>
      <c r="M21" s="14"/>
      <c r="N21" s="14"/>
      <c r="O21" s="18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23"/>
      <c r="BK21" s="23"/>
      <c r="BL21" s="14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1:98" ht="28" customHeight="1">
      <c r="A22" s="3" t="s">
        <v>200</v>
      </c>
      <c r="B22" s="3" t="s">
        <v>98</v>
      </c>
      <c r="C22" s="12">
        <v>34666</v>
      </c>
      <c r="D22" s="6">
        <v>23</v>
      </c>
      <c r="E22" s="13">
        <v>3</v>
      </c>
      <c r="F22" s="3"/>
      <c r="G22" s="10" t="s">
        <v>201</v>
      </c>
      <c r="H22" s="6" t="s">
        <v>186</v>
      </c>
      <c r="I22" s="6">
        <v>14</v>
      </c>
      <c r="J22" s="6" t="s">
        <v>172</v>
      </c>
      <c r="K22" s="6" t="s">
        <v>140</v>
      </c>
      <c r="L22" s="6">
        <v>1</v>
      </c>
      <c r="M22" s="3" t="s">
        <v>192</v>
      </c>
      <c r="N22" s="13" t="s">
        <v>104</v>
      </c>
      <c r="O22" s="5">
        <v>23</v>
      </c>
      <c r="P22" s="3">
        <v>8</v>
      </c>
      <c r="Q22" s="3">
        <v>3</v>
      </c>
      <c r="R22" s="3">
        <v>9</v>
      </c>
      <c r="S22" s="3">
        <v>7</v>
      </c>
      <c r="T22" s="3">
        <v>5</v>
      </c>
      <c r="U22" s="3">
        <v>4</v>
      </c>
      <c r="V22" s="3">
        <v>2</v>
      </c>
      <c r="W22" s="3">
        <v>10</v>
      </c>
      <c r="X22" s="3">
        <v>1</v>
      </c>
      <c r="Y22" s="3">
        <v>6</v>
      </c>
      <c r="Z22" s="3" t="s">
        <v>105</v>
      </c>
      <c r="AA22" s="3" t="s">
        <v>106</v>
      </c>
      <c r="AB22" s="3" t="s">
        <v>135</v>
      </c>
      <c r="AC22" s="3" t="s">
        <v>105</v>
      </c>
      <c r="AD22" s="3" t="s">
        <v>106</v>
      </c>
      <c r="AE22" s="3"/>
      <c r="AF22" s="3" t="s">
        <v>105</v>
      </c>
      <c r="AG22" s="3" t="s">
        <v>134</v>
      </c>
      <c r="AH22" s="3" t="s">
        <v>117</v>
      </c>
      <c r="AI22" s="3">
        <v>5</v>
      </c>
      <c r="AJ22" s="3">
        <v>5</v>
      </c>
      <c r="AK22" s="3">
        <v>620</v>
      </c>
      <c r="AL22" s="3">
        <v>630</v>
      </c>
      <c r="AM22" s="3">
        <v>10</v>
      </c>
      <c r="AN22" s="3">
        <v>5</v>
      </c>
      <c r="AO22" s="3">
        <v>4</v>
      </c>
      <c r="AP22" s="3">
        <v>7</v>
      </c>
      <c r="AQ22" s="3">
        <v>6</v>
      </c>
      <c r="AR22" s="3">
        <v>2</v>
      </c>
      <c r="AS22" s="3">
        <v>5</v>
      </c>
      <c r="AT22" s="3">
        <v>12.4</v>
      </c>
      <c r="AU22" s="3">
        <v>4</v>
      </c>
      <c r="AV22" s="3">
        <v>3</v>
      </c>
      <c r="AW22" s="3">
        <v>5</v>
      </c>
      <c r="AX22" s="3">
        <v>1</v>
      </c>
      <c r="AY22" s="3">
        <v>5</v>
      </c>
      <c r="AZ22" s="3">
        <v>3</v>
      </c>
      <c r="BA22" s="3">
        <v>4</v>
      </c>
      <c r="BB22" s="3">
        <v>5</v>
      </c>
      <c r="BC22" s="3">
        <v>5</v>
      </c>
      <c r="BD22" s="3"/>
      <c r="BE22" s="6" t="s">
        <v>202</v>
      </c>
      <c r="BF22" s="6" t="s">
        <v>203</v>
      </c>
      <c r="BG22" s="6" t="s">
        <v>204</v>
      </c>
      <c r="BH22" s="6"/>
      <c r="BI22" s="6"/>
      <c r="BJ22" s="7"/>
      <c r="BK22" s="7"/>
      <c r="BL22" s="3" t="s">
        <v>152</v>
      </c>
      <c r="BM22" s="8">
        <v>2</v>
      </c>
      <c r="BN22" s="8">
        <v>3</v>
      </c>
      <c r="BO22" s="8">
        <v>7</v>
      </c>
      <c r="BP22" s="8">
        <v>7</v>
      </c>
      <c r="BQ22" s="8">
        <v>1</v>
      </c>
      <c r="BR22" s="8">
        <v>5</v>
      </c>
      <c r="BS22" s="8">
        <v>7</v>
      </c>
      <c r="BT22" s="8">
        <v>1</v>
      </c>
      <c r="BU22" s="8">
        <v>3</v>
      </c>
      <c r="BV22" s="8">
        <f>AVERAGE(BM22:BU22)</f>
        <v>4</v>
      </c>
      <c r="BW22" s="8" t="s">
        <v>149</v>
      </c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5">
        <v>3</v>
      </c>
      <c r="CJ22" s="5">
        <v>3</v>
      </c>
      <c r="CK22" s="5">
        <v>3</v>
      </c>
      <c r="CL22" s="5">
        <v>3</v>
      </c>
      <c r="CM22" s="5">
        <v>3</v>
      </c>
      <c r="CN22" s="5">
        <v>7</v>
      </c>
      <c r="CO22" s="5">
        <v>1</v>
      </c>
      <c r="CP22" s="5">
        <v>3</v>
      </c>
      <c r="CQ22" s="5">
        <v>3</v>
      </c>
      <c r="CR22" s="5">
        <v>3</v>
      </c>
      <c r="CS22" s="5">
        <v>1</v>
      </c>
      <c r="CT22" s="5">
        <v>5</v>
      </c>
    </row>
    <row r="23" spans="1:98" ht="28" customHeight="1">
      <c r="A23" s="14"/>
      <c r="B23" s="14"/>
      <c r="C23" s="15"/>
      <c r="D23" s="16"/>
      <c r="E23" s="17"/>
      <c r="F23" s="14"/>
      <c r="G23" s="22"/>
      <c r="H23" s="16"/>
      <c r="I23" s="16"/>
      <c r="J23" s="16"/>
      <c r="K23" s="16"/>
      <c r="L23" s="16"/>
      <c r="M23" s="14"/>
      <c r="N23" s="17"/>
      <c r="O23" s="18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6"/>
      <c r="BG23" s="16"/>
      <c r="BH23" s="16"/>
      <c r="BI23" s="16"/>
      <c r="BJ23" s="19"/>
      <c r="BK23" s="19"/>
      <c r="BL23" s="14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1:98" ht="28" customHeight="1">
      <c r="A24" s="3" t="s">
        <v>205</v>
      </c>
      <c r="B24" s="3" t="s">
        <v>98</v>
      </c>
      <c r="C24" s="4">
        <v>33782</v>
      </c>
      <c r="D24" s="3">
        <v>25</v>
      </c>
      <c r="E24" s="10">
        <v>5</v>
      </c>
      <c r="F24" s="3"/>
      <c r="G24" s="10" t="s">
        <v>201</v>
      </c>
      <c r="H24" s="3" t="s">
        <v>186</v>
      </c>
      <c r="I24" s="3">
        <v>12</v>
      </c>
      <c r="J24" s="3" t="s">
        <v>101</v>
      </c>
      <c r="K24" s="6" t="s">
        <v>140</v>
      </c>
      <c r="L24" s="3">
        <v>1</v>
      </c>
      <c r="M24" s="3" t="s">
        <v>192</v>
      </c>
      <c r="N24" s="10" t="s">
        <v>104</v>
      </c>
      <c r="O24" s="5">
        <v>45</v>
      </c>
      <c r="P24" s="3">
        <v>9</v>
      </c>
      <c r="Q24" s="3">
        <v>7</v>
      </c>
      <c r="R24" s="3">
        <v>10</v>
      </c>
      <c r="S24" s="3">
        <v>6</v>
      </c>
      <c r="T24" s="3">
        <v>4</v>
      </c>
      <c r="U24" s="3">
        <v>8</v>
      </c>
      <c r="V24" s="3">
        <v>2</v>
      </c>
      <c r="W24" s="3">
        <v>3</v>
      </c>
      <c r="X24" s="3">
        <v>2</v>
      </c>
      <c r="Y24" s="3">
        <v>1</v>
      </c>
      <c r="Z24" s="3" t="s">
        <v>106</v>
      </c>
      <c r="AA24" s="3" t="s">
        <v>105</v>
      </c>
      <c r="AB24" s="3" t="s">
        <v>117</v>
      </c>
      <c r="AC24" s="3" t="s">
        <v>106</v>
      </c>
      <c r="AD24" s="3" t="s">
        <v>105</v>
      </c>
      <c r="AE24" s="3" t="s">
        <v>134</v>
      </c>
      <c r="AF24" s="3" t="s">
        <v>118</v>
      </c>
      <c r="AG24" s="3" t="s">
        <v>143</v>
      </c>
      <c r="AH24" s="3" t="s">
        <v>145</v>
      </c>
      <c r="AI24" s="3">
        <v>6</v>
      </c>
      <c r="AJ24" s="3">
        <v>5</v>
      </c>
      <c r="AK24" s="3">
        <v>600</v>
      </c>
      <c r="AL24" s="3">
        <v>400</v>
      </c>
      <c r="AM24" s="3">
        <v>-200</v>
      </c>
      <c r="AN24" s="3">
        <v>5</v>
      </c>
      <c r="AO24" s="3">
        <v>5</v>
      </c>
      <c r="AP24" s="3">
        <v>3</v>
      </c>
      <c r="AQ24" s="24">
        <v>5</v>
      </c>
      <c r="AR24" s="3">
        <v>6</v>
      </c>
      <c r="AS24" s="3">
        <v>6</v>
      </c>
      <c r="AT24" s="3">
        <v>11.11</v>
      </c>
      <c r="AU24" s="3">
        <v>3</v>
      </c>
      <c r="AV24" s="3">
        <v>4</v>
      </c>
      <c r="AW24" s="3">
        <v>4</v>
      </c>
      <c r="AX24" s="3">
        <v>5</v>
      </c>
      <c r="AY24" s="3">
        <v>4</v>
      </c>
      <c r="AZ24" s="3">
        <v>3</v>
      </c>
      <c r="BA24" s="3">
        <v>4</v>
      </c>
      <c r="BB24" s="3">
        <v>4</v>
      </c>
      <c r="BC24" s="3">
        <v>5</v>
      </c>
      <c r="BD24" s="3"/>
      <c r="BE24" s="3"/>
      <c r="BF24" s="3" t="s">
        <v>206</v>
      </c>
      <c r="BG24" s="3" t="s">
        <v>207</v>
      </c>
      <c r="BH24" s="3" t="s">
        <v>208</v>
      </c>
      <c r="BI24" s="3"/>
      <c r="BJ24" s="9"/>
      <c r="BK24" s="9"/>
      <c r="BL24" s="3" t="s">
        <v>209</v>
      </c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>
        <v>7</v>
      </c>
      <c r="BY24" s="8">
        <v>7</v>
      </c>
      <c r="BZ24" s="8">
        <v>1</v>
      </c>
      <c r="CA24" s="8">
        <v>7</v>
      </c>
      <c r="CB24" s="8">
        <v>7</v>
      </c>
      <c r="CC24" s="8">
        <v>5</v>
      </c>
      <c r="CD24" s="8">
        <v>7</v>
      </c>
      <c r="CE24" s="8">
        <v>7</v>
      </c>
      <c r="CF24" s="8">
        <v>7</v>
      </c>
      <c r="CG24" s="8">
        <f>AVERAGE(BX24:CF24)</f>
        <v>6.1111111111111107</v>
      </c>
      <c r="CH24" s="8">
        <v>6</v>
      </c>
      <c r="CI24" s="5">
        <v>5</v>
      </c>
      <c r="CJ24" s="5">
        <v>4</v>
      </c>
      <c r="CK24" s="5">
        <v>5</v>
      </c>
      <c r="CL24" s="5">
        <v>5</v>
      </c>
      <c r="CM24" s="5">
        <v>6</v>
      </c>
      <c r="CN24" s="5">
        <v>4</v>
      </c>
      <c r="CO24" s="5">
        <v>6</v>
      </c>
      <c r="CP24" s="5">
        <v>5</v>
      </c>
      <c r="CQ24" s="5">
        <v>6</v>
      </c>
      <c r="CR24" s="5">
        <v>5</v>
      </c>
      <c r="CS24" s="5">
        <v>5</v>
      </c>
      <c r="CT24" s="5">
        <v>6</v>
      </c>
    </row>
    <row r="25" spans="1:98" ht="28" customHeight="1">
      <c r="A25" s="3" t="s">
        <v>210</v>
      </c>
      <c r="B25" s="3" t="s">
        <v>98</v>
      </c>
      <c r="C25" s="12">
        <v>34216</v>
      </c>
      <c r="D25" s="6">
        <v>23</v>
      </c>
      <c r="E25" s="13">
        <v>4</v>
      </c>
      <c r="F25" s="3"/>
      <c r="G25" s="10" t="s">
        <v>201</v>
      </c>
      <c r="H25" s="3" t="s">
        <v>186</v>
      </c>
      <c r="I25" s="6">
        <v>13</v>
      </c>
      <c r="J25" s="6" t="s">
        <v>172</v>
      </c>
      <c r="K25" s="6" t="s">
        <v>140</v>
      </c>
      <c r="L25" s="6">
        <v>0</v>
      </c>
      <c r="M25" s="3" t="s">
        <v>192</v>
      </c>
      <c r="N25" s="13" t="s">
        <v>104</v>
      </c>
      <c r="O25" s="5">
        <v>39</v>
      </c>
      <c r="P25" s="3">
        <v>10</v>
      </c>
      <c r="Q25" s="3">
        <v>9</v>
      </c>
      <c r="R25" s="3">
        <v>3</v>
      </c>
      <c r="S25" s="3">
        <v>8</v>
      </c>
      <c r="T25" s="3">
        <v>6</v>
      </c>
      <c r="U25" s="3">
        <v>2</v>
      </c>
      <c r="V25" s="3">
        <v>5</v>
      </c>
      <c r="W25" s="3">
        <v>7</v>
      </c>
      <c r="X25" s="3">
        <v>4</v>
      </c>
      <c r="Y25" s="3">
        <v>1</v>
      </c>
      <c r="Z25" s="3" t="s">
        <v>105</v>
      </c>
      <c r="AA25" s="3" t="s">
        <v>106</v>
      </c>
      <c r="AB25" s="3" t="s">
        <v>135</v>
      </c>
      <c r="AC25" s="3" t="s">
        <v>105</v>
      </c>
      <c r="AD25" s="3" t="s">
        <v>106</v>
      </c>
      <c r="AE25" s="3"/>
      <c r="AF25" s="3" t="s">
        <v>117</v>
      </c>
      <c r="AG25" s="3" t="s">
        <v>193</v>
      </c>
      <c r="AH25" s="3" t="s">
        <v>178</v>
      </c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6"/>
      <c r="BF25" s="6"/>
      <c r="BG25" s="6"/>
      <c r="BH25" s="6"/>
      <c r="BI25" s="6"/>
      <c r="BJ25" s="7"/>
      <c r="BK25" s="7"/>
      <c r="BL25" s="3"/>
      <c r="BM25" s="8">
        <v>6</v>
      </c>
      <c r="BN25" s="8">
        <v>5</v>
      </c>
      <c r="BO25" s="8">
        <v>2</v>
      </c>
      <c r="BP25" s="8">
        <v>7</v>
      </c>
      <c r="BQ25" s="8">
        <v>6</v>
      </c>
      <c r="BR25" s="8">
        <v>6</v>
      </c>
      <c r="BS25" s="8">
        <v>6</v>
      </c>
      <c r="BT25" s="8">
        <v>7</v>
      </c>
      <c r="BU25" s="8">
        <v>6</v>
      </c>
      <c r="BV25" s="8">
        <f>AVERAGE(BM25:BU25)</f>
        <v>5.666666666666667</v>
      </c>
      <c r="BW25" s="8"/>
      <c r="BX25" s="8">
        <v>7</v>
      </c>
      <c r="BY25" s="8">
        <v>5</v>
      </c>
      <c r="BZ25" s="8">
        <v>4</v>
      </c>
      <c r="CA25" s="8">
        <v>7</v>
      </c>
      <c r="CB25" s="8">
        <v>7</v>
      </c>
      <c r="CC25" s="8">
        <v>2</v>
      </c>
      <c r="CD25" s="8">
        <v>5</v>
      </c>
      <c r="CE25" s="8">
        <v>7</v>
      </c>
      <c r="CF25" s="8">
        <v>3</v>
      </c>
      <c r="CG25" s="8">
        <f>AVERAGE(BX25:CF25)</f>
        <v>5.2222222222222223</v>
      </c>
      <c r="CH25" s="8">
        <v>7</v>
      </c>
      <c r="CI25" s="5">
        <v>7</v>
      </c>
      <c r="CJ25" s="5">
        <v>5</v>
      </c>
      <c r="CK25" s="5">
        <v>2</v>
      </c>
      <c r="CL25" s="5">
        <v>5</v>
      </c>
      <c r="CM25" s="5">
        <v>5</v>
      </c>
      <c r="CN25" s="5">
        <v>4</v>
      </c>
      <c r="CO25" s="5">
        <v>6</v>
      </c>
      <c r="CP25" s="5">
        <v>5</v>
      </c>
      <c r="CQ25" s="5">
        <v>3</v>
      </c>
      <c r="CR25" s="5">
        <v>6</v>
      </c>
      <c r="CS25" s="5">
        <v>6</v>
      </c>
      <c r="CT25" s="5">
        <v>5</v>
      </c>
    </row>
    <row r="26" spans="1:98" ht="28" customHeight="1">
      <c r="A26" s="3" t="s">
        <v>211</v>
      </c>
      <c r="B26" s="3" t="s">
        <v>98</v>
      </c>
      <c r="C26" s="4">
        <v>33919</v>
      </c>
      <c r="D26" s="3">
        <v>25</v>
      </c>
      <c r="E26" s="10">
        <v>5</v>
      </c>
      <c r="F26" s="3"/>
      <c r="G26" s="10" t="s">
        <v>171</v>
      </c>
      <c r="H26" s="3" t="s">
        <v>186</v>
      </c>
      <c r="I26" s="3">
        <v>14</v>
      </c>
      <c r="J26" s="6" t="s">
        <v>172</v>
      </c>
      <c r="K26" s="6" t="s">
        <v>140</v>
      </c>
      <c r="L26" s="3">
        <v>1</v>
      </c>
      <c r="M26" s="3" t="s">
        <v>192</v>
      </c>
      <c r="N26" s="10" t="s">
        <v>104</v>
      </c>
      <c r="O26" s="5">
        <v>29</v>
      </c>
      <c r="P26" s="3">
        <v>7</v>
      </c>
      <c r="Q26" s="3">
        <v>8</v>
      </c>
      <c r="R26" s="3">
        <v>10</v>
      </c>
      <c r="S26" s="3">
        <v>9</v>
      </c>
      <c r="T26" s="3">
        <v>6</v>
      </c>
      <c r="U26" s="3">
        <v>5</v>
      </c>
      <c r="V26" s="3">
        <v>4</v>
      </c>
      <c r="W26" s="3">
        <v>2</v>
      </c>
      <c r="X26" s="3">
        <v>3</v>
      </c>
      <c r="Y26" s="3">
        <v>1</v>
      </c>
      <c r="Z26" s="3" t="s">
        <v>105</v>
      </c>
      <c r="AA26" s="3" t="s">
        <v>106</v>
      </c>
      <c r="AB26" s="3" t="s">
        <v>178</v>
      </c>
      <c r="AC26" s="3" t="s">
        <v>105</v>
      </c>
      <c r="AD26" s="3" t="s">
        <v>197</v>
      </c>
      <c r="AE26" s="3" t="s">
        <v>157</v>
      </c>
      <c r="AF26" s="3" t="s">
        <v>105</v>
      </c>
      <c r="AG26" s="3" t="s">
        <v>178</v>
      </c>
      <c r="AH26" s="3" t="s">
        <v>197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 t="s">
        <v>212</v>
      </c>
      <c r="BF26" s="3"/>
      <c r="BG26" s="3"/>
      <c r="BH26" s="3"/>
      <c r="BI26" s="3"/>
      <c r="BJ26" s="9"/>
      <c r="BK26" s="9"/>
      <c r="BL26" s="3"/>
      <c r="BM26" s="8">
        <v>5</v>
      </c>
      <c r="BN26" s="8">
        <v>3</v>
      </c>
      <c r="BO26" s="8">
        <v>1</v>
      </c>
      <c r="BP26" s="8">
        <v>6</v>
      </c>
      <c r="BQ26" s="8">
        <v>4</v>
      </c>
      <c r="BR26" s="8">
        <v>5</v>
      </c>
      <c r="BS26" s="8">
        <v>7</v>
      </c>
      <c r="BT26" s="8">
        <v>7</v>
      </c>
      <c r="BU26" s="8">
        <v>1</v>
      </c>
      <c r="BV26" s="8">
        <f>AVERAGE(BM26:BU26)</f>
        <v>4.333333333333333</v>
      </c>
      <c r="BW26" s="8"/>
      <c r="BX26" s="8">
        <v>3</v>
      </c>
      <c r="BY26" s="8">
        <v>3</v>
      </c>
      <c r="BZ26" s="8">
        <v>1</v>
      </c>
      <c r="CA26" s="8">
        <v>7</v>
      </c>
      <c r="CB26" s="8">
        <v>3</v>
      </c>
      <c r="CC26" s="8">
        <v>3</v>
      </c>
      <c r="CD26" s="8">
        <v>2</v>
      </c>
      <c r="CE26" s="8">
        <v>7</v>
      </c>
      <c r="CF26" s="8">
        <v>1</v>
      </c>
      <c r="CG26" s="8">
        <f>AVERAGE(BX26:CF26)</f>
        <v>3.3333333333333335</v>
      </c>
      <c r="CH26" s="8">
        <v>5</v>
      </c>
      <c r="CI26" s="5">
        <v>3</v>
      </c>
      <c r="CJ26" s="5">
        <v>3</v>
      </c>
      <c r="CK26" s="5">
        <v>3</v>
      </c>
      <c r="CL26" s="5">
        <v>3</v>
      </c>
      <c r="CM26" s="5">
        <v>3</v>
      </c>
      <c r="CN26" s="5">
        <v>1</v>
      </c>
      <c r="CO26" s="5">
        <v>3</v>
      </c>
      <c r="CP26" s="5">
        <v>3</v>
      </c>
      <c r="CQ26" s="5">
        <v>1</v>
      </c>
      <c r="CR26" s="5">
        <v>3</v>
      </c>
      <c r="CS26" s="5">
        <v>1</v>
      </c>
      <c r="CT26" s="5">
        <v>1</v>
      </c>
    </row>
    <row r="27" spans="1:98" ht="28" customHeight="1">
      <c r="A27" s="3" t="s">
        <v>213</v>
      </c>
      <c r="B27" s="3" t="s">
        <v>98</v>
      </c>
      <c r="C27" s="4">
        <v>33419</v>
      </c>
      <c r="D27" s="3">
        <v>25</v>
      </c>
      <c r="E27" s="10">
        <v>5</v>
      </c>
      <c r="F27" s="3"/>
      <c r="G27" s="10" t="s">
        <v>201</v>
      </c>
      <c r="H27" s="3" t="s">
        <v>186</v>
      </c>
      <c r="I27" s="3">
        <v>15</v>
      </c>
      <c r="J27" s="6" t="s">
        <v>172</v>
      </c>
      <c r="K27" s="3" t="s">
        <v>116</v>
      </c>
      <c r="L27" s="3">
        <v>0</v>
      </c>
      <c r="M27" s="3" t="s">
        <v>192</v>
      </c>
      <c r="N27" s="10" t="s">
        <v>104</v>
      </c>
      <c r="O27" s="5">
        <v>25</v>
      </c>
      <c r="P27" s="3">
        <v>7</v>
      </c>
      <c r="Q27" s="3">
        <v>4</v>
      </c>
      <c r="R27" s="3">
        <v>9</v>
      </c>
      <c r="S27" s="3">
        <v>5</v>
      </c>
      <c r="T27" s="3">
        <v>6</v>
      </c>
      <c r="U27" s="3">
        <v>8</v>
      </c>
      <c r="V27" s="3">
        <v>10</v>
      </c>
      <c r="W27" s="3">
        <v>3</v>
      </c>
      <c r="X27" s="3">
        <v>2</v>
      </c>
      <c r="Y27" s="3">
        <v>1</v>
      </c>
      <c r="Z27" s="3" t="s">
        <v>105</v>
      </c>
      <c r="AA27" s="3" t="s">
        <v>106</v>
      </c>
      <c r="AB27" s="3" t="s">
        <v>193</v>
      </c>
      <c r="AC27" s="3" t="s">
        <v>105</v>
      </c>
      <c r="AD27" s="3" t="s">
        <v>106</v>
      </c>
      <c r="AE27" s="24" t="s">
        <v>178</v>
      </c>
      <c r="AF27" s="3" t="s">
        <v>105</v>
      </c>
      <c r="AG27" s="3" t="s">
        <v>106</v>
      </c>
      <c r="AH27" s="3" t="s">
        <v>117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9"/>
      <c r="BK27" s="9"/>
      <c r="BL27" s="3"/>
      <c r="BM27" s="8">
        <v>7</v>
      </c>
      <c r="BN27" s="8">
        <v>3</v>
      </c>
      <c r="BO27" s="8">
        <v>6</v>
      </c>
      <c r="BP27" s="8">
        <v>3</v>
      </c>
      <c r="BQ27" s="8">
        <v>7</v>
      </c>
      <c r="BR27" s="8">
        <v>1</v>
      </c>
      <c r="BS27" s="8">
        <v>4</v>
      </c>
      <c r="BT27" s="8">
        <v>6</v>
      </c>
      <c r="BU27" s="8">
        <v>7</v>
      </c>
      <c r="BV27" s="8">
        <f>AVERAGE(BM27:BU27)</f>
        <v>4.8888888888888893</v>
      </c>
      <c r="BW27" s="8" t="s">
        <v>214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5">
        <v>3</v>
      </c>
      <c r="CJ27" s="5">
        <v>3</v>
      </c>
      <c r="CK27" s="5">
        <v>3</v>
      </c>
      <c r="CL27" s="5">
        <v>3</v>
      </c>
      <c r="CM27" s="5">
        <v>1</v>
      </c>
      <c r="CN27" s="5">
        <v>1</v>
      </c>
      <c r="CO27" s="5">
        <v>3</v>
      </c>
      <c r="CP27" s="5">
        <v>3</v>
      </c>
      <c r="CQ27" s="5">
        <v>3</v>
      </c>
      <c r="CR27" s="5">
        <v>7</v>
      </c>
      <c r="CS27" s="5">
        <v>1</v>
      </c>
      <c r="CT27" s="5">
        <v>1</v>
      </c>
    </row>
    <row r="28" spans="1:98" ht="28" customHeight="1">
      <c r="A28" s="3" t="s">
        <v>215</v>
      </c>
      <c r="B28" s="3" t="s">
        <v>98</v>
      </c>
      <c r="C28" s="12">
        <v>34676</v>
      </c>
      <c r="D28" s="6">
        <v>22</v>
      </c>
      <c r="E28" s="13">
        <v>4</v>
      </c>
      <c r="F28" s="3"/>
      <c r="G28" s="10" t="s">
        <v>201</v>
      </c>
      <c r="H28" s="3" t="s">
        <v>186</v>
      </c>
      <c r="I28" s="6">
        <v>13</v>
      </c>
      <c r="J28" s="6" t="s">
        <v>172</v>
      </c>
      <c r="K28" s="6" t="s">
        <v>156</v>
      </c>
      <c r="L28" s="6">
        <v>1</v>
      </c>
      <c r="M28" s="3" t="s">
        <v>192</v>
      </c>
      <c r="N28" s="13" t="s">
        <v>216</v>
      </c>
      <c r="O28" s="5">
        <v>30</v>
      </c>
      <c r="P28" s="3">
        <v>9</v>
      </c>
      <c r="Q28" s="3">
        <v>4</v>
      </c>
      <c r="R28" s="3">
        <v>8</v>
      </c>
      <c r="S28" s="3">
        <v>7</v>
      </c>
      <c r="T28" s="3">
        <v>5</v>
      </c>
      <c r="U28" s="3">
        <v>6</v>
      </c>
      <c r="V28" s="3">
        <v>2</v>
      </c>
      <c r="W28" s="3">
        <v>3</v>
      </c>
      <c r="X28" s="3">
        <v>10</v>
      </c>
      <c r="Y28" s="3">
        <v>1</v>
      </c>
      <c r="Z28" s="3" t="s">
        <v>105</v>
      </c>
      <c r="AA28" s="3" t="s">
        <v>106</v>
      </c>
      <c r="AB28" s="3" t="s">
        <v>135</v>
      </c>
      <c r="AC28" s="3" t="s">
        <v>105</v>
      </c>
      <c r="AD28" s="3" t="s">
        <v>106</v>
      </c>
      <c r="AE28" s="3" t="s">
        <v>135</v>
      </c>
      <c r="AF28" s="3" t="s">
        <v>178</v>
      </c>
      <c r="AG28" s="3" t="s">
        <v>106</v>
      </c>
      <c r="AH28" s="3" t="s">
        <v>143</v>
      </c>
      <c r="AI28" s="3">
        <v>5</v>
      </c>
      <c r="AJ28" s="3">
        <v>5</v>
      </c>
      <c r="AK28" s="3">
        <v>400</v>
      </c>
      <c r="AL28" s="3">
        <v>300</v>
      </c>
      <c r="AM28" s="3">
        <v>-100</v>
      </c>
      <c r="AN28" s="3">
        <v>5</v>
      </c>
      <c r="AO28" s="3">
        <v>2</v>
      </c>
      <c r="AP28" s="3">
        <v>6</v>
      </c>
      <c r="AQ28" s="3">
        <v>4</v>
      </c>
      <c r="AR28" s="3">
        <v>6</v>
      </c>
      <c r="AS28" s="3">
        <v>5</v>
      </c>
      <c r="AT28" s="3">
        <v>11.1</v>
      </c>
      <c r="AU28" s="3">
        <v>3</v>
      </c>
      <c r="AV28" s="3">
        <v>3</v>
      </c>
      <c r="AW28" s="3">
        <v>3</v>
      </c>
      <c r="AX28" s="3">
        <v>4</v>
      </c>
      <c r="AY28" s="3">
        <v>4</v>
      </c>
      <c r="AZ28" s="3">
        <v>3</v>
      </c>
      <c r="BA28" s="3">
        <v>3</v>
      </c>
      <c r="BB28" s="3">
        <v>3</v>
      </c>
      <c r="BC28" s="3">
        <v>4</v>
      </c>
      <c r="BD28" s="3"/>
      <c r="BE28" s="6" t="s">
        <v>217</v>
      </c>
      <c r="BF28" s="6" t="s">
        <v>217</v>
      </c>
      <c r="BG28" s="6"/>
      <c r="BH28" s="6"/>
      <c r="BI28" s="6"/>
      <c r="BJ28" s="7"/>
      <c r="BK28" s="7"/>
      <c r="BL28" s="3"/>
      <c r="BM28" s="8">
        <v>7</v>
      </c>
      <c r="BN28" s="8">
        <v>5</v>
      </c>
      <c r="BO28" s="8">
        <v>4</v>
      </c>
      <c r="BP28" s="8">
        <v>2</v>
      </c>
      <c r="BQ28" s="8">
        <v>6</v>
      </c>
      <c r="BR28" s="8">
        <v>2</v>
      </c>
      <c r="BS28" s="8">
        <v>5</v>
      </c>
      <c r="BT28" s="8">
        <v>7</v>
      </c>
      <c r="BU28" s="8">
        <v>5</v>
      </c>
      <c r="BV28" s="8">
        <f>AVERAGE(BM28:BU28)</f>
        <v>4.7777777777777777</v>
      </c>
      <c r="BW28" s="8"/>
      <c r="BX28" s="8">
        <v>7</v>
      </c>
      <c r="BY28" s="8">
        <v>5</v>
      </c>
      <c r="BZ28" s="8">
        <v>2</v>
      </c>
      <c r="CA28" s="8">
        <v>6</v>
      </c>
      <c r="CB28" s="8">
        <v>6</v>
      </c>
      <c r="CC28" s="8">
        <v>5</v>
      </c>
      <c r="CD28" s="8">
        <v>5</v>
      </c>
      <c r="CE28" s="8">
        <v>7</v>
      </c>
      <c r="CF28" s="8">
        <v>4</v>
      </c>
      <c r="CG28" s="8">
        <f>AVERAGE(BX28:CF28)</f>
        <v>5.2222222222222223</v>
      </c>
      <c r="CH28" s="8">
        <v>6</v>
      </c>
      <c r="CI28" s="5">
        <v>3</v>
      </c>
      <c r="CJ28" s="5">
        <v>3</v>
      </c>
      <c r="CK28" s="5">
        <v>3</v>
      </c>
      <c r="CL28" s="5">
        <v>1</v>
      </c>
      <c r="CM28" s="5">
        <v>3</v>
      </c>
      <c r="CN28" s="5">
        <v>7</v>
      </c>
      <c r="CO28" s="5">
        <v>7</v>
      </c>
      <c r="CP28" s="5">
        <v>7</v>
      </c>
      <c r="CQ28" s="5">
        <v>3</v>
      </c>
      <c r="CR28" s="5">
        <v>3</v>
      </c>
      <c r="CS28" s="5">
        <v>7</v>
      </c>
      <c r="CT28" s="5">
        <v>7</v>
      </c>
    </row>
    <row r="29" spans="1:98" ht="28" customHeight="1">
      <c r="A29" s="3" t="s">
        <v>218</v>
      </c>
      <c r="B29" s="3" t="s">
        <v>98</v>
      </c>
      <c r="C29" s="4">
        <v>32968</v>
      </c>
      <c r="D29" s="3">
        <v>26</v>
      </c>
      <c r="E29" s="10">
        <v>7</v>
      </c>
      <c r="F29" s="10">
        <v>6</v>
      </c>
      <c r="G29" s="10" t="s">
        <v>201</v>
      </c>
      <c r="H29" s="3" t="s">
        <v>186</v>
      </c>
      <c r="I29" s="3">
        <v>16</v>
      </c>
      <c r="J29" s="6" t="s">
        <v>172</v>
      </c>
      <c r="K29" s="3" t="s">
        <v>140</v>
      </c>
      <c r="L29" s="3">
        <v>1</v>
      </c>
      <c r="M29" s="3" t="s">
        <v>192</v>
      </c>
      <c r="N29" s="10" t="s">
        <v>142</v>
      </c>
      <c r="O29" s="5">
        <v>49</v>
      </c>
      <c r="P29" s="3">
        <v>2</v>
      </c>
      <c r="Q29" s="3">
        <v>6</v>
      </c>
      <c r="R29" s="3">
        <v>7</v>
      </c>
      <c r="S29" s="3">
        <v>4</v>
      </c>
      <c r="T29" s="3">
        <v>3</v>
      </c>
      <c r="U29" s="3">
        <v>9</v>
      </c>
      <c r="V29" s="3">
        <v>10</v>
      </c>
      <c r="W29" s="3">
        <v>8</v>
      </c>
      <c r="X29" s="3">
        <v>5</v>
      </c>
      <c r="Y29" s="3">
        <v>1</v>
      </c>
      <c r="Z29" s="3" t="s">
        <v>105</v>
      </c>
      <c r="AA29" s="3" t="s">
        <v>117</v>
      </c>
      <c r="AB29" s="3" t="s">
        <v>135</v>
      </c>
      <c r="AC29" s="3" t="s">
        <v>106</v>
      </c>
      <c r="AD29" s="3"/>
      <c r="AE29" s="3"/>
      <c r="AF29" s="3" t="s">
        <v>105</v>
      </c>
      <c r="AG29" s="3" t="s">
        <v>178</v>
      </c>
      <c r="AH29" s="3" t="s">
        <v>117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>
        <v>11.1</v>
      </c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8">
        <v>6</v>
      </c>
      <c r="BN29" s="8">
        <v>6</v>
      </c>
      <c r="BO29" s="8">
        <v>1</v>
      </c>
      <c r="BP29" s="8">
        <v>2</v>
      </c>
      <c r="BQ29" s="8">
        <v>7</v>
      </c>
      <c r="BR29" s="8">
        <v>7</v>
      </c>
      <c r="BS29" s="8">
        <v>7</v>
      </c>
      <c r="BT29" s="8">
        <v>7</v>
      </c>
      <c r="BU29" s="8">
        <v>3</v>
      </c>
      <c r="BV29" s="8">
        <f>AVERAGE(BM29:BU29)</f>
        <v>5.1111111111111107</v>
      </c>
      <c r="BW29" s="8"/>
      <c r="BX29" s="8">
        <v>7</v>
      </c>
      <c r="BY29" s="8">
        <v>6</v>
      </c>
      <c r="BZ29" s="8">
        <v>3</v>
      </c>
      <c r="CA29" s="8">
        <v>3</v>
      </c>
      <c r="CB29" s="8">
        <v>6</v>
      </c>
      <c r="CC29" s="8">
        <v>6</v>
      </c>
      <c r="CD29" s="8">
        <v>7</v>
      </c>
      <c r="CE29" s="8">
        <v>7</v>
      </c>
      <c r="CF29" s="8">
        <v>6</v>
      </c>
      <c r="CG29" s="8">
        <f>AVERAGE(BX29:CF29)</f>
        <v>5.666666666666667</v>
      </c>
      <c r="CH29" s="8">
        <v>6</v>
      </c>
      <c r="CI29" s="5">
        <v>3</v>
      </c>
      <c r="CJ29" s="5">
        <v>3</v>
      </c>
      <c r="CK29" s="5">
        <v>3</v>
      </c>
      <c r="CL29" s="5">
        <v>3</v>
      </c>
      <c r="CM29" s="5">
        <v>7</v>
      </c>
      <c r="CN29" s="5">
        <v>7</v>
      </c>
      <c r="CO29" s="5">
        <v>7</v>
      </c>
      <c r="CP29" s="5">
        <v>3</v>
      </c>
      <c r="CQ29" s="5">
        <v>3</v>
      </c>
      <c r="CR29" s="5">
        <v>3</v>
      </c>
      <c r="CS29" s="5">
        <v>7</v>
      </c>
      <c r="CT29" s="5">
        <v>7</v>
      </c>
    </row>
    <row r="30" spans="1:98" ht="28" customHeight="1">
      <c r="A30" s="3" t="s">
        <v>219</v>
      </c>
      <c r="B30" s="3" t="s">
        <v>98</v>
      </c>
      <c r="C30" s="4">
        <v>32521</v>
      </c>
      <c r="D30" s="3">
        <v>27</v>
      </c>
      <c r="E30" s="10">
        <v>8</v>
      </c>
      <c r="F30" s="10">
        <v>6</v>
      </c>
      <c r="G30" s="10" t="s">
        <v>201</v>
      </c>
      <c r="H30" s="3" t="s">
        <v>186</v>
      </c>
      <c r="I30" s="3">
        <v>15</v>
      </c>
      <c r="J30" s="6" t="s">
        <v>172</v>
      </c>
      <c r="K30" s="3" t="s">
        <v>140</v>
      </c>
      <c r="L30" s="3">
        <v>1</v>
      </c>
      <c r="M30" s="3" t="s">
        <v>192</v>
      </c>
      <c r="N30" s="10" t="s">
        <v>142</v>
      </c>
      <c r="O30" s="5">
        <v>35</v>
      </c>
      <c r="P30" s="3">
        <v>6</v>
      </c>
      <c r="Q30" s="3">
        <v>10</v>
      </c>
      <c r="R30" s="3">
        <v>5</v>
      </c>
      <c r="S30" s="3">
        <v>4</v>
      </c>
      <c r="T30" s="3">
        <v>7</v>
      </c>
      <c r="U30" s="3">
        <v>8</v>
      </c>
      <c r="V30" s="3">
        <v>3</v>
      </c>
      <c r="W30" s="3">
        <v>2</v>
      </c>
      <c r="X30" s="3">
        <v>1</v>
      </c>
      <c r="Y30" s="3" t="s">
        <v>106</v>
      </c>
      <c r="Z30" s="3" t="s">
        <v>178</v>
      </c>
      <c r="AA30" s="3" t="s">
        <v>135</v>
      </c>
      <c r="AB30" s="3" t="s">
        <v>106</v>
      </c>
      <c r="AC30" s="3" t="s">
        <v>178</v>
      </c>
      <c r="AD30" s="3" t="s">
        <v>135</v>
      </c>
      <c r="AE30" s="3" t="s">
        <v>106</v>
      </c>
      <c r="AF30" s="3" t="s">
        <v>178</v>
      </c>
      <c r="AG30" s="3" t="s">
        <v>197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>
        <v>13.1</v>
      </c>
      <c r="AT30" s="3">
        <v>4</v>
      </c>
      <c r="AU30" s="3">
        <v>3</v>
      </c>
      <c r="AV30" s="3">
        <v>1</v>
      </c>
      <c r="AW30" s="3">
        <v>5</v>
      </c>
      <c r="AX30" s="3">
        <v>5</v>
      </c>
      <c r="AY30" s="3">
        <v>1</v>
      </c>
      <c r="AZ30" s="3">
        <v>5</v>
      </c>
      <c r="BA30" s="3">
        <v>5</v>
      </c>
      <c r="BB30" s="3">
        <v>2</v>
      </c>
      <c r="BC30" s="3"/>
      <c r="BD30" s="3"/>
      <c r="BE30" s="3"/>
      <c r="BF30" s="3"/>
      <c r="BG30" s="3"/>
      <c r="BH30" s="3"/>
      <c r="BI30" s="3"/>
      <c r="BJ30" s="3"/>
      <c r="BK30" s="3"/>
      <c r="BL30" s="3">
        <v>7</v>
      </c>
      <c r="BM30" s="8">
        <v>7</v>
      </c>
      <c r="BN30" s="8">
        <v>5</v>
      </c>
      <c r="BO30" s="8">
        <v>7</v>
      </c>
      <c r="BP30" s="8">
        <v>7</v>
      </c>
      <c r="BQ30" s="8">
        <v>4</v>
      </c>
      <c r="BR30" s="8">
        <v>7</v>
      </c>
      <c r="BS30" s="8">
        <v>7</v>
      </c>
      <c r="BT30" s="8">
        <v>5</v>
      </c>
      <c r="BU30" s="8">
        <f>AVERAGE(BL30:BT30)</f>
        <v>6.2222222222222223</v>
      </c>
      <c r="BV30" s="8"/>
      <c r="BW30" s="8">
        <v>7</v>
      </c>
      <c r="BX30" s="8">
        <v>7</v>
      </c>
      <c r="BY30" s="8">
        <v>7</v>
      </c>
      <c r="BZ30" s="8">
        <v>7</v>
      </c>
      <c r="CA30" s="8">
        <v>7</v>
      </c>
      <c r="CB30" s="8">
        <v>6</v>
      </c>
      <c r="CC30" s="8">
        <v>7</v>
      </c>
      <c r="CD30" s="8">
        <v>6</v>
      </c>
      <c r="CE30" s="8">
        <v>6</v>
      </c>
      <c r="CF30" s="8">
        <f>AVERAGE(BW30:CE30)</f>
        <v>6.666666666666667</v>
      </c>
      <c r="CG30" s="8">
        <v>5</v>
      </c>
      <c r="CH30" s="8">
        <v>6</v>
      </c>
      <c r="CI30" s="5">
        <v>6</v>
      </c>
      <c r="CJ30" s="5">
        <v>4</v>
      </c>
      <c r="CK30" s="5">
        <v>5</v>
      </c>
      <c r="CL30" s="5">
        <v>5</v>
      </c>
      <c r="CM30" s="5">
        <v>4</v>
      </c>
      <c r="CN30" s="5">
        <v>4</v>
      </c>
      <c r="CO30" s="5">
        <v>7</v>
      </c>
      <c r="CP30" s="5">
        <v>3</v>
      </c>
      <c r="CQ30" s="5">
        <v>6</v>
      </c>
      <c r="CR30" s="5">
        <v>3</v>
      </c>
      <c r="CS30" s="5">
        <v>5</v>
      </c>
      <c r="CT30" s="5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Taylor</dc:creator>
  <cp:lastModifiedBy>Jacob Taylor</cp:lastModifiedBy>
  <dcterms:created xsi:type="dcterms:W3CDTF">2018-02-13T21:03:01Z</dcterms:created>
  <dcterms:modified xsi:type="dcterms:W3CDTF">2018-02-13T22:31:14Z</dcterms:modified>
</cp:coreProperties>
</file>