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26f346ff5fbbb9/Documents/Skole/Master/data/240821/"/>
    </mc:Choice>
  </mc:AlternateContent>
  <xr:revisionPtr revIDLastSave="261" documentId="14_{9F166918-379A-4E9D-84D7-6DF27F24D3E1}" xr6:coauthVersionLast="47" xr6:coauthVersionMax="47" xr10:uidLastSave="{061BCB3E-B358-48ED-8770-6B3D83C9CF99}"/>
  <bookViews>
    <workbookView xWindow="-93" yWindow="-93" windowWidth="25786" windowHeight="13986" xr2:uid="{59108D83-9CA9-4207-BA3D-CDFFC602B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8" i="1" s="1"/>
</calcChain>
</file>

<file path=xl/sharedStrings.xml><?xml version="1.0" encoding="utf-8"?>
<sst xmlns="http://schemas.openxmlformats.org/spreadsheetml/2006/main" count="30" uniqueCount="28">
  <si>
    <t>X-ray irradiation</t>
  </si>
  <si>
    <t>Settings</t>
  </si>
  <si>
    <t>Energy (keV)</t>
  </si>
  <si>
    <t>Ampere</t>
  </si>
  <si>
    <t>Time (s)</t>
  </si>
  <si>
    <t>A</t>
  </si>
  <si>
    <t>B</t>
  </si>
  <si>
    <t>C</t>
  </si>
  <si>
    <t>D</t>
  </si>
  <si>
    <t>Electrometer Standard Imaging Max-4000</t>
  </si>
  <si>
    <t>SSD (cm)</t>
  </si>
  <si>
    <t>Ionization chamber  (IBA FC-65G)</t>
  </si>
  <si>
    <t>N_k (mGy/nC)</t>
  </si>
  <si>
    <t xml:space="preserve">mu/rho </t>
  </si>
  <si>
    <t xml:space="preserve">P_u </t>
  </si>
  <si>
    <t>Temperatur (C)</t>
  </si>
  <si>
    <t>k_TP</t>
  </si>
  <si>
    <t>Position Output (nC)</t>
  </si>
  <si>
    <t xml:space="preserve">k_u </t>
  </si>
  <si>
    <t>D_w conversion factor (Gy/nC)</t>
  </si>
  <si>
    <t>Trykk (Pa)</t>
  </si>
  <si>
    <t xml:space="preserve">X-ray irradiation </t>
  </si>
  <si>
    <t>Film calibration</t>
  </si>
  <si>
    <t xml:space="preserve"> Time (s)</t>
  </si>
  <si>
    <t>Dose  (Gy)</t>
  </si>
  <si>
    <t>MU compensation</t>
  </si>
  <si>
    <t>Position output (nC)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</si>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</sst>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203200</xdr:colOff>
      <xdr:row>0</xdr:row>
      <xdr:rowOff>67734</xdr:rowOff>
    </xdr:from>
    <xdr:to>
      <xdr:col>16</xdr:col>
      <xdr:colOff>600669</xdr:colOff>
      <xdr:row>8</xdr:row>
      <xdr:rowOff>2311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FFDE3-11B8-4F05-B7AE-709CADF94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100" y="67734"/>
          <a:ext cx="4258269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71D6-9BB0-4889-BEFD-05EF04ABBD56}">
  <dimension ref="A1:M28"/>
  <sheetViews>
    <sheetView tabSelected="1" workbookViewId="0">
      <selection activeCell="B25" sqref="B25"/>
    </sheetView>
  </sheetViews>
  <sheetFormatPr defaultRowHeight="14.35" x14ac:dyDescent="0.5"/>
  <cols>
    <col min="1" max="1" width="42.3515625" customWidth="1"/>
    <col min="2" max="2" width="18.76171875" customWidth="1"/>
    <col min="3" max="3" width="16.17578125" customWidth="1"/>
    <col min="4" max="4" width="14.1171875" customWidth="1"/>
    <col min="6" max="6" width="10.234375" customWidth="1"/>
    <col min="7" max="7" width="17" customWidth="1"/>
    <col min="8" max="8" width="18.41015625" customWidth="1"/>
    <col min="9" max="9" width="16.87890625" customWidth="1"/>
  </cols>
  <sheetData>
    <row r="1" spans="1:13" x14ac:dyDescent="0.5">
      <c r="A1" t="s">
        <v>0</v>
      </c>
      <c r="B1" t="s">
        <v>12</v>
      </c>
      <c r="C1" t="s">
        <v>18</v>
      </c>
      <c r="D1" t="s">
        <v>13</v>
      </c>
      <c r="E1" t="s">
        <v>14</v>
      </c>
      <c r="F1" t="s">
        <v>20</v>
      </c>
      <c r="G1" t="s">
        <v>15</v>
      </c>
      <c r="H1" t="s">
        <v>16</v>
      </c>
      <c r="I1" t="s">
        <v>25</v>
      </c>
    </row>
    <row r="2" spans="1:13" x14ac:dyDescent="0.5">
      <c r="A2" t="s">
        <v>11</v>
      </c>
      <c r="B2">
        <v>43.77</v>
      </c>
      <c r="C2">
        <v>1</v>
      </c>
      <c r="D2">
        <v>1.075</v>
      </c>
      <c r="E2">
        <v>1.02</v>
      </c>
      <c r="F2">
        <v>1026</v>
      </c>
      <c r="G2">
        <v>25.2</v>
      </c>
      <c r="H2">
        <f>(273.16+G2)/(273.16 + 20) * 1013.25/F2</f>
        <v>1.0050904282355044</v>
      </c>
      <c r="I2">
        <v>1.0256000000000001</v>
      </c>
    </row>
    <row r="3" spans="1:13" x14ac:dyDescent="0.5">
      <c r="A3" t="s">
        <v>9</v>
      </c>
    </row>
    <row r="4" spans="1:13" x14ac:dyDescent="0.5">
      <c r="A4" t="s">
        <v>1</v>
      </c>
    </row>
    <row r="5" spans="1:13" x14ac:dyDescent="0.5">
      <c r="A5" t="s">
        <v>2</v>
      </c>
      <c r="B5">
        <v>220</v>
      </c>
    </row>
    <row r="6" spans="1:13" x14ac:dyDescent="0.5">
      <c r="A6" t="s">
        <v>3</v>
      </c>
      <c r="B6">
        <v>10</v>
      </c>
    </row>
    <row r="7" spans="1:13" x14ac:dyDescent="0.5">
      <c r="A7" t="s">
        <v>10</v>
      </c>
      <c r="B7">
        <v>60</v>
      </c>
    </row>
    <row r="8" spans="1:13" x14ac:dyDescent="0.5">
      <c r="A8" t="s">
        <v>19</v>
      </c>
      <c r="B8">
        <f>B2*C2*D2*E2*H2/1000</f>
        <v>4.8238114020101294E-2</v>
      </c>
    </row>
    <row r="9" spans="1:13" x14ac:dyDescent="0.5">
      <c r="B9" t="s">
        <v>17</v>
      </c>
    </row>
    <row r="10" spans="1:13" x14ac:dyDescent="0.5">
      <c r="B10" t="s">
        <v>5</v>
      </c>
      <c r="E10" t="s">
        <v>6</v>
      </c>
      <c r="H10" t="s">
        <v>7</v>
      </c>
      <c r="K10" t="s">
        <v>8</v>
      </c>
    </row>
    <row r="11" spans="1:13" x14ac:dyDescent="0.5">
      <c r="A11" t="s">
        <v>4</v>
      </c>
      <c r="B11">
        <v>1</v>
      </c>
      <c r="C11">
        <v>2</v>
      </c>
      <c r="D11">
        <v>3</v>
      </c>
      <c r="E11">
        <v>1</v>
      </c>
      <c r="F11">
        <v>2</v>
      </c>
      <c r="G11">
        <v>3</v>
      </c>
      <c r="H11">
        <v>1</v>
      </c>
      <c r="I11">
        <v>2</v>
      </c>
      <c r="J11">
        <v>3</v>
      </c>
      <c r="K11">
        <v>1</v>
      </c>
      <c r="L11">
        <v>2</v>
      </c>
      <c r="M11">
        <v>3</v>
      </c>
    </row>
    <row r="12" spans="1:13" x14ac:dyDescent="0.5">
      <c r="A12">
        <v>5</v>
      </c>
      <c r="B12">
        <v>0.41</v>
      </c>
      <c r="C12">
        <v>0.38</v>
      </c>
      <c r="D12">
        <v>0.43</v>
      </c>
      <c r="E12">
        <v>0.4</v>
      </c>
      <c r="F12">
        <v>0.42</v>
      </c>
      <c r="G12">
        <v>0.38</v>
      </c>
      <c r="H12">
        <v>0.48</v>
      </c>
      <c r="I12">
        <v>0.46</v>
      </c>
      <c r="J12">
        <v>0.44</v>
      </c>
      <c r="K12">
        <v>0.42</v>
      </c>
      <c r="L12">
        <v>0.36</v>
      </c>
      <c r="M12">
        <v>23</v>
      </c>
    </row>
    <row r="13" spans="1:13" x14ac:dyDescent="0.5">
      <c r="A13">
        <v>10</v>
      </c>
      <c r="B13">
        <v>1.38</v>
      </c>
      <c r="C13">
        <v>1.45</v>
      </c>
      <c r="D13">
        <v>1.46</v>
      </c>
      <c r="E13">
        <v>1.34</v>
      </c>
      <c r="F13">
        <v>1.43</v>
      </c>
      <c r="G13">
        <v>1.36</v>
      </c>
      <c r="H13">
        <v>1.51</v>
      </c>
      <c r="I13">
        <v>1.55</v>
      </c>
      <c r="J13">
        <v>1.47</v>
      </c>
      <c r="K13">
        <v>1.49</v>
      </c>
      <c r="L13">
        <v>1.54</v>
      </c>
      <c r="M13">
        <v>1.58</v>
      </c>
    </row>
    <row r="14" spans="1:13" x14ac:dyDescent="0.5">
      <c r="A14">
        <v>15</v>
      </c>
      <c r="B14">
        <v>2.59</v>
      </c>
      <c r="C14">
        <v>2.44</v>
      </c>
      <c r="D14">
        <v>2.37</v>
      </c>
      <c r="E14">
        <v>2.4700000000000002</v>
      </c>
      <c r="F14">
        <v>2.4300000000000002</v>
      </c>
      <c r="G14">
        <v>2.5</v>
      </c>
      <c r="H14">
        <v>2.48</v>
      </c>
      <c r="I14">
        <v>2.5</v>
      </c>
      <c r="J14">
        <v>2.4300000000000002</v>
      </c>
      <c r="K14">
        <v>2.58</v>
      </c>
      <c r="L14">
        <v>2.46</v>
      </c>
      <c r="M14">
        <v>2.56</v>
      </c>
    </row>
    <row r="15" spans="1:13" x14ac:dyDescent="0.5">
      <c r="A15">
        <v>20</v>
      </c>
      <c r="B15">
        <v>3.52</v>
      </c>
      <c r="C15">
        <v>3.51</v>
      </c>
      <c r="D15">
        <v>3.5</v>
      </c>
      <c r="E15">
        <v>3.51</v>
      </c>
      <c r="F15">
        <v>3.4</v>
      </c>
      <c r="G15">
        <v>3.45</v>
      </c>
      <c r="H15">
        <v>3.53</v>
      </c>
      <c r="I15">
        <v>3.57</v>
      </c>
      <c r="J15">
        <v>3.49</v>
      </c>
      <c r="K15">
        <v>3.64</v>
      </c>
      <c r="L15">
        <v>3.67</v>
      </c>
      <c r="M15">
        <v>3.64</v>
      </c>
    </row>
    <row r="16" spans="1:13" x14ac:dyDescent="0.5">
      <c r="A16">
        <v>60</v>
      </c>
      <c r="B16">
        <v>11.82</v>
      </c>
      <c r="C16">
        <v>11.68</v>
      </c>
      <c r="D16">
        <v>11.71</v>
      </c>
      <c r="E16">
        <v>11.7</v>
      </c>
      <c r="F16">
        <v>11.65</v>
      </c>
      <c r="G16">
        <v>11.61</v>
      </c>
      <c r="H16">
        <v>11.88</v>
      </c>
      <c r="I16">
        <v>11.86</v>
      </c>
      <c r="J16">
        <v>11.92</v>
      </c>
      <c r="K16">
        <v>12.11</v>
      </c>
      <c r="L16">
        <v>12.02</v>
      </c>
      <c r="M16">
        <v>12.08</v>
      </c>
    </row>
    <row r="19" spans="1:11" x14ac:dyDescent="0.5">
      <c r="A19" t="s">
        <v>21</v>
      </c>
      <c r="C19" t="s">
        <v>26</v>
      </c>
    </row>
    <row r="20" spans="1:11" x14ac:dyDescent="0.5">
      <c r="A20" t="s">
        <v>22</v>
      </c>
      <c r="C20" t="s">
        <v>5</v>
      </c>
      <c r="H20" t="s">
        <v>6</v>
      </c>
    </row>
    <row r="21" spans="1:11" x14ac:dyDescent="0.5">
      <c r="A21" t="s">
        <v>24</v>
      </c>
      <c r="B21" t="s">
        <v>23</v>
      </c>
      <c r="C21">
        <v>1</v>
      </c>
      <c r="D21">
        <v>2</v>
      </c>
      <c r="E21">
        <v>3</v>
      </c>
      <c r="F21">
        <v>4</v>
      </c>
      <c r="G21" t="s">
        <v>27</v>
      </c>
      <c r="H21">
        <v>1</v>
      </c>
      <c r="I21">
        <v>2</v>
      </c>
      <c r="J21">
        <v>3</v>
      </c>
      <c r="K21">
        <v>4</v>
      </c>
    </row>
    <row r="22" spans="1:11" x14ac:dyDescent="0.5">
      <c r="A22">
        <v>0.1</v>
      </c>
      <c r="B22">
        <v>13</v>
      </c>
      <c r="G22">
        <v>13</v>
      </c>
    </row>
    <row r="23" spans="1:11" x14ac:dyDescent="0.5">
      <c r="A23">
        <v>0.2</v>
      </c>
      <c r="B23">
        <v>23</v>
      </c>
      <c r="G23">
        <v>23</v>
      </c>
    </row>
    <row r="24" spans="1:11" x14ac:dyDescent="0.5">
      <c r="A24">
        <v>0.5</v>
      </c>
      <c r="B24">
        <v>54</v>
      </c>
      <c r="G24">
        <v>54</v>
      </c>
    </row>
    <row r="25" spans="1:11" x14ac:dyDescent="0.5">
      <c r="A25">
        <v>1</v>
      </c>
      <c r="B25">
        <v>106</v>
      </c>
      <c r="G25">
        <v>106</v>
      </c>
    </row>
    <row r="26" spans="1:11" x14ac:dyDescent="0.5">
      <c r="A26">
        <v>2</v>
      </c>
      <c r="B26">
        <v>212</v>
      </c>
      <c r="G26">
        <v>212</v>
      </c>
    </row>
    <row r="27" spans="1:11" x14ac:dyDescent="0.5">
      <c r="A27">
        <v>5</v>
      </c>
      <c r="B27">
        <v>530</v>
      </c>
      <c r="G27">
        <v>530</v>
      </c>
    </row>
    <row r="28" spans="1:11" x14ac:dyDescent="0.5">
      <c r="A28">
        <v>10</v>
      </c>
      <c r="B28">
        <v>1060</v>
      </c>
      <c r="G28">
        <v>1060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lie</cp:lastModifiedBy>
  <dcterms:created xsi:type="dcterms:W3CDTF">2021-08-23T14:53:29Z</dcterms:created>
  <dcterms:modified xsi:type="dcterms:W3CDTF">2021-08-24T15:10:03Z</dcterms:modified>
</cp:coreProperties>
</file>