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git hub\An-lisis-Compra-Alquiler-Idealista\"/>
    </mc:Choice>
  </mc:AlternateContent>
  <xr:revisionPtr revIDLastSave="0" documentId="13_ncr:1_{ED8AA786-ADEC-466A-A939-092C5AB51BCF}" xr6:coauthVersionLast="47" xr6:coauthVersionMax="47" xr10:uidLastSave="{00000000-0000-0000-0000-000000000000}"/>
  <bookViews>
    <workbookView xWindow="28680" yWindow="-120" windowWidth="29040" windowHeight="15720" activeTab="5" xr2:uid="{B6CAA8A6-50A8-4347-B2F8-00CBD2CAE6ED}"/>
  </bookViews>
  <sheets>
    <sheet name="QUERY MADRID" sheetId="4" r:id="rId1"/>
    <sheet name="QUERY SEVILLA" sheetId="2" r:id="rId2"/>
    <sheet name="QUERY MALAGA" sheetId="6" r:id="rId3"/>
    <sheet name="TABLA MADRID" sheetId="3" r:id="rId4"/>
    <sheet name="TABLA SEVILLA" sheetId="1" r:id="rId5"/>
    <sheet name="TABLA MALAGA" sheetId="8" r:id="rId6"/>
  </sheets>
  <definedNames>
    <definedName name="_xlnm._FilterDatabase" localSheetId="4" hidden="1">'TABLA SEVILLA'!$A$3:$K$3</definedName>
    <definedName name="DatosExternos_1" localSheetId="2" hidden="1">'QUERY MALAGA'!$A$1:$K$957</definedName>
    <definedName name="DatosExternos_1" localSheetId="1" hidden="1">'QUERY SEVILLA'!$A$1:$K$272</definedName>
    <definedName name="DatosExternos_2" localSheetId="0" hidden="1">'QUERY MADRID'!$A$1:$L$987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7" i="3" l="1"/>
  <c r="M65" i="3"/>
  <c r="L2" i="3"/>
  <c r="M2" i="3" s="1"/>
  <c r="L3" i="3"/>
  <c r="L4" i="3"/>
  <c r="M4" i="3" s="1"/>
  <c r="L5" i="3"/>
  <c r="M5" i="3" s="1"/>
  <c r="L6" i="3"/>
  <c r="M6" i="3" s="1"/>
  <c r="L7" i="3"/>
  <c r="M7" i="3" s="1"/>
  <c r="L8" i="3"/>
  <c r="M8" i="3" s="1"/>
  <c r="L9" i="3"/>
  <c r="N9" i="3" s="1"/>
  <c r="L10" i="3"/>
  <c r="L11" i="3"/>
  <c r="N11" i="3" s="1"/>
  <c r="L12" i="3"/>
  <c r="N12" i="3" s="1"/>
  <c r="L13" i="3"/>
  <c r="N13" i="3" s="1"/>
  <c r="L14" i="3"/>
  <c r="N14" i="3" s="1"/>
  <c r="L15" i="3"/>
  <c r="L16" i="3"/>
  <c r="L17" i="3"/>
  <c r="L18" i="3"/>
  <c r="M18" i="3" s="1"/>
  <c r="L19" i="3"/>
  <c r="L20" i="3"/>
  <c r="L21" i="3"/>
  <c r="M21" i="3" s="1"/>
  <c r="L22" i="3"/>
  <c r="L23" i="3"/>
  <c r="N23" i="3" s="1"/>
  <c r="L24" i="3"/>
  <c r="N24" i="3" s="1"/>
  <c r="L25" i="3"/>
  <c r="N25" i="3" s="1"/>
  <c r="L26" i="3"/>
  <c r="N26" i="3" s="1"/>
  <c r="L27" i="3"/>
  <c r="L28" i="3"/>
  <c r="L29" i="3"/>
  <c r="M29" i="3" s="1"/>
  <c r="L30" i="3"/>
  <c r="N30" i="3" s="1"/>
  <c r="L31" i="3"/>
  <c r="L32" i="3"/>
  <c r="M32" i="3" s="1"/>
  <c r="L33" i="3"/>
  <c r="L34" i="3"/>
  <c r="L35" i="3"/>
  <c r="L36" i="3"/>
  <c r="M36" i="3" s="1"/>
  <c r="L37" i="3"/>
  <c r="N37" i="3" s="1"/>
  <c r="L38" i="3"/>
  <c r="N38" i="3" s="1"/>
  <c r="L39" i="3"/>
  <c r="M39" i="3" s="1"/>
  <c r="L40" i="3"/>
  <c r="N40" i="3" s="1"/>
  <c r="L41" i="3"/>
  <c r="N41" i="3" s="1"/>
  <c r="L42" i="3"/>
  <c r="N42" i="3" s="1"/>
  <c r="L43" i="3"/>
  <c r="N43" i="3" s="1"/>
  <c r="L44" i="3"/>
  <c r="M44" i="3" s="1"/>
  <c r="L45" i="3"/>
  <c r="M45" i="3" s="1"/>
  <c r="L46" i="3"/>
  <c r="L47" i="3"/>
  <c r="M47" i="3" s="1"/>
  <c r="L48" i="3"/>
  <c r="N48" i="3" s="1"/>
  <c r="L49" i="3"/>
  <c r="L50" i="3"/>
  <c r="L51" i="3"/>
  <c r="L52" i="3"/>
  <c r="L53" i="3"/>
  <c r="L54" i="3"/>
  <c r="N54" i="3" s="1"/>
  <c r="L55" i="3"/>
  <c r="L56" i="3"/>
  <c r="L57" i="3"/>
  <c r="L58" i="3"/>
  <c r="L59" i="3"/>
  <c r="M59" i="3" s="1"/>
  <c r="L60" i="3"/>
  <c r="L61" i="3"/>
  <c r="L62" i="3"/>
  <c r="M62" i="3" s="1"/>
  <c r="L63" i="3"/>
  <c r="M63" i="3" s="1"/>
  <c r="L64" i="3"/>
  <c r="L65" i="3"/>
  <c r="N65" i="3" s="1"/>
  <c r="L66" i="3"/>
  <c r="M66" i="3" s="1"/>
  <c r="L67" i="3"/>
  <c r="L68" i="3"/>
  <c r="N68" i="3" s="1"/>
  <c r="L69" i="3"/>
  <c r="L70" i="3"/>
  <c r="L71" i="3"/>
  <c r="N71" i="3" s="1"/>
  <c r="L72" i="3"/>
  <c r="M72" i="3" s="1"/>
  <c r="L73" i="3"/>
  <c r="N73" i="3" s="1"/>
  <c r="L74" i="3"/>
  <c r="N74" i="3" s="1"/>
  <c r="L75" i="3"/>
  <c r="N75" i="3" s="1"/>
  <c r="L76" i="3"/>
  <c r="N76" i="3" s="1"/>
  <c r="L77" i="3"/>
  <c r="L78" i="3"/>
  <c r="M78" i="3" s="1"/>
  <c r="L79" i="3"/>
  <c r="M79" i="3" s="1"/>
  <c r="L80" i="3"/>
  <c r="N80" i="3" s="1"/>
  <c r="L81" i="3"/>
  <c r="L82" i="3"/>
  <c r="N82" i="3" s="1"/>
  <c r="L83" i="3"/>
  <c r="L84" i="3"/>
  <c r="M84" i="3" s="1"/>
  <c r="L85" i="3"/>
  <c r="N85" i="3" s="1"/>
  <c r="L86" i="3"/>
  <c r="M86" i="3" s="1"/>
  <c r="L87" i="3"/>
  <c r="N87" i="3" s="1"/>
  <c r="L88" i="3"/>
  <c r="L89" i="3"/>
  <c r="N89" i="3" s="1"/>
  <c r="L90" i="3"/>
  <c r="L91" i="3"/>
  <c r="M91" i="3" s="1"/>
  <c r="L92" i="3"/>
  <c r="M92" i="3" s="1"/>
  <c r="L93" i="3"/>
  <c r="L94" i="3"/>
  <c r="N94" i="3" s="1"/>
  <c r="L95" i="3"/>
  <c r="N95" i="3" s="1"/>
  <c r="L96" i="3"/>
  <c r="M96" i="3" s="1"/>
  <c r="L97" i="3"/>
  <c r="N97" i="3" s="1"/>
  <c r="L98" i="3"/>
  <c r="N98" i="3" s="1"/>
  <c r="L99" i="3"/>
  <c r="L100" i="3"/>
  <c r="M100" i="3" s="1"/>
  <c r="L101" i="3"/>
  <c r="M101" i="3" s="1"/>
  <c r="L102" i="3"/>
  <c r="N102" i="3" s="1"/>
  <c r="L103" i="3"/>
  <c r="L104" i="3"/>
  <c r="L105" i="3"/>
  <c r="L106" i="3"/>
  <c r="N106" i="3" s="1"/>
  <c r="L107" i="3"/>
  <c r="N107" i="3" s="1"/>
  <c r="L108" i="3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M114" i="3" s="1"/>
  <c r="L115" i="3"/>
  <c r="L116" i="3"/>
  <c r="L117" i="3"/>
  <c r="M117" i="3" s="1"/>
  <c r="L118" i="3"/>
  <c r="L119" i="3"/>
  <c r="N119" i="3" s="1"/>
  <c r="L120" i="3"/>
  <c r="M120" i="3" s="1"/>
  <c r="L121" i="3"/>
  <c r="M121" i="3" s="1"/>
  <c r="L122" i="3"/>
  <c r="N122" i="3" s="1"/>
  <c r="L123" i="3"/>
  <c r="M123" i="3" s="1"/>
  <c r="L124" i="3"/>
  <c r="N124" i="3" s="1"/>
  <c r="L125" i="3"/>
  <c r="N125" i="3" s="1"/>
  <c r="L126" i="3"/>
  <c r="N126" i="3" s="1"/>
  <c r="L127" i="3"/>
  <c r="L128" i="3"/>
  <c r="N128" i="3" s="1"/>
  <c r="L129" i="3"/>
  <c r="L130" i="3"/>
  <c r="L131" i="3"/>
  <c r="L132" i="3"/>
  <c r="M132" i="3" s="1"/>
  <c r="L133" i="3"/>
  <c r="N133" i="3" s="1"/>
  <c r="L134" i="3"/>
  <c r="M134" i="3" s="1"/>
  <c r="L135" i="3"/>
  <c r="M135" i="3" s="1"/>
  <c r="L136" i="3"/>
  <c r="L137" i="3"/>
  <c r="N137" i="3" s="1"/>
  <c r="L138" i="3"/>
  <c r="N138" i="3" s="1"/>
  <c r="L139" i="3"/>
  <c r="L140" i="3"/>
  <c r="N140" i="3" s="1"/>
  <c r="L141" i="3"/>
  <c r="N141" i="3" s="1"/>
  <c r="L142" i="3"/>
  <c r="L143" i="3"/>
  <c r="L144" i="3"/>
  <c r="M144" i="3" s="1"/>
  <c r="L145" i="3"/>
  <c r="N145" i="3" s="1"/>
  <c r="L146" i="3"/>
  <c r="N146" i="3" s="1"/>
  <c r="L147" i="3"/>
  <c r="L148" i="3"/>
  <c r="L149" i="3"/>
  <c r="L150" i="3"/>
  <c r="M150" i="3" s="1"/>
  <c r="L151" i="3"/>
  <c r="L152" i="3"/>
  <c r="L153" i="3"/>
  <c r="N153" i="3" s="1"/>
  <c r="L154" i="3"/>
  <c r="N154" i="3" s="1"/>
  <c r="L155" i="3"/>
  <c r="L156" i="3"/>
  <c r="L157" i="3"/>
  <c r="M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L178" i="3"/>
  <c r="L179" i="3"/>
  <c r="L180" i="3"/>
  <c r="L181" i="3"/>
  <c r="L182" i="3"/>
  <c r="N182" i="3" s="1"/>
  <c r="L183" i="3"/>
  <c r="N183" i="3" s="1"/>
  <c r="L184" i="3"/>
  <c r="N184" i="3" s="1"/>
  <c r="L185" i="3"/>
  <c r="N185" i="3" s="1"/>
  <c r="L186" i="3"/>
  <c r="M186" i="3" s="1"/>
  <c r="L187" i="3"/>
  <c r="M187" i="3" s="1"/>
  <c r="L188" i="3"/>
  <c r="L189" i="3"/>
  <c r="M189" i="3" s="1"/>
  <c r="L190" i="3"/>
  <c r="L191" i="3"/>
  <c r="M191" i="3" s="1"/>
  <c r="L192" i="3"/>
  <c r="M192" i="3" s="1"/>
  <c r="L193" i="3"/>
  <c r="M193" i="3" s="1"/>
  <c r="L194" i="3"/>
  <c r="M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M204" i="3" s="1"/>
  <c r="L205" i="3"/>
  <c r="M205" i="3" s="1"/>
  <c r="L206" i="3"/>
  <c r="M206" i="3" s="1"/>
  <c r="L207" i="3"/>
  <c r="M207" i="3" s="1"/>
  <c r="L208" i="3"/>
  <c r="L209" i="3"/>
  <c r="N209" i="3" s="1"/>
  <c r="L210" i="3"/>
  <c r="N210" i="3" s="1"/>
  <c r="L211" i="3"/>
  <c r="L212" i="3"/>
  <c r="L213" i="3"/>
  <c r="L214" i="3"/>
  <c r="N214" i="3" s="1"/>
  <c r="L215" i="3"/>
  <c r="N215" i="3" s="1"/>
  <c r="L216" i="3"/>
  <c r="L217" i="3"/>
  <c r="L218" i="3"/>
  <c r="N218" i="3" s="1"/>
  <c r="L219" i="3"/>
  <c r="N219" i="3" s="1"/>
  <c r="L220" i="3"/>
  <c r="L221" i="3"/>
  <c r="L222" i="3"/>
  <c r="N222" i="3" s="1"/>
  <c r="L223" i="3"/>
  <c r="M223" i="3" s="1"/>
  <c r="L224" i="3"/>
  <c r="N224" i="3" s="1"/>
  <c r="L225" i="3"/>
  <c r="N225" i="3" s="1"/>
  <c r="L226" i="3"/>
  <c r="N226" i="3" s="1"/>
  <c r="L227" i="3"/>
  <c r="N227" i="3" s="1"/>
  <c r="L228" i="3"/>
  <c r="M228" i="3" s="1"/>
  <c r="L229" i="3"/>
  <c r="M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L244" i="3"/>
  <c r="L245" i="3"/>
  <c r="N245" i="3" s="1"/>
  <c r="L246" i="3"/>
  <c r="N246" i="3" s="1"/>
  <c r="L247" i="3"/>
  <c r="L248" i="3"/>
  <c r="L249" i="3"/>
  <c r="L250" i="3"/>
  <c r="L251" i="3"/>
  <c r="M251" i="3" s="1"/>
  <c r="L252" i="3"/>
  <c r="M252" i="3" s="1"/>
  <c r="L253" i="3"/>
  <c r="M253" i="3" s="1"/>
  <c r="L254" i="3"/>
  <c r="N254" i="3" s="1"/>
  <c r="L255" i="3"/>
  <c r="L256" i="3"/>
  <c r="L257" i="3"/>
  <c r="N257" i="3" s="1"/>
  <c r="L258" i="3"/>
  <c r="N258" i="3" s="1"/>
  <c r="L259" i="3"/>
  <c r="M259" i="3" s="1"/>
  <c r="L260" i="3"/>
  <c r="N260" i="3" s="1"/>
  <c r="L261" i="3"/>
  <c r="M261" i="3" s="1"/>
  <c r="L262" i="3"/>
  <c r="L263" i="3"/>
  <c r="M263" i="3" s="1"/>
  <c r="L264" i="3"/>
  <c r="M264" i="3" s="1"/>
  <c r="L265" i="3"/>
  <c r="M265" i="3" s="1"/>
  <c r="L266" i="3"/>
  <c r="M266" i="3" s="1"/>
  <c r="L267" i="3"/>
  <c r="N267" i="3" s="1"/>
  <c r="L268" i="3"/>
  <c r="N268" i="3" s="1"/>
  <c r="L269" i="3"/>
  <c r="N269" i="3" s="1"/>
  <c r="L270" i="3"/>
  <c r="N270" i="3" s="1"/>
  <c r="L271" i="3"/>
  <c r="L272" i="3"/>
  <c r="N272" i="3" s="1"/>
  <c r="L273" i="3"/>
  <c r="N273" i="3" s="1"/>
  <c r="L274" i="3"/>
  <c r="N274" i="3" s="1"/>
  <c r="L275" i="3"/>
  <c r="L276" i="3"/>
  <c r="L277" i="3"/>
  <c r="M277" i="3" s="1"/>
  <c r="L278" i="3"/>
  <c r="L279" i="3"/>
  <c r="M279" i="3" s="1"/>
  <c r="L280" i="3"/>
  <c r="L281" i="3"/>
  <c r="M281" i="3" s="1"/>
  <c r="L282" i="3"/>
  <c r="N282" i="3" s="1"/>
  <c r="L283" i="3"/>
  <c r="N283" i="3" s="1"/>
  <c r="L284" i="3"/>
  <c r="L285" i="3"/>
  <c r="M285" i="3" s="1"/>
  <c r="L286" i="3"/>
  <c r="N286" i="3" s="1"/>
  <c r="L287" i="3"/>
  <c r="N287" i="3" s="1"/>
  <c r="L288" i="3"/>
  <c r="M288" i="3" s="1"/>
  <c r="L289" i="3"/>
  <c r="M289" i="3" s="1"/>
  <c r="L290" i="3"/>
  <c r="N290" i="3" s="1"/>
  <c r="L291" i="3"/>
  <c r="M291" i="3" s="1"/>
  <c r="L292" i="3"/>
  <c r="M292" i="3" s="1"/>
  <c r="L293" i="3"/>
  <c r="L294" i="3"/>
  <c r="N294" i="3" s="1"/>
  <c r="L295" i="3"/>
  <c r="M295" i="3" s="1"/>
  <c r="L296" i="3"/>
  <c r="L297" i="3"/>
  <c r="N297" i="3" s="1"/>
  <c r="L298" i="3"/>
  <c r="N298" i="3" s="1"/>
  <c r="L299" i="3"/>
  <c r="N299" i="3" s="1"/>
  <c r="L300" i="3"/>
  <c r="N300" i="3" s="1"/>
  <c r="L301" i="3"/>
  <c r="M301" i="3" s="1"/>
  <c r="L302" i="3"/>
  <c r="N302" i="3" s="1"/>
  <c r="L303" i="3"/>
  <c r="L304" i="3"/>
  <c r="L305" i="3"/>
  <c r="N305" i="3" s="1"/>
  <c r="L306" i="3"/>
  <c r="M306" i="3" s="1"/>
  <c r="L307" i="3"/>
  <c r="M307" i="3" s="1"/>
  <c r="L308" i="3"/>
  <c r="L309" i="3"/>
  <c r="N309" i="3" s="1"/>
  <c r="L310" i="3"/>
  <c r="N310" i="3" s="1"/>
  <c r="L311" i="3"/>
  <c r="N311" i="3" s="1"/>
  <c r="L312" i="3"/>
  <c r="M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M318" i="3" s="1"/>
  <c r="L319" i="3"/>
  <c r="L320" i="3"/>
  <c r="L321" i="3"/>
  <c r="M321" i="3" s="1"/>
  <c r="L322" i="3"/>
  <c r="L323" i="3"/>
  <c r="N323" i="3" s="1"/>
  <c r="L324" i="3"/>
  <c r="M324" i="3" s="1"/>
  <c r="L325" i="3"/>
  <c r="N325" i="3" s="1"/>
  <c r="L326" i="3"/>
  <c r="N326" i="3" s="1"/>
  <c r="L327" i="3"/>
  <c r="L328" i="3"/>
  <c r="L329" i="3"/>
  <c r="N329" i="3" s="1"/>
  <c r="L330" i="3"/>
  <c r="M330" i="3" s="1"/>
  <c r="L331" i="3"/>
  <c r="L332" i="3"/>
  <c r="L333" i="3"/>
  <c r="N333" i="3" s="1"/>
  <c r="L334" i="3"/>
  <c r="L335" i="3"/>
  <c r="L336" i="3"/>
  <c r="L337" i="3"/>
  <c r="L338" i="3"/>
  <c r="M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M344" i="3" s="1"/>
  <c r="L345" i="3"/>
  <c r="M345" i="3" s="1"/>
  <c r="L346" i="3"/>
  <c r="N346" i="3" s="1"/>
  <c r="L347" i="3"/>
  <c r="M347" i="3" s="1"/>
  <c r="L348" i="3"/>
  <c r="M348" i="3" s="1"/>
  <c r="L349" i="3"/>
  <c r="M349" i="3" s="1"/>
  <c r="L350" i="3"/>
  <c r="L351" i="3"/>
  <c r="L352" i="3"/>
  <c r="L353" i="3"/>
  <c r="N353" i="3" s="1"/>
  <c r="L354" i="3"/>
  <c r="N354" i="3" s="1"/>
  <c r="L355" i="3"/>
  <c r="L356" i="3"/>
  <c r="L357" i="3"/>
  <c r="N357" i="3" s="1"/>
  <c r="L358" i="3"/>
  <c r="N358" i="3" s="1"/>
  <c r="L359" i="3"/>
  <c r="M359" i="3" s="1"/>
  <c r="L360" i="3"/>
  <c r="M360" i="3" s="1"/>
  <c r="L361" i="3"/>
  <c r="M361" i="3" s="1"/>
  <c r="L362" i="3"/>
  <c r="N362" i="3" s="1"/>
  <c r="L363" i="3"/>
  <c r="L364" i="3"/>
  <c r="L365" i="3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M372" i="3" s="1"/>
  <c r="L373" i="3"/>
  <c r="M373" i="3" s="1"/>
  <c r="L374" i="3"/>
  <c r="N374" i="3" s="1"/>
  <c r="L375" i="3"/>
  <c r="N375" i="3" s="1"/>
  <c r="L376" i="3"/>
  <c r="M376" i="3" s="1"/>
  <c r="L377" i="3"/>
  <c r="M377" i="3" s="1"/>
  <c r="L378" i="3"/>
  <c r="N378" i="3" s="1"/>
  <c r="L379" i="3"/>
  <c r="M379" i="3" s="1"/>
  <c r="L380" i="3"/>
  <c r="M380" i="3" s="1"/>
  <c r="L381" i="3"/>
  <c r="N381" i="3" s="1"/>
  <c r="L382" i="3"/>
  <c r="L383" i="3"/>
  <c r="L384" i="3"/>
  <c r="M384" i="3" s="1"/>
  <c r="L385" i="3"/>
  <c r="M385" i="3" s="1"/>
  <c r="L386" i="3"/>
  <c r="N386" i="3" s="1"/>
  <c r="L387" i="3"/>
  <c r="N387" i="3" s="1"/>
  <c r="L388" i="3"/>
  <c r="N388" i="3" s="1"/>
  <c r="L389" i="3"/>
  <c r="N389" i="3" s="1"/>
  <c r="L390" i="3"/>
  <c r="M390" i="3" s="1"/>
  <c r="L391" i="3"/>
  <c r="L392" i="3"/>
  <c r="L393" i="3"/>
  <c r="M393" i="3" s="1"/>
  <c r="L394" i="3"/>
  <c r="L395" i="3"/>
  <c r="N395" i="3" s="1"/>
  <c r="L396" i="3"/>
  <c r="L397" i="3"/>
  <c r="N397" i="3" s="1"/>
  <c r="L398" i="3"/>
  <c r="N398" i="3" s="1"/>
  <c r="L399" i="3"/>
  <c r="L400" i="3"/>
  <c r="L401" i="3"/>
  <c r="N401" i="3" s="1"/>
  <c r="L402" i="3"/>
  <c r="N402" i="3" s="1"/>
  <c r="L403" i="3"/>
  <c r="N403" i="3" s="1"/>
  <c r="L404" i="3"/>
  <c r="N404" i="3" s="1"/>
  <c r="L405" i="3"/>
  <c r="M405" i="3" s="1"/>
  <c r="L406" i="3"/>
  <c r="L407" i="3"/>
  <c r="L408" i="3"/>
  <c r="M408" i="3" s="1"/>
  <c r="L409" i="3"/>
  <c r="M409" i="3" s="1"/>
  <c r="L410" i="3"/>
  <c r="M410" i="3" s="1"/>
  <c r="L411" i="3"/>
  <c r="N411" i="3" s="1"/>
  <c r="L412" i="3"/>
  <c r="N412" i="3" s="1"/>
  <c r="L413" i="3"/>
  <c r="N413" i="3" s="1"/>
  <c r="L414" i="3"/>
  <c r="M414" i="3" s="1"/>
  <c r="L415" i="3"/>
  <c r="M415" i="3" s="1"/>
  <c r="L416" i="3"/>
  <c r="N416" i="3" s="1"/>
  <c r="L417" i="3"/>
  <c r="N417" i="3" s="1"/>
  <c r="L418" i="3"/>
  <c r="N418" i="3" s="1"/>
  <c r="L419" i="3"/>
  <c r="N419" i="3" s="1"/>
  <c r="L420" i="3"/>
  <c r="L421" i="3"/>
  <c r="L422" i="3"/>
  <c r="M422" i="3" s="1"/>
  <c r="L423" i="3"/>
  <c r="L424" i="3"/>
  <c r="L425" i="3"/>
  <c r="N425" i="3" s="1"/>
  <c r="L426" i="3"/>
  <c r="N426" i="3" s="1"/>
  <c r="L427" i="3"/>
  <c r="L428" i="3"/>
  <c r="N428" i="3" s="1"/>
  <c r="L429" i="3"/>
  <c r="N429" i="3" s="1"/>
  <c r="L430" i="3"/>
  <c r="N430" i="3" s="1"/>
  <c r="L431" i="3"/>
  <c r="N431" i="3" s="1"/>
  <c r="L432" i="3"/>
  <c r="M432" i="3" s="1"/>
  <c r="L433" i="3"/>
  <c r="M433" i="3" s="1"/>
  <c r="L434" i="3"/>
  <c r="M434" i="3" s="1"/>
  <c r="L435" i="3"/>
  <c r="N435" i="3" s="1"/>
  <c r="L436" i="3"/>
  <c r="L437" i="3"/>
  <c r="M437" i="3" s="1"/>
  <c r="L438" i="3"/>
  <c r="M438" i="3" s="1"/>
  <c r="L439" i="3"/>
  <c r="L440" i="3"/>
  <c r="N440" i="3" s="1"/>
  <c r="L441" i="3"/>
  <c r="N441" i="3" s="1"/>
  <c r="L442" i="3"/>
  <c r="N442" i="3" s="1"/>
  <c r="L443" i="3"/>
  <c r="M443" i="3" s="1"/>
  <c r="L444" i="3"/>
  <c r="N444" i="3" s="1"/>
  <c r="L445" i="3"/>
  <c r="M445" i="3" s="1"/>
  <c r="L446" i="3"/>
  <c r="N446" i="3" s="1"/>
  <c r="L447" i="3"/>
  <c r="N447" i="3" s="1"/>
  <c r="L448" i="3"/>
  <c r="N448" i="3" s="1"/>
  <c r="L449" i="3"/>
  <c r="M449" i="3" s="1"/>
  <c r="L450" i="3"/>
  <c r="M450" i="3" s="1"/>
  <c r="L451" i="3"/>
  <c r="M451" i="3" s="1"/>
  <c r="L452" i="3"/>
  <c r="L453" i="3"/>
  <c r="N453" i="3" s="1"/>
  <c r="L454" i="3"/>
  <c r="N454" i="3" s="1"/>
  <c r="L455" i="3"/>
  <c r="N455" i="3" s="1"/>
  <c r="L456" i="3"/>
  <c r="L457" i="3"/>
  <c r="N457" i="3" s="1"/>
  <c r="L458" i="3"/>
  <c r="M458" i="3" s="1"/>
  <c r="L459" i="3"/>
  <c r="L460" i="3"/>
  <c r="M460" i="3" s="1"/>
  <c r="L461" i="3"/>
  <c r="N461" i="3" s="1"/>
  <c r="L462" i="3"/>
  <c r="N462" i="3" s="1"/>
  <c r="L463" i="3"/>
  <c r="L464" i="3"/>
  <c r="M464" i="3" s="1"/>
  <c r="L465" i="3"/>
  <c r="M465" i="3" s="1"/>
  <c r="L466" i="3"/>
  <c r="L467" i="3"/>
  <c r="N467" i="3" s="1"/>
  <c r="L468" i="3"/>
  <c r="N468" i="3" s="1"/>
  <c r="L469" i="3"/>
  <c r="N469" i="3" s="1"/>
  <c r="L470" i="3"/>
  <c r="N470" i="3" s="1"/>
  <c r="L471" i="3"/>
  <c r="L472" i="3"/>
  <c r="N472" i="3" s="1"/>
  <c r="L473" i="3"/>
  <c r="N473" i="3" s="1"/>
  <c r="L474" i="3"/>
  <c r="M474" i="3" s="1"/>
  <c r="L475" i="3"/>
  <c r="N475" i="3" s="1"/>
  <c r="L476" i="3"/>
  <c r="N476" i="3" s="1"/>
  <c r="L477" i="3"/>
  <c r="N477" i="3" s="1"/>
  <c r="L478" i="3"/>
  <c r="L479" i="3"/>
  <c r="M479" i="3" s="1"/>
  <c r="L480" i="3"/>
  <c r="M480" i="3" s="1"/>
  <c r="L481" i="3"/>
  <c r="L482" i="3"/>
  <c r="L483" i="3"/>
  <c r="N483" i="3" s="1"/>
  <c r="L484" i="3"/>
  <c r="N484" i="3" s="1"/>
  <c r="L485" i="3"/>
  <c r="N485" i="3" s="1"/>
  <c r="L486" i="3"/>
  <c r="N486" i="3" s="1"/>
  <c r="L487" i="3"/>
  <c r="L488" i="3"/>
  <c r="M488" i="3" s="1"/>
  <c r="L489" i="3"/>
  <c r="M489" i="3" s="1"/>
  <c r="L490" i="3"/>
  <c r="N490" i="3" s="1"/>
  <c r="L491" i="3"/>
  <c r="N491" i="3" s="1"/>
  <c r="L492" i="3"/>
  <c r="M492" i="3" s="1"/>
  <c r="L493" i="3"/>
  <c r="M493" i="3" s="1"/>
  <c r="L494" i="3"/>
  <c r="M494" i="3" s="1"/>
  <c r="L495" i="3"/>
  <c r="M495" i="3" s="1"/>
  <c r="L496" i="3"/>
  <c r="L497" i="3"/>
  <c r="N497" i="3" s="1"/>
  <c r="L498" i="3"/>
  <c r="N498" i="3" s="1"/>
  <c r="L499" i="3"/>
  <c r="L500" i="3"/>
  <c r="M500" i="3" s="1"/>
  <c r="L501" i="3"/>
  <c r="N501" i="3" s="1"/>
  <c r="L502" i="3"/>
  <c r="N502" i="3" s="1"/>
  <c r="L503" i="3"/>
  <c r="N503" i="3" s="1"/>
  <c r="L504" i="3"/>
  <c r="M504" i="3" s="1"/>
  <c r="L505" i="3"/>
  <c r="M505" i="3" s="1"/>
  <c r="L506" i="3"/>
  <c r="N506" i="3" s="1"/>
  <c r="L507" i="3"/>
  <c r="N507" i="3" s="1"/>
  <c r="L508" i="3"/>
  <c r="L509" i="3"/>
  <c r="L510" i="3"/>
  <c r="M510" i="3" s="1"/>
  <c r="L511" i="3"/>
  <c r="N511" i="3" s="1"/>
  <c r="L512" i="3"/>
  <c r="N512" i="3" s="1"/>
  <c r="L513" i="3"/>
  <c r="N513" i="3" s="1"/>
  <c r="L514" i="3"/>
  <c r="N514" i="3" s="1"/>
  <c r="L515" i="3"/>
  <c r="N515" i="3" s="1"/>
  <c r="L516" i="3"/>
  <c r="L517" i="3"/>
  <c r="L518" i="3"/>
  <c r="N518" i="3" s="1"/>
  <c r="L519" i="3"/>
  <c r="N519" i="3" s="1"/>
  <c r="L520" i="3"/>
  <c r="N520" i="3" s="1"/>
  <c r="L521" i="3"/>
  <c r="N521" i="3" s="1"/>
  <c r="L522" i="3"/>
  <c r="N522" i="3" s="1"/>
  <c r="L523" i="3"/>
  <c r="L524" i="3"/>
  <c r="L525" i="3"/>
  <c r="N525" i="3" s="1"/>
  <c r="L526" i="3"/>
  <c r="N526" i="3" s="1"/>
  <c r="L527" i="3"/>
  <c r="N527" i="3" s="1"/>
  <c r="L528" i="3"/>
  <c r="M528" i="3" s="1"/>
  <c r="L529" i="3"/>
  <c r="M529" i="3" s="1"/>
  <c r="L530" i="3"/>
  <c r="N530" i="3" s="1"/>
  <c r="L531" i="3"/>
  <c r="L532" i="3"/>
  <c r="M532" i="3" s="1"/>
  <c r="L533" i="3"/>
  <c r="M533" i="3" s="1"/>
  <c r="L534" i="3"/>
  <c r="M534" i="3" s="1"/>
  <c r="L535" i="3"/>
  <c r="L536" i="3"/>
  <c r="N536" i="3" s="1"/>
  <c r="L537" i="3"/>
  <c r="L538" i="3"/>
  <c r="L539" i="3"/>
  <c r="N539" i="3" s="1"/>
  <c r="L540" i="3"/>
  <c r="N540" i="3" s="1"/>
  <c r="L541" i="3"/>
  <c r="N541" i="3" s="1"/>
  <c r="L542" i="3"/>
  <c r="N542" i="3" s="1"/>
  <c r="L543" i="3"/>
  <c r="M543" i="3" s="1"/>
  <c r="L544" i="3"/>
  <c r="M544" i="3" s="1"/>
  <c r="L545" i="3"/>
  <c r="N545" i="3" s="1"/>
  <c r="L546" i="3"/>
  <c r="N546" i="3" s="1"/>
  <c r="L547" i="3"/>
  <c r="N547" i="3" s="1"/>
  <c r="L548" i="3"/>
  <c r="N548" i="3" s="1"/>
  <c r="L549" i="3"/>
  <c r="N549" i="3" s="1"/>
  <c r="L550" i="3"/>
  <c r="L551" i="3"/>
  <c r="M551" i="3" s="1"/>
  <c r="L552" i="3"/>
  <c r="M552" i="3" s="1"/>
  <c r="L553" i="3"/>
  <c r="M553" i="3" s="1"/>
  <c r="L554" i="3"/>
  <c r="L555" i="3"/>
  <c r="N555" i="3" s="1"/>
  <c r="L556" i="3"/>
  <c r="L557" i="3"/>
  <c r="N557" i="3" s="1"/>
  <c r="L558" i="3"/>
  <c r="N558" i="3" s="1"/>
  <c r="L559" i="3"/>
  <c r="L560" i="3"/>
  <c r="L561" i="3"/>
  <c r="N561" i="3" s="1"/>
  <c r="L562" i="3"/>
  <c r="N562" i="3" s="1"/>
  <c r="L563" i="3"/>
  <c r="N563" i="3" s="1"/>
  <c r="L564" i="3"/>
  <c r="M564" i="3" s="1"/>
  <c r="L565" i="3"/>
  <c r="M565" i="3" s="1"/>
  <c r="L566" i="3"/>
  <c r="M566" i="3" s="1"/>
  <c r="L567" i="3"/>
  <c r="M567" i="3" s="1"/>
  <c r="L568" i="3"/>
  <c r="L569" i="3"/>
  <c r="N569" i="3" s="1"/>
  <c r="L570" i="3"/>
  <c r="N570" i="3" s="1"/>
  <c r="L571" i="3"/>
  <c r="M571" i="3" s="1"/>
  <c r="L572" i="3"/>
  <c r="N572" i="3" s="1"/>
  <c r="L573" i="3"/>
  <c r="N573" i="3" s="1"/>
  <c r="L574" i="3"/>
  <c r="N574" i="3" s="1"/>
  <c r="L575" i="3"/>
  <c r="N575" i="3" s="1"/>
  <c r="L576" i="3"/>
  <c r="L577" i="3"/>
  <c r="M577" i="3" s="1"/>
  <c r="L578" i="3"/>
  <c r="N578" i="3" s="1"/>
  <c r="L579" i="3"/>
  <c r="M579" i="3" s="1"/>
  <c r="L580" i="3"/>
  <c r="M580" i="3" s="1"/>
  <c r="L581" i="3"/>
  <c r="M581" i="3" s="1"/>
  <c r="L582" i="3"/>
  <c r="N582" i="3" s="1"/>
  <c r="L583" i="3"/>
  <c r="L584" i="3"/>
  <c r="N584" i="3" s="1"/>
  <c r="L585" i="3"/>
  <c r="M585" i="3" s="1"/>
  <c r="L586" i="3"/>
  <c r="N586" i="3" s="1"/>
  <c r="L587" i="3"/>
  <c r="N587" i="3" s="1"/>
  <c r="L588" i="3"/>
  <c r="N588" i="3" s="1"/>
  <c r="L589" i="3"/>
  <c r="M589" i="3" s="1"/>
  <c r="L590" i="3"/>
  <c r="N590" i="3" s="1"/>
  <c r="L591" i="3"/>
  <c r="N591" i="3" s="1"/>
  <c r="L592" i="3"/>
  <c r="N592" i="3" s="1"/>
  <c r="L593" i="3"/>
  <c r="N593" i="3" s="1"/>
  <c r="L594" i="3"/>
  <c r="M594" i="3" s="1"/>
  <c r="L595" i="3"/>
  <c r="L596" i="3"/>
  <c r="N596" i="3" s="1"/>
  <c r="L597" i="3"/>
  <c r="N597" i="3" s="1"/>
  <c r="L598" i="3"/>
  <c r="N598" i="3" s="1"/>
  <c r="L599" i="3"/>
  <c r="N599" i="3" s="1"/>
  <c r="L600" i="3"/>
  <c r="M600" i="3" s="1"/>
  <c r="L601" i="3"/>
  <c r="N601" i="3" s="1"/>
  <c r="L602" i="3"/>
  <c r="N602" i="3" s="1"/>
  <c r="L603" i="3"/>
  <c r="L604" i="3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L611" i="3"/>
  <c r="N611" i="3" s="1"/>
  <c r="L612" i="3"/>
  <c r="M612" i="3" s="1"/>
  <c r="L613" i="3"/>
  <c r="M613" i="3" s="1"/>
  <c r="L614" i="3"/>
  <c r="N614" i="3" s="1"/>
  <c r="L615" i="3"/>
  <c r="N615" i="3" s="1"/>
  <c r="L616" i="3"/>
  <c r="N616" i="3" s="1"/>
  <c r="L617" i="3"/>
  <c r="M617" i="3" s="1"/>
  <c r="L618" i="3"/>
  <c r="N618" i="3" s="1"/>
  <c r="L619" i="3"/>
  <c r="L620" i="3"/>
  <c r="L621" i="3"/>
  <c r="N621" i="3" s="1"/>
  <c r="L622" i="3"/>
  <c r="L623" i="3"/>
  <c r="M623" i="3" s="1"/>
  <c r="L624" i="3"/>
  <c r="L625" i="3"/>
  <c r="N625" i="3" s="1"/>
  <c r="L626" i="3"/>
  <c r="L627" i="3"/>
  <c r="N627" i="3" s="1"/>
  <c r="L628" i="3"/>
  <c r="N628" i="3" s="1"/>
  <c r="L629" i="3"/>
  <c r="N629" i="3" s="1"/>
  <c r="L630" i="3"/>
  <c r="M630" i="3" s="1"/>
  <c r="L631" i="3"/>
  <c r="N631" i="3" s="1"/>
  <c r="L632" i="3"/>
  <c r="L633" i="3"/>
  <c r="N633" i="3" s="1"/>
  <c r="L634" i="3"/>
  <c r="N634" i="3" s="1"/>
  <c r="L635" i="3"/>
  <c r="M635" i="3" s="1"/>
  <c r="L636" i="3"/>
  <c r="M636" i="3" s="1"/>
  <c r="L637" i="3"/>
  <c r="M637" i="3" s="1"/>
  <c r="L638" i="3"/>
  <c r="M638" i="3" s="1"/>
  <c r="L639" i="3"/>
  <c r="L640" i="3"/>
  <c r="L641" i="3"/>
  <c r="N641" i="3" s="1"/>
  <c r="L642" i="3"/>
  <c r="N642" i="3" s="1"/>
  <c r="L643" i="3"/>
  <c r="M643" i="3" s="1"/>
  <c r="L644" i="3"/>
  <c r="M644" i="3" s="1"/>
  <c r="L645" i="3"/>
  <c r="L646" i="3"/>
  <c r="L647" i="3"/>
  <c r="N647" i="3" s="1"/>
  <c r="L648" i="3"/>
  <c r="M648" i="3" s="1"/>
  <c r="L649" i="3"/>
  <c r="M649" i="3" s="1"/>
  <c r="L650" i="3"/>
  <c r="N650" i="3" s="1"/>
  <c r="L651" i="3"/>
  <c r="N651" i="3" s="1"/>
  <c r="L652" i="3"/>
  <c r="M652" i="3" s="1"/>
  <c r="L653" i="3"/>
  <c r="L654" i="3"/>
  <c r="N654" i="3" s="1"/>
  <c r="L655" i="3"/>
  <c r="N655" i="3" s="1"/>
  <c r="L656" i="3"/>
  <c r="N656" i="3" s="1"/>
  <c r="L657" i="3"/>
  <c r="N657" i="3" s="1"/>
  <c r="L658" i="3"/>
  <c r="N658" i="3" s="1"/>
  <c r="L659" i="3"/>
  <c r="M659" i="3" s="1"/>
  <c r="L660" i="3"/>
  <c r="M660" i="3" s="1"/>
  <c r="L661" i="3"/>
  <c r="M661" i="3" s="1"/>
  <c r="L662" i="3"/>
  <c r="M662" i="3" s="1"/>
  <c r="L663" i="3"/>
  <c r="N663" i="3" s="1"/>
  <c r="L664" i="3"/>
  <c r="N664" i="3" s="1"/>
  <c r="L665" i="3"/>
  <c r="N665" i="3" s="1"/>
  <c r="L666" i="3"/>
  <c r="N666" i="3" s="1"/>
  <c r="L667" i="3"/>
  <c r="N667" i="3" s="1"/>
  <c r="L668" i="3"/>
  <c r="N668" i="3" s="1"/>
  <c r="L669" i="3"/>
  <c r="L670" i="3"/>
  <c r="N670" i="3" s="1"/>
  <c r="L671" i="3"/>
  <c r="N671" i="3" s="1"/>
  <c r="L672" i="3"/>
  <c r="L673" i="3"/>
  <c r="L674" i="3"/>
  <c r="M674" i="3" s="1"/>
  <c r="L675" i="3"/>
  <c r="L676" i="3"/>
  <c r="L677" i="3"/>
  <c r="M677" i="3" s="1"/>
  <c r="L678" i="3"/>
  <c r="M678" i="3" s="1"/>
  <c r="L679" i="3"/>
  <c r="L680" i="3"/>
  <c r="M680" i="3" s="1"/>
  <c r="L681" i="3"/>
  <c r="M681" i="3" s="1"/>
  <c r="L682" i="3"/>
  <c r="L683" i="3"/>
  <c r="N683" i="3" s="1"/>
  <c r="L684" i="3"/>
  <c r="M684" i="3" s="1"/>
  <c r="L685" i="3"/>
  <c r="M685" i="3" s="1"/>
  <c r="L686" i="3"/>
  <c r="N686" i="3" s="1"/>
  <c r="L687" i="3"/>
  <c r="L688" i="3"/>
  <c r="N688" i="3" s="1"/>
  <c r="L689" i="3"/>
  <c r="N689" i="3" s="1"/>
  <c r="L690" i="3"/>
  <c r="M690" i="3" s="1"/>
  <c r="L691" i="3"/>
  <c r="M691" i="3" s="1"/>
  <c r="L692" i="3"/>
  <c r="N692" i="3" s="1"/>
  <c r="L693" i="3"/>
  <c r="N693" i="3" s="1"/>
  <c r="L694" i="3"/>
  <c r="L695" i="3"/>
  <c r="M695" i="3" s="1"/>
  <c r="L696" i="3"/>
  <c r="L697" i="3"/>
  <c r="N697" i="3" s="1"/>
  <c r="L698" i="3"/>
  <c r="L699" i="3"/>
  <c r="N699" i="3" s="1"/>
  <c r="L700" i="3"/>
  <c r="N700" i="3" s="1"/>
  <c r="L701" i="3"/>
  <c r="N701" i="3" s="1"/>
  <c r="L702" i="3"/>
  <c r="N702" i="3" s="1"/>
  <c r="L703" i="3"/>
  <c r="L704" i="3"/>
  <c r="L705" i="3"/>
  <c r="L706" i="3"/>
  <c r="N706" i="3" s="1"/>
  <c r="L707" i="3"/>
  <c r="N707" i="3" s="1"/>
  <c r="L708" i="3"/>
  <c r="M708" i="3" s="1"/>
  <c r="L709" i="3"/>
  <c r="M709" i="3" s="1"/>
  <c r="L710" i="3"/>
  <c r="M710" i="3" s="1"/>
  <c r="L711" i="3"/>
  <c r="L712" i="3"/>
  <c r="L713" i="3"/>
  <c r="N713" i="3" s="1"/>
  <c r="L714" i="3"/>
  <c r="M714" i="3" s="1"/>
  <c r="L715" i="3"/>
  <c r="L716" i="3"/>
  <c r="M716" i="3" s="1"/>
  <c r="L717" i="3"/>
  <c r="N717" i="3" s="1"/>
  <c r="L718" i="3"/>
  <c r="N718" i="3" s="1"/>
  <c r="L719" i="3"/>
  <c r="N719" i="3" s="1"/>
  <c r="L720" i="3"/>
  <c r="M720" i="3" s="1"/>
  <c r="L721" i="3"/>
  <c r="M721" i="3" s="1"/>
  <c r="L722" i="3"/>
  <c r="N722" i="3" s="1"/>
  <c r="L723" i="3"/>
  <c r="N723" i="3" s="1"/>
  <c r="L724" i="3"/>
  <c r="L725" i="3"/>
  <c r="L726" i="3"/>
  <c r="N726" i="3" s="1"/>
  <c r="L727" i="3"/>
  <c r="N727" i="3" s="1"/>
  <c r="L728" i="3"/>
  <c r="N728" i="3" s="1"/>
  <c r="L729" i="3"/>
  <c r="L730" i="3"/>
  <c r="N730" i="3" s="1"/>
  <c r="L731" i="3"/>
  <c r="M731" i="3" s="1"/>
  <c r="L732" i="3"/>
  <c r="N732" i="3" s="1"/>
  <c r="L733" i="3"/>
  <c r="M733" i="3" s="1"/>
  <c r="L734" i="3"/>
  <c r="N734" i="3" s="1"/>
  <c r="L735" i="3"/>
  <c r="M735" i="3" s="1"/>
  <c r="L736" i="3"/>
  <c r="M736" i="3" s="1"/>
  <c r="L737" i="3"/>
  <c r="M737" i="3" s="1"/>
  <c r="L738" i="3"/>
  <c r="M738" i="3" s="1"/>
  <c r="L739" i="3"/>
  <c r="N739" i="3" s="1"/>
  <c r="L740" i="3"/>
  <c r="N740" i="3" s="1"/>
  <c r="L741" i="3"/>
  <c r="L742" i="3"/>
  <c r="N742" i="3" s="1"/>
  <c r="L743" i="3"/>
  <c r="N743" i="3" s="1"/>
  <c r="L744" i="3"/>
  <c r="M744" i="3" s="1"/>
  <c r="L745" i="3"/>
  <c r="N745" i="3" s="1"/>
  <c r="L746" i="3"/>
  <c r="M746" i="3" s="1"/>
  <c r="L747" i="3"/>
  <c r="L748" i="3"/>
  <c r="L749" i="3"/>
  <c r="N749" i="3" s="1"/>
  <c r="L750" i="3"/>
  <c r="N750" i="3" s="1"/>
  <c r="L751" i="3"/>
  <c r="L752" i="3"/>
  <c r="M752" i="3" s="1"/>
  <c r="L753" i="3"/>
  <c r="L754" i="3"/>
  <c r="L755" i="3"/>
  <c r="N755" i="3" s="1"/>
  <c r="L756" i="3"/>
  <c r="M756" i="3" s="1"/>
  <c r="L757" i="3"/>
  <c r="M757" i="3" s="1"/>
  <c r="L758" i="3"/>
  <c r="N758" i="3" s="1"/>
  <c r="L759" i="3"/>
  <c r="N759" i="3" s="1"/>
  <c r="L760" i="3"/>
  <c r="N760" i="3" s="1"/>
  <c r="L761" i="3"/>
  <c r="N761" i="3" s="1"/>
  <c r="L762" i="3"/>
  <c r="M762" i="3" s="1"/>
  <c r="L763" i="3"/>
  <c r="M763" i="3" s="1"/>
  <c r="L764" i="3"/>
  <c r="M764" i="3" s="1"/>
  <c r="L765" i="3"/>
  <c r="M765" i="3" s="1"/>
  <c r="L766" i="3"/>
  <c r="L767" i="3"/>
  <c r="M767" i="3" s="1"/>
  <c r="L768" i="3"/>
  <c r="N768" i="3" s="1"/>
  <c r="L769" i="3"/>
  <c r="N769" i="3" s="1"/>
  <c r="L770" i="3"/>
  <c r="M770" i="3" s="1"/>
  <c r="L771" i="3"/>
  <c r="N771" i="3" s="1"/>
  <c r="L772" i="3"/>
  <c r="N772" i="3" s="1"/>
  <c r="L773" i="3"/>
  <c r="N773" i="3" s="1"/>
  <c r="L774" i="3"/>
  <c r="N774" i="3" s="1"/>
  <c r="L775" i="3"/>
  <c r="L776" i="3"/>
  <c r="L777" i="3"/>
  <c r="L778" i="3"/>
  <c r="N778" i="3" s="1"/>
  <c r="L779" i="3"/>
  <c r="N779" i="3" s="1"/>
  <c r="L780" i="3"/>
  <c r="L781" i="3"/>
  <c r="L782" i="3"/>
  <c r="L783" i="3"/>
  <c r="L784" i="3"/>
  <c r="L785" i="3"/>
  <c r="M785" i="3" s="1"/>
  <c r="L786" i="3"/>
  <c r="M786" i="3" s="1"/>
  <c r="L787" i="3"/>
  <c r="L788" i="3"/>
  <c r="M788" i="3" s="1"/>
  <c r="L789" i="3"/>
  <c r="M789" i="3" s="1"/>
  <c r="L790" i="3"/>
  <c r="N790" i="3" s="1"/>
  <c r="L791" i="3"/>
  <c r="M791" i="3" s="1"/>
  <c r="L792" i="3"/>
  <c r="M792" i="3" s="1"/>
  <c r="L793" i="3"/>
  <c r="M793" i="3" s="1"/>
  <c r="L794" i="3"/>
  <c r="N794" i="3" s="1"/>
  <c r="L795" i="3"/>
  <c r="N795" i="3" s="1"/>
  <c r="L796" i="3"/>
  <c r="L797" i="3"/>
  <c r="L798" i="3"/>
  <c r="N798" i="3" s="1"/>
  <c r="L799" i="3"/>
  <c r="M799" i="3" s="1"/>
  <c r="L800" i="3"/>
  <c r="N800" i="3" s="1"/>
  <c r="L801" i="3"/>
  <c r="M801" i="3" s="1"/>
  <c r="L802" i="3"/>
  <c r="N802" i="3" s="1"/>
  <c r="L803" i="3"/>
  <c r="M803" i="3" s="1"/>
  <c r="L804" i="3"/>
  <c r="L805" i="3"/>
  <c r="L806" i="3"/>
  <c r="M806" i="3" s="1"/>
  <c r="L807" i="3"/>
  <c r="N807" i="3" s="1"/>
  <c r="L808" i="3"/>
  <c r="L809" i="3"/>
  <c r="N809" i="3" s="1"/>
  <c r="L810" i="3"/>
  <c r="N810" i="3" s="1"/>
  <c r="L811" i="3"/>
  <c r="N811" i="3" s="1"/>
  <c r="L812" i="3"/>
  <c r="N812" i="3" s="1"/>
  <c r="L813" i="3"/>
  <c r="L814" i="3"/>
  <c r="N814" i="3" s="1"/>
  <c r="L815" i="3"/>
  <c r="N815" i="3" s="1"/>
  <c r="L816" i="3"/>
  <c r="M816" i="3" s="1"/>
  <c r="L817" i="3"/>
  <c r="M817" i="3" s="1"/>
  <c r="L818" i="3"/>
  <c r="N818" i="3" s="1"/>
  <c r="L819" i="3"/>
  <c r="L820" i="3"/>
  <c r="L821" i="3"/>
  <c r="M821" i="3" s="1"/>
  <c r="L822" i="3"/>
  <c r="M822" i="3" s="1"/>
  <c r="L823" i="3"/>
  <c r="N823" i="3" s="1"/>
  <c r="L824" i="3"/>
  <c r="M824" i="3" s="1"/>
  <c r="L825" i="3"/>
  <c r="L826" i="3"/>
  <c r="L827" i="3"/>
  <c r="N827" i="3" s="1"/>
  <c r="L828" i="3"/>
  <c r="M828" i="3" s="1"/>
  <c r="L829" i="3"/>
  <c r="L830" i="3"/>
  <c r="N830" i="3" s="1"/>
  <c r="L831" i="3"/>
  <c r="N831" i="3" s="1"/>
  <c r="L832" i="3"/>
  <c r="N832" i="3" s="1"/>
  <c r="L833" i="3"/>
  <c r="M833" i="3" s="1"/>
  <c r="L834" i="3"/>
  <c r="N834" i="3" s="1"/>
  <c r="L835" i="3"/>
  <c r="M835" i="3" s="1"/>
  <c r="L836" i="3"/>
  <c r="N836" i="3" s="1"/>
  <c r="L837" i="3"/>
  <c r="M837" i="3" s="1"/>
  <c r="L838" i="3"/>
  <c r="L839" i="3"/>
  <c r="M839" i="3" s="1"/>
  <c r="L840" i="3"/>
  <c r="N840" i="3" s="1"/>
  <c r="L841" i="3"/>
  <c r="N841" i="3" s="1"/>
  <c r="L842" i="3"/>
  <c r="M842" i="3" s="1"/>
  <c r="L843" i="3"/>
  <c r="M843" i="3" s="1"/>
  <c r="L844" i="3"/>
  <c r="L845" i="3"/>
  <c r="N845" i="3" s="1"/>
  <c r="L846" i="3"/>
  <c r="M846" i="3" s="1"/>
  <c r="L847" i="3"/>
  <c r="L848" i="3"/>
  <c r="L849" i="3"/>
  <c r="L850" i="3"/>
  <c r="N850" i="3" s="1"/>
  <c r="L851" i="3"/>
  <c r="N851" i="3" s="1"/>
  <c r="L852" i="3"/>
  <c r="M852" i="3" s="1"/>
  <c r="L853" i="3"/>
  <c r="M853" i="3" s="1"/>
  <c r="L854" i="3"/>
  <c r="L855" i="3"/>
  <c r="L856" i="3"/>
  <c r="L857" i="3"/>
  <c r="N857" i="3" s="1"/>
  <c r="L858" i="3"/>
  <c r="N858" i="3" s="1"/>
  <c r="L859" i="3"/>
  <c r="N859" i="3" s="1"/>
  <c r="L860" i="3"/>
  <c r="N860" i="3" s="1"/>
  <c r="L861" i="3"/>
  <c r="N861" i="3" s="1"/>
  <c r="L862" i="3"/>
  <c r="N862" i="3" s="1"/>
  <c r="L863" i="3"/>
  <c r="N863" i="3" s="1"/>
  <c r="L864" i="3"/>
  <c r="M864" i="3" s="1"/>
  <c r="L865" i="3"/>
  <c r="M865" i="3" s="1"/>
  <c r="L866" i="3"/>
  <c r="N866" i="3" s="1"/>
  <c r="L867" i="3"/>
  <c r="N867" i="3" s="1"/>
  <c r="L868" i="3"/>
  <c r="L869" i="3"/>
  <c r="L870" i="3"/>
  <c r="N870" i="3" s="1"/>
  <c r="L871" i="3"/>
  <c r="M871" i="3" s="1"/>
  <c r="L872" i="3"/>
  <c r="M872" i="3" s="1"/>
  <c r="L873" i="3"/>
  <c r="M873" i="3" s="1"/>
  <c r="L874" i="3"/>
  <c r="N874" i="3" s="1"/>
  <c r="L875" i="3"/>
  <c r="M875" i="3" s="1"/>
  <c r="L876" i="3"/>
  <c r="N876" i="3" s="1"/>
  <c r="L877" i="3"/>
  <c r="M877" i="3" s="1"/>
  <c r="L878" i="3"/>
  <c r="N878" i="3" s="1"/>
  <c r="L879" i="3"/>
  <c r="L880" i="3"/>
  <c r="L881" i="3"/>
  <c r="N881" i="3" s="1"/>
  <c r="L882" i="3"/>
  <c r="N882" i="3" s="1"/>
  <c r="L883" i="3"/>
  <c r="N883" i="3" s="1"/>
  <c r="L884" i="3"/>
  <c r="L885" i="3"/>
  <c r="N885" i="3" s="1"/>
  <c r="L886" i="3"/>
  <c r="N886" i="3" s="1"/>
  <c r="L887" i="3"/>
  <c r="N887" i="3" s="1"/>
  <c r="L888" i="3"/>
  <c r="L889" i="3"/>
  <c r="N889" i="3" s="1"/>
  <c r="L890" i="3"/>
  <c r="N890" i="3" s="1"/>
  <c r="L891" i="3"/>
  <c r="N891" i="3" s="1"/>
  <c r="L892" i="3"/>
  <c r="N892" i="3" s="1"/>
  <c r="L893" i="3"/>
  <c r="M893" i="3" s="1"/>
  <c r="L894" i="3"/>
  <c r="N894" i="3" s="1"/>
  <c r="L895" i="3"/>
  <c r="N895" i="3" s="1"/>
  <c r="L896" i="3"/>
  <c r="N896" i="3" s="1"/>
  <c r="L897" i="3"/>
  <c r="L898" i="3"/>
  <c r="L899" i="3"/>
  <c r="N899" i="3" s="1"/>
  <c r="L900" i="3"/>
  <c r="M900" i="3" s="1"/>
  <c r="L901" i="3"/>
  <c r="M901" i="3" s="1"/>
  <c r="L902" i="3"/>
  <c r="N902" i="3" s="1"/>
  <c r="L903" i="3"/>
  <c r="N903" i="3" s="1"/>
  <c r="L904" i="3"/>
  <c r="L905" i="3"/>
  <c r="N905" i="3" s="1"/>
  <c r="L906" i="3"/>
  <c r="N906" i="3" s="1"/>
  <c r="L907" i="3"/>
  <c r="M907" i="3" s="1"/>
  <c r="L908" i="3"/>
  <c r="M908" i="3" s="1"/>
  <c r="L909" i="3"/>
  <c r="L910" i="3"/>
  <c r="N660" i="3" l="1"/>
  <c r="N649" i="3"/>
  <c r="N648" i="3"/>
  <c r="N301" i="3"/>
  <c r="N204" i="3"/>
  <c r="M573" i="3"/>
  <c r="N345" i="3"/>
  <c r="M154" i="3"/>
  <c r="M153" i="3"/>
  <c r="M473" i="3"/>
  <c r="M145" i="3"/>
  <c r="M699" i="3"/>
  <c r="N121" i="3"/>
  <c r="M611" i="3"/>
  <c r="M48" i="3"/>
  <c r="N120" i="3"/>
  <c r="N96" i="3"/>
  <c r="M549" i="3"/>
  <c r="M9" i="3"/>
  <c r="N528" i="3"/>
  <c r="M700" i="3"/>
  <c r="M133" i="3"/>
  <c r="N637" i="3"/>
  <c r="N600" i="3"/>
  <c r="M37" i="3"/>
  <c r="N532" i="3"/>
  <c r="N529" i="3"/>
  <c r="N852" i="3"/>
  <c r="M441" i="3"/>
  <c r="N793" i="3"/>
  <c r="N505" i="3"/>
  <c r="M381" i="3"/>
  <c r="N789" i="3"/>
  <c r="N493" i="3"/>
  <c r="M215" i="3"/>
  <c r="N765" i="3"/>
  <c r="N373" i="3"/>
  <c r="M222" i="3"/>
  <c r="M54" i="3"/>
  <c r="M618" i="3"/>
  <c r="M412" i="3"/>
  <c r="M402" i="3"/>
  <c r="N786" i="3"/>
  <c r="M401" i="3"/>
  <c r="N785" i="3"/>
  <c r="M138" i="3"/>
  <c r="N613" i="3"/>
  <c r="N474" i="3"/>
  <c r="N289" i="3"/>
  <c r="M906" i="3"/>
  <c r="M546" i="3"/>
  <c r="M137" i="3"/>
  <c r="N757" i="3"/>
  <c r="N606" i="3"/>
  <c r="N288" i="3"/>
  <c r="N36" i="3"/>
  <c r="N318" i="3"/>
  <c r="N306" i="3"/>
  <c r="M845" i="3"/>
  <c r="M545" i="3"/>
  <c r="M317" i="3"/>
  <c r="N733" i="3"/>
  <c r="N605" i="3"/>
  <c r="N445" i="3"/>
  <c r="N265" i="3"/>
  <c r="M779" i="3"/>
  <c r="M515" i="3"/>
  <c r="M311" i="3"/>
  <c r="M119" i="3"/>
  <c r="N731" i="3"/>
  <c r="N409" i="3"/>
  <c r="N253" i="3"/>
  <c r="M778" i="3"/>
  <c r="M514" i="3"/>
  <c r="M310" i="3"/>
  <c r="M109" i="3"/>
  <c r="N901" i="3"/>
  <c r="N721" i="3"/>
  <c r="N577" i="3"/>
  <c r="N229" i="3"/>
  <c r="M702" i="3"/>
  <c r="M513" i="3"/>
  <c r="M309" i="3"/>
  <c r="M85" i="3"/>
  <c r="N873" i="3"/>
  <c r="N720" i="3"/>
  <c r="N534" i="3"/>
  <c r="N390" i="3"/>
  <c r="N228" i="3"/>
  <c r="M701" i="3"/>
  <c r="M233" i="3"/>
  <c r="M73" i="3"/>
  <c r="N853" i="3"/>
  <c r="N685" i="3"/>
  <c r="N533" i="3"/>
  <c r="N385" i="3"/>
  <c r="N205" i="3"/>
  <c r="M774" i="3"/>
  <c r="M773" i="3"/>
  <c r="M461" i="3"/>
  <c r="N18" i="3"/>
  <c r="M870" i="3"/>
  <c r="M831" i="3"/>
  <c r="M761" i="3"/>
  <c r="M665" i="3"/>
  <c r="M591" i="3"/>
  <c r="M30" i="3"/>
  <c r="N833" i="3"/>
  <c r="N762" i="3"/>
  <c r="N579" i="3"/>
  <c r="N510" i="3"/>
  <c r="N438" i="3"/>
  <c r="N281" i="3"/>
  <c r="N186" i="3"/>
  <c r="M867" i="3"/>
  <c r="M815" i="3"/>
  <c r="M759" i="3"/>
  <c r="M654" i="3"/>
  <c r="M447" i="3"/>
  <c r="M367" i="3"/>
  <c r="M282" i="3"/>
  <c r="M197" i="3"/>
  <c r="M102" i="3"/>
  <c r="N900" i="3"/>
  <c r="N828" i="3"/>
  <c r="N636" i="3"/>
  <c r="N432" i="3"/>
  <c r="N372" i="3"/>
  <c r="N174" i="3"/>
  <c r="N79" i="3"/>
  <c r="N6" i="3"/>
  <c r="M858" i="3"/>
  <c r="M814" i="3"/>
  <c r="M750" i="3"/>
  <c r="M647" i="3"/>
  <c r="M574" i="3"/>
  <c r="M442" i="3"/>
  <c r="M366" i="3"/>
  <c r="M273" i="3"/>
  <c r="M95" i="3"/>
  <c r="M12" i="3"/>
  <c r="N893" i="3"/>
  <c r="N822" i="3"/>
  <c r="N756" i="3"/>
  <c r="N691" i="3"/>
  <c r="N630" i="3"/>
  <c r="N565" i="3"/>
  <c r="N504" i="3"/>
  <c r="N414" i="3"/>
  <c r="N347" i="3"/>
  <c r="N264" i="3"/>
  <c r="N173" i="3"/>
  <c r="N78" i="3"/>
  <c r="N5" i="3"/>
  <c r="M894" i="3"/>
  <c r="N846" i="3"/>
  <c r="N450" i="3"/>
  <c r="M42" i="3"/>
  <c r="N835" i="3"/>
  <c r="N581" i="3"/>
  <c r="N449" i="3"/>
  <c r="N377" i="3"/>
  <c r="N29" i="3"/>
  <c r="M113" i="3"/>
  <c r="N714" i="3"/>
  <c r="M857" i="3"/>
  <c r="M809" i="3"/>
  <c r="M749" i="3"/>
  <c r="M642" i="3"/>
  <c r="M507" i="3"/>
  <c r="M258" i="3"/>
  <c r="M87" i="3"/>
  <c r="M11" i="3"/>
  <c r="N821" i="3"/>
  <c r="N738" i="3"/>
  <c r="N690" i="3"/>
  <c r="N564" i="3"/>
  <c r="N66" i="3"/>
  <c r="M834" i="3"/>
  <c r="M881" i="3"/>
  <c r="N580" i="3"/>
  <c r="M448" i="3"/>
  <c r="M851" i="3"/>
  <c r="M798" i="3"/>
  <c r="M742" i="3"/>
  <c r="M641" i="3"/>
  <c r="M570" i="3"/>
  <c r="M486" i="3"/>
  <c r="M426" i="3"/>
  <c r="M342" i="3"/>
  <c r="M246" i="3"/>
  <c r="N737" i="3"/>
  <c r="N617" i="3"/>
  <c r="N551" i="3"/>
  <c r="N492" i="3"/>
  <c r="N408" i="3"/>
  <c r="N330" i="3"/>
  <c r="N252" i="3"/>
  <c r="M592" i="3"/>
  <c r="M305" i="3"/>
  <c r="N643" i="3"/>
  <c r="N101" i="3"/>
  <c r="M294" i="3"/>
  <c r="M850" i="3"/>
  <c r="M795" i="3"/>
  <c r="M726" i="3"/>
  <c r="M569" i="3"/>
  <c r="M483" i="3"/>
  <c r="M425" i="3"/>
  <c r="M341" i="3"/>
  <c r="M245" i="3"/>
  <c r="N865" i="3"/>
  <c r="N792" i="3"/>
  <c r="N736" i="3"/>
  <c r="N681" i="3"/>
  <c r="N480" i="3"/>
  <c r="N405" i="3"/>
  <c r="N324" i="3"/>
  <c r="N251" i="3"/>
  <c r="N132" i="3"/>
  <c r="N63" i="3"/>
  <c r="M462" i="3"/>
  <c r="N114" i="3"/>
  <c r="M210" i="3"/>
  <c r="M832" i="3"/>
  <c r="M209" i="3"/>
  <c r="N376" i="3"/>
  <c r="M198" i="3"/>
  <c r="M629" i="3"/>
  <c r="M558" i="3"/>
  <c r="M477" i="3"/>
  <c r="M417" i="3"/>
  <c r="M237" i="3"/>
  <c r="N864" i="3"/>
  <c r="N791" i="3"/>
  <c r="N735" i="3"/>
  <c r="N678" i="3"/>
  <c r="N609" i="3"/>
  <c r="N543" i="3"/>
  <c r="N479" i="3"/>
  <c r="N321" i="3"/>
  <c r="N123" i="3"/>
  <c r="N632" i="3"/>
  <c r="M632" i="3"/>
  <c r="N560" i="3"/>
  <c r="M560" i="3"/>
  <c r="M524" i="3"/>
  <c r="N524" i="3"/>
  <c r="N356" i="3"/>
  <c r="M356" i="3"/>
  <c r="M320" i="3"/>
  <c r="N320" i="3"/>
  <c r="M308" i="3"/>
  <c r="N308" i="3"/>
  <c r="N296" i="3"/>
  <c r="M296" i="3"/>
  <c r="N284" i="3"/>
  <c r="M284" i="3"/>
  <c r="M248" i="3"/>
  <c r="N248" i="3"/>
  <c r="N188" i="3"/>
  <c r="M188" i="3"/>
  <c r="M152" i="3"/>
  <c r="N152" i="3"/>
  <c r="M104" i="3"/>
  <c r="N104" i="3"/>
  <c r="N56" i="3"/>
  <c r="M56" i="3"/>
  <c r="M20" i="3"/>
  <c r="N20" i="3"/>
  <c r="M200" i="3"/>
  <c r="N380" i="3"/>
  <c r="N751" i="3"/>
  <c r="M751" i="3"/>
  <c r="M715" i="3"/>
  <c r="N715" i="3"/>
  <c r="M595" i="3"/>
  <c r="N595" i="3"/>
  <c r="M559" i="3"/>
  <c r="N559" i="3"/>
  <c r="N535" i="3"/>
  <c r="M535" i="3"/>
  <c r="M523" i="3"/>
  <c r="N523" i="3"/>
  <c r="N499" i="3"/>
  <c r="M499" i="3"/>
  <c r="N487" i="3"/>
  <c r="M487" i="3"/>
  <c r="N463" i="3"/>
  <c r="M463" i="3"/>
  <c r="N439" i="3"/>
  <c r="M439" i="3"/>
  <c r="N427" i="3"/>
  <c r="M427" i="3"/>
  <c r="N391" i="3"/>
  <c r="M391" i="3"/>
  <c r="M319" i="3"/>
  <c r="N319" i="3"/>
  <c r="N247" i="3"/>
  <c r="M247" i="3"/>
  <c r="M235" i="3"/>
  <c r="N235" i="3"/>
  <c r="N211" i="3"/>
  <c r="M211" i="3"/>
  <c r="N139" i="3"/>
  <c r="M139" i="3"/>
  <c r="N127" i="3"/>
  <c r="M127" i="3"/>
  <c r="M19" i="3"/>
  <c r="N19" i="3"/>
  <c r="M548" i="3"/>
  <c r="M404" i="3"/>
  <c r="N788" i="3"/>
  <c r="N488" i="3"/>
  <c r="N379" i="3"/>
  <c r="M547" i="3"/>
  <c r="M403" i="3"/>
  <c r="N8" i="3"/>
  <c r="N904" i="3"/>
  <c r="M904" i="3"/>
  <c r="N880" i="3"/>
  <c r="M880" i="3"/>
  <c r="M856" i="3"/>
  <c r="N856" i="3"/>
  <c r="N844" i="3"/>
  <c r="M844" i="3"/>
  <c r="M820" i="3"/>
  <c r="N820" i="3"/>
  <c r="N808" i="3"/>
  <c r="M808" i="3"/>
  <c r="N748" i="3"/>
  <c r="M748" i="3"/>
  <c r="N676" i="3"/>
  <c r="M676" i="3"/>
  <c r="N604" i="3"/>
  <c r="M604" i="3"/>
  <c r="M508" i="3"/>
  <c r="N508" i="3"/>
  <c r="N400" i="3"/>
  <c r="M400" i="3"/>
  <c r="M364" i="3"/>
  <c r="N364" i="3"/>
  <c r="N328" i="3"/>
  <c r="M328" i="3"/>
  <c r="N304" i="3"/>
  <c r="M304" i="3"/>
  <c r="M280" i="3"/>
  <c r="N280" i="3"/>
  <c r="N256" i="3"/>
  <c r="M256" i="3"/>
  <c r="N136" i="3"/>
  <c r="M136" i="3"/>
  <c r="N88" i="3"/>
  <c r="M88" i="3"/>
  <c r="M859" i="3"/>
  <c r="M440" i="3"/>
  <c r="M343" i="3"/>
  <c r="M196" i="3"/>
  <c r="N824" i="3"/>
  <c r="N680" i="3"/>
  <c r="N176" i="3"/>
  <c r="N879" i="3"/>
  <c r="M879" i="3"/>
  <c r="N687" i="3"/>
  <c r="M687" i="3"/>
  <c r="N471" i="3"/>
  <c r="M471" i="3"/>
  <c r="M423" i="3"/>
  <c r="N423" i="3"/>
  <c r="N399" i="3"/>
  <c r="M399" i="3"/>
  <c r="M363" i="3"/>
  <c r="N363" i="3"/>
  <c r="N327" i="3"/>
  <c r="M327" i="3"/>
  <c r="N303" i="3"/>
  <c r="M303" i="3"/>
  <c r="M3" i="3"/>
  <c r="N3" i="3"/>
  <c r="M823" i="3"/>
  <c r="M435" i="3"/>
  <c r="M283" i="3"/>
  <c r="M195" i="3"/>
  <c r="N571" i="3"/>
  <c r="M903" i="3"/>
  <c r="M688" i="3"/>
  <c r="M387" i="3"/>
  <c r="M128" i="3"/>
  <c r="N764" i="3"/>
  <c r="N567" i="3"/>
  <c r="N44" i="3"/>
  <c r="M772" i="3"/>
  <c r="M340" i="3"/>
  <c r="M224" i="3"/>
  <c r="N763" i="3"/>
  <c r="N460" i="3"/>
  <c r="N291" i="3"/>
  <c r="N100" i="3"/>
  <c r="N4" i="3"/>
  <c r="M771" i="3"/>
  <c r="M664" i="3"/>
  <c r="M627" i="3"/>
  <c r="M472" i="3"/>
  <c r="M339" i="3"/>
  <c r="M272" i="3"/>
  <c r="M171" i="3"/>
  <c r="N907" i="3"/>
  <c r="N799" i="3"/>
  <c r="N716" i="3"/>
  <c r="N652" i="3"/>
  <c r="N608" i="3"/>
  <c r="N451" i="3"/>
  <c r="N344" i="3"/>
  <c r="N172" i="3"/>
  <c r="M807" i="3"/>
  <c r="M723" i="3"/>
  <c r="M663" i="3"/>
  <c r="M512" i="3"/>
  <c r="M268" i="3"/>
  <c r="M160" i="3"/>
  <c r="M112" i="3"/>
  <c r="N607" i="3"/>
  <c r="N500" i="3"/>
  <c r="N92" i="3"/>
  <c r="M892" i="3"/>
  <c r="M800" i="3"/>
  <c r="M656" i="3"/>
  <c r="M511" i="3"/>
  <c r="M416" i="3"/>
  <c r="M375" i="3"/>
  <c r="M267" i="3"/>
  <c r="M159" i="3"/>
  <c r="M111" i="3"/>
  <c r="N495" i="3"/>
  <c r="N223" i="3"/>
  <c r="N135" i="3"/>
  <c r="N91" i="3"/>
  <c r="M884" i="3"/>
  <c r="N884" i="3"/>
  <c r="M848" i="3"/>
  <c r="N848" i="3"/>
  <c r="N776" i="3"/>
  <c r="M776" i="3"/>
  <c r="N704" i="3"/>
  <c r="M704" i="3"/>
  <c r="M620" i="3"/>
  <c r="N620" i="3"/>
  <c r="M452" i="3"/>
  <c r="N452" i="3"/>
  <c r="M392" i="3"/>
  <c r="N392" i="3"/>
  <c r="N332" i="3"/>
  <c r="M332" i="3"/>
  <c r="N212" i="3"/>
  <c r="M212" i="3"/>
  <c r="M847" i="3"/>
  <c r="N847" i="3"/>
  <c r="M787" i="3"/>
  <c r="N787" i="3"/>
  <c r="N775" i="3"/>
  <c r="M775" i="3"/>
  <c r="M703" i="3"/>
  <c r="N703" i="3"/>
  <c r="N679" i="3"/>
  <c r="M679" i="3"/>
  <c r="M619" i="3"/>
  <c r="N619" i="3"/>
  <c r="N583" i="3"/>
  <c r="M583" i="3"/>
  <c r="N355" i="3"/>
  <c r="M355" i="3"/>
  <c r="N331" i="3"/>
  <c r="M331" i="3"/>
  <c r="M271" i="3"/>
  <c r="N271" i="3"/>
  <c r="N151" i="3"/>
  <c r="M151" i="3"/>
  <c r="M115" i="3"/>
  <c r="N115" i="3"/>
  <c r="M67" i="3"/>
  <c r="N67" i="3"/>
  <c r="N55" i="3"/>
  <c r="M55" i="3"/>
  <c r="M31" i="3"/>
  <c r="N31" i="3"/>
  <c r="M199" i="3"/>
  <c r="M140" i="3"/>
  <c r="M43" i="3"/>
  <c r="N872" i="3"/>
  <c r="N307" i="3"/>
  <c r="N259" i="3"/>
  <c r="N187" i="3"/>
  <c r="M860" i="3"/>
  <c r="M692" i="3"/>
  <c r="M584" i="3"/>
  <c r="N871" i="3"/>
  <c r="N415" i="3"/>
  <c r="N556" i="3"/>
  <c r="M556" i="3"/>
  <c r="M436" i="3"/>
  <c r="N436" i="3"/>
  <c r="M244" i="3"/>
  <c r="N244" i="3"/>
  <c r="N28" i="3"/>
  <c r="M28" i="3"/>
  <c r="M631" i="3"/>
  <c r="M476" i="3"/>
  <c r="M80" i="3"/>
  <c r="N7" i="3"/>
  <c r="N819" i="3"/>
  <c r="M819" i="3"/>
  <c r="M747" i="3"/>
  <c r="N747" i="3"/>
  <c r="N675" i="3"/>
  <c r="M675" i="3"/>
  <c r="N603" i="3"/>
  <c r="M603" i="3"/>
  <c r="N531" i="3"/>
  <c r="M531" i="3"/>
  <c r="N459" i="3"/>
  <c r="M459" i="3"/>
  <c r="N255" i="3"/>
  <c r="M255" i="3"/>
  <c r="N243" i="3"/>
  <c r="M243" i="3"/>
  <c r="N27" i="3"/>
  <c r="M27" i="3"/>
  <c r="M475" i="3"/>
  <c r="M232" i="3"/>
  <c r="N295" i="3"/>
  <c r="N175" i="3"/>
  <c r="M728" i="3"/>
  <c r="M428" i="3"/>
  <c r="M231" i="3"/>
  <c r="M76" i="3"/>
  <c r="N292" i="3"/>
  <c r="M895" i="3"/>
  <c r="M727" i="3"/>
  <c r="M628" i="3"/>
  <c r="M572" i="3"/>
  <c r="M75" i="3"/>
  <c r="N908" i="3"/>
  <c r="N39" i="3"/>
  <c r="N909" i="3"/>
  <c r="M909" i="3"/>
  <c r="N849" i="3"/>
  <c r="M849" i="3"/>
  <c r="N813" i="3"/>
  <c r="M813" i="3"/>
  <c r="N777" i="3"/>
  <c r="M777" i="3"/>
  <c r="N741" i="3"/>
  <c r="M741" i="3"/>
  <c r="M729" i="3"/>
  <c r="N729" i="3"/>
  <c r="N705" i="3"/>
  <c r="M705" i="3"/>
  <c r="N669" i="3"/>
  <c r="M669" i="3"/>
  <c r="N645" i="3"/>
  <c r="M645" i="3"/>
  <c r="M249" i="3"/>
  <c r="N249" i="3"/>
  <c r="N213" i="3"/>
  <c r="M213" i="3"/>
  <c r="M177" i="3"/>
  <c r="N177" i="3"/>
  <c r="M105" i="3"/>
  <c r="N105" i="3"/>
  <c r="N93" i="3"/>
  <c r="M93" i="3"/>
  <c r="M81" i="3"/>
  <c r="N81" i="3"/>
  <c r="N57" i="3"/>
  <c r="M57" i="3"/>
  <c r="M891" i="3"/>
  <c r="M836" i="3"/>
  <c r="M760" i="3"/>
  <c r="M655" i="3"/>
  <c r="M555" i="3"/>
  <c r="M368" i="3"/>
  <c r="M316" i="3"/>
  <c r="M260" i="3"/>
  <c r="N843" i="3"/>
  <c r="N752" i="3"/>
  <c r="N644" i="3"/>
  <c r="N544" i="3"/>
  <c r="M829" i="3"/>
  <c r="N829" i="3"/>
  <c r="M805" i="3"/>
  <c r="N805" i="3"/>
  <c r="M673" i="3"/>
  <c r="N673" i="3"/>
  <c r="N61" i="3"/>
  <c r="M61" i="3"/>
  <c r="M888" i="3"/>
  <c r="N888" i="3"/>
  <c r="M804" i="3"/>
  <c r="N804" i="3"/>
  <c r="M780" i="3"/>
  <c r="N780" i="3"/>
  <c r="M696" i="3"/>
  <c r="N696" i="3"/>
  <c r="M672" i="3"/>
  <c r="N672" i="3"/>
  <c r="M624" i="3"/>
  <c r="N624" i="3"/>
  <c r="M516" i="3"/>
  <c r="N516" i="3"/>
  <c r="M456" i="3"/>
  <c r="N456" i="3"/>
  <c r="M396" i="3"/>
  <c r="N396" i="3"/>
  <c r="M336" i="3"/>
  <c r="N336" i="3"/>
  <c r="M216" i="3"/>
  <c r="N216" i="3"/>
  <c r="M180" i="3"/>
  <c r="N180" i="3"/>
  <c r="M108" i="3"/>
  <c r="N108" i="3"/>
  <c r="M60" i="3"/>
  <c r="N60" i="3"/>
  <c r="M24" i="3"/>
  <c r="N817" i="3"/>
  <c r="N744" i="3"/>
  <c r="N709" i="3"/>
  <c r="N360" i="3"/>
  <c r="N193" i="3"/>
  <c r="N157" i="3"/>
  <c r="N383" i="3"/>
  <c r="M383" i="3"/>
  <c r="M275" i="3"/>
  <c r="N275" i="3"/>
  <c r="N179" i="3"/>
  <c r="M179" i="3"/>
  <c r="M874" i="3"/>
  <c r="M419" i="3"/>
  <c r="M214" i="3"/>
  <c r="M94" i="3"/>
  <c r="N877" i="3"/>
  <c r="N816" i="3"/>
  <c r="N708" i="3"/>
  <c r="N553" i="3"/>
  <c r="N349" i="3"/>
  <c r="N277" i="3"/>
  <c r="N192" i="3"/>
  <c r="N72" i="3"/>
  <c r="M781" i="3"/>
  <c r="N781" i="3"/>
  <c r="M517" i="3"/>
  <c r="N517" i="3"/>
  <c r="M481" i="3"/>
  <c r="N481" i="3"/>
  <c r="M421" i="3"/>
  <c r="N421" i="3"/>
  <c r="M337" i="3"/>
  <c r="N337" i="3"/>
  <c r="M217" i="3"/>
  <c r="N217" i="3"/>
  <c r="M181" i="3"/>
  <c r="N181" i="3"/>
  <c r="M49" i="3"/>
  <c r="N49" i="3"/>
  <c r="M97" i="3"/>
  <c r="M25" i="3"/>
  <c r="N361" i="3"/>
  <c r="M576" i="3"/>
  <c r="N576" i="3"/>
  <c r="M420" i="3"/>
  <c r="N420" i="3"/>
  <c r="M276" i="3"/>
  <c r="N276" i="3"/>
  <c r="N646" i="3"/>
  <c r="M646" i="3"/>
  <c r="N382" i="3"/>
  <c r="M382" i="3"/>
  <c r="M743" i="3"/>
  <c r="M418" i="3"/>
  <c r="M346" i="3"/>
  <c r="M13" i="3"/>
  <c r="N875" i="3"/>
  <c r="N661" i="3"/>
  <c r="N589" i="3"/>
  <c r="N552" i="3"/>
  <c r="N433" i="3"/>
  <c r="N348" i="3"/>
  <c r="N144" i="3"/>
  <c r="M905" i="3"/>
  <c r="M557" i="3"/>
  <c r="M498" i="3"/>
  <c r="M354" i="3"/>
  <c r="M270" i="3"/>
  <c r="M126" i="3"/>
  <c r="N150" i="3"/>
  <c r="M582" i="3"/>
  <c r="M497" i="3"/>
  <c r="M413" i="3"/>
  <c r="M329" i="3"/>
  <c r="M269" i="3"/>
  <c r="M89" i="3"/>
  <c r="M518" i="3"/>
  <c r="M218" i="3"/>
  <c r="M386" i="3"/>
  <c r="N662" i="3"/>
  <c r="N638" i="3"/>
  <c r="N410" i="3"/>
  <c r="N134" i="3"/>
  <c r="N86" i="3"/>
  <c r="M722" i="3"/>
  <c r="M686" i="3"/>
  <c r="M590" i="3"/>
  <c r="M290" i="3"/>
  <c r="M254" i="3"/>
  <c r="M158" i="3"/>
  <c r="N770" i="3"/>
  <c r="N458" i="3"/>
  <c r="N434" i="3"/>
  <c r="N62" i="3"/>
  <c r="N407" i="3"/>
  <c r="M407" i="3"/>
  <c r="N335" i="3"/>
  <c r="M335" i="3"/>
  <c r="M155" i="3"/>
  <c r="N155" i="3"/>
  <c r="N143" i="3"/>
  <c r="M143" i="3"/>
  <c r="M131" i="3"/>
  <c r="N131" i="3"/>
  <c r="N83" i="3"/>
  <c r="M83" i="3"/>
  <c r="M35" i="3"/>
  <c r="N35" i="3"/>
  <c r="M890" i="3"/>
  <c r="M719" i="3"/>
  <c r="M683" i="3"/>
  <c r="M587" i="3"/>
  <c r="M287" i="3"/>
  <c r="N767" i="3"/>
  <c r="N910" i="3"/>
  <c r="M910" i="3"/>
  <c r="N898" i="3"/>
  <c r="M898" i="3"/>
  <c r="N838" i="3"/>
  <c r="M838" i="3"/>
  <c r="N826" i="3"/>
  <c r="M826" i="3"/>
  <c r="N766" i="3"/>
  <c r="M766" i="3"/>
  <c r="N754" i="3"/>
  <c r="M754" i="3"/>
  <c r="N694" i="3"/>
  <c r="M694" i="3"/>
  <c r="N622" i="3"/>
  <c r="M622" i="3"/>
  <c r="N610" i="3"/>
  <c r="M610" i="3"/>
  <c r="N550" i="3"/>
  <c r="M550" i="3"/>
  <c r="N538" i="3"/>
  <c r="M538" i="3"/>
  <c r="N478" i="3"/>
  <c r="M478" i="3"/>
  <c r="N466" i="3"/>
  <c r="M466" i="3"/>
  <c r="N406" i="3"/>
  <c r="M406" i="3"/>
  <c r="N394" i="3"/>
  <c r="M394" i="3"/>
  <c r="N334" i="3"/>
  <c r="M334" i="3"/>
  <c r="N322" i="3"/>
  <c r="M322" i="3"/>
  <c r="N262" i="3"/>
  <c r="M262" i="3"/>
  <c r="N250" i="3"/>
  <c r="M250" i="3"/>
  <c r="N190" i="3"/>
  <c r="M190" i="3"/>
  <c r="N178" i="3"/>
  <c r="M178" i="3"/>
  <c r="N142" i="3"/>
  <c r="M142" i="3"/>
  <c r="N130" i="3"/>
  <c r="M130" i="3"/>
  <c r="N118" i="3"/>
  <c r="M118" i="3"/>
  <c r="N70" i="3"/>
  <c r="M70" i="3"/>
  <c r="N58" i="3"/>
  <c r="M58" i="3"/>
  <c r="N46" i="3"/>
  <c r="M46" i="3"/>
  <c r="N22" i="3"/>
  <c r="M22" i="3"/>
  <c r="N10" i="3"/>
  <c r="M10" i="3"/>
  <c r="M887" i="3"/>
  <c r="M794" i="3"/>
  <c r="M758" i="3"/>
  <c r="M718" i="3"/>
  <c r="M586" i="3"/>
  <c r="M491" i="3"/>
  <c r="M455" i="3"/>
  <c r="M362" i="3"/>
  <c r="M286" i="3"/>
  <c r="M230" i="3"/>
  <c r="M74" i="3"/>
  <c r="N806" i="3"/>
  <c r="N746" i="3"/>
  <c r="N659" i="3"/>
  <c r="N635" i="3"/>
  <c r="N566" i="3"/>
  <c r="N494" i="3"/>
  <c r="N338" i="3"/>
  <c r="M621" i="3"/>
  <c r="M323" i="3"/>
  <c r="M885" i="3"/>
  <c r="M830" i="3"/>
  <c r="M790" i="3"/>
  <c r="M734" i="3"/>
  <c r="M658" i="3"/>
  <c r="M563" i="3"/>
  <c r="M527" i="3"/>
  <c r="M453" i="3"/>
  <c r="M398" i="3"/>
  <c r="M358" i="3"/>
  <c r="N585" i="3"/>
  <c r="M863" i="3"/>
  <c r="M827" i="3"/>
  <c r="M693" i="3"/>
  <c r="M657" i="3"/>
  <c r="M602" i="3"/>
  <c r="M562" i="3"/>
  <c r="M526" i="3"/>
  <c r="M395" i="3"/>
  <c r="M357" i="3"/>
  <c r="M299" i="3"/>
  <c r="N803" i="3"/>
  <c r="N695" i="3"/>
  <c r="N285" i="3"/>
  <c r="N2" i="3"/>
  <c r="M902" i="3"/>
  <c r="M862" i="3"/>
  <c r="M730" i="3"/>
  <c r="M599" i="3"/>
  <c r="M561" i="3"/>
  <c r="M525" i="3"/>
  <c r="M506" i="3"/>
  <c r="M470" i="3"/>
  <c r="M430" i="3"/>
  <c r="M374" i="3"/>
  <c r="M298" i="3"/>
  <c r="M203" i="3"/>
  <c r="M167" i="3"/>
  <c r="M146" i="3"/>
  <c r="M107" i="3"/>
  <c r="N842" i="3"/>
  <c r="N801" i="3"/>
  <c r="N623" i="3"/>
  <c r="N489" i="3"/>
  <c r="N359" i="3"/>
  <c r="N263" i="3"/>
  <c r="N191" i="3"/>
  <c r="N47" i="3"/>
  <c r="N869" i="3"/>
  <c r="M869" i="3"/>
  <c r="N797" i="3"/>
  <c r="M797" i="3"/>
  <c r="N725" i="3"/>
  <c r="M725" i="3"/>
  <c r="N653" i="3"/>
  <c r="M653" i="3"/>
  <c r="N509" i="3"/>
  <c r="M509" i="3"/>
  <c r="N365" i="3"/>
  <c r="M365" i="3"/>
  <c r="N293" i="3"/>
  <c r="M293" i="3"/>
  <c r="N221" i="3"/>
  <c r="M221" i="3"/>
  <c r="M149" i="3"/>
  <c r="N149" i="3"/>
  <c r="N77" i="3"/>
  <c r="M77" i="3"/>
  <c r="N53" i="3"/>
  <c r="M53" i="3"/>
  <c r="N17" i="3"/>
  <c r="M17" i="3"/>
  <c r="M899" i="3"/>
  <c r="M861" i="3"/>
  <c r="M713" i="3"/>
  <c r="M634" i="3"/>
  <c r="M598" i="3"/>
  <c r="M521" i="3"/>
  <c r="M503" i="3"/>
  <c r="M467" i="3"/>
  <c r="M429" i="3"/>
  <c r="M371" i="3"/>
  <c r="M333" i="3"/>
  <c r="M297" i="3"/>
  <c r="M242" i="3"/>
  <c r="M202" i="3"/>
  <c r="M185" i="3"/>
  <c r="M166" i="3"/>
  <c r="M106" i="3"/>
  <c r="M41" i="3"/>
  <c r="M23" i="3"/>
  <c r="N839" i="3"/>
  <c r="N443" i="3"/>
  <c r="N261" i="3"/>
  <c r="N189" i="3"/>
  <c r="N117" i="3"/>
  <c r="N45" i="3"/>
  <c r="N868" i="3"/>
  <c r="M868" i="3"/>
  <c r="N796" i="3"/>
  <c r="M796" i="3"/>
  <c r="N784" i="3"/>
  <c r="M784" i="3"/>
  <c r="M724" i="3"/>
  <c r="N724" i="3"/>
  <c r="N712" i="3"/>
  <c r="M712" i="3"/>
  <c r="N640" i="3"/>
  <c r="M640" i="3"/>
  <c r="N568" i="3"/>
  <c r="M568" i="3"/>
  <c r="N496" i="3"/>
  <c r="M496" i="3"/>
  <c r="N424" i="3"/>
  <c r="M424" i="3"/>
  <c r="N352" i="3"/>
  <c r="M352" i="3"/>
  <c r="M220" i="3"/>
  <c r="N220" i="3"/>
  <c r="N208" i="3"/>
  <c r="M208" i="3"/>
  <c r="N148" i="3"/>
  <c r="M148" i="3"/>
  <c r="N64" i="3"/>
  <c r="M64" i="3"/>
  <c r="N52" i="3"/>
  <c r="M52" i="3"/>
  <c r="N16" i="3"/>
  <c r="M16" i="3"/>
  <c r="M878" i="3"/>
  <c r="M802" i="3"/>
  <c r="M707" i="3"/>
  <c r="M671" i="3"/>
  <c r="M633" i="3"/>
  <c r="M616" i="3"/>
  <c r="M597" i="3"/>
  <c r="M578" i="3"/>
  <c r="M542" i="3"/>
  <c r="M520" i="3"/>
  <c r="M502" i="3"/>
  <c r="M485" i="3"/>
  <c r="M446" i="3"/>
  <c r="M411" i="3"/>
  <c r="M389" i="3"/>
  <c r="M370" i="3"/>
  <c r="M315" i="3"/>
  <c r="M239" i="3"/>
  <c r="M201" i="3"/>
  <c r="M184" i="3"/>
  <c r="M165" i="3"/>
  <c r="M141" i="3"/>
  <c r="M124" i="3"/>
  <c r="M82" i="3"/>
  <c r="M40" i="3"/>
  <c r="N837" i="3"/>
  <c r="N465" i="3"/>
  <c r="N279" i="3"/>
  <c r="N854" i="3"/>
  <c r="M854" i="3"/>
  <c r="N782" i="3"/>
  <c r="M782" i="3"/>
  <c r="N698" i="3"/>
  <c r="M698" i="3"/>
  <c r="N626" i="3"/>
  <c r="M626" i="3"/>
  <c r="N554" i="3"/>
  <c r="M554" i="3"/>
  <c r="N482" i="3"/>
  <c r="M482" i="3"/>
  <c r="N350" i="3"/>
  <c r="M350" i="3"/>
  <c r="M278" i="3"/>
  <c r="N278" i="3"/>
  <c r="M50" i="3"/>
  <c r="N50" i="3"/>
  <c r="M650" i="3"/>
  <c r="M614" i="3"/>
  <c r="M182" i="3"/>
  <c r="M122" i="3"/>
  <c r="M98" i="3"/>
  <c r="M38" i="3"/>
  <c r="N206" i="3"/>
  <c r="M818" i="3"/>
  <c r="N682" i="3"/>
  <c r="M682" i="3"/>
  <c r="N34" i="3"/>
  <c r="M34" i="3"/>
  <c r="M326" i="3"/>
  <c r="N897" i="3"/>
  <c r="M897" i="3"/>
  <c r="N825" i="3"/>
  <c r="M825" i="3"/>
  <c r="N753" i="3"/>
  <c r="M753" i="3"/>
  <c r="N537" i="3"/>
  <c r="M537" i="3"/>
  <c r="N129" i="3"/>
  <c r="M129" i="3"/>
  <c r="N69" i="3"/>
  <c r="M69" i="3"/>
  <c r="N33" i="3"/>
  <c r="M33" i="3"/>
  <c r="M886" i="3"/>
  <c r="M755" i="3"/>
  <c r="M717" i="3"/>
  <c r="M530" i="3"/>
  <c r="M490" i="3"/>
  <c r="M454" i="3"/>
  <c r="M227" i="3"/>
  <c r="N266" i="3"/>
  <c r="N194" i="3"/>
  <c r="N59" i="3"/>
  <c r="M866" i="3"/>
  <c r="M302" i="3"/>
  <c r="M226" i="3"/>
  <c r="M110" i="3"/>
  <c r="M71" i="3"/>
  <c r="M26" i="3"/>
  <c r="N422" i="3"/>
  <c r="M431" i="3"/>
  <c r="M225" i="3"/>
  <c r="M170" i="3"/>
  <c r="N674" i="3"/>
  <c r="N21" i="3"/>
  <c r="M125" i="3"/>
  <c r="N855" i="3"/>
  <c r="M855" i="3"/>
  <c r="N783" i="3"/>
  <c r="M783" i="3"/>
  <c r="N711" i="3"/>
  <c r="M711" i="3"/>
  <c r="N639" i="3"/>
  <c r="M639" i="3"/>
  <c r="N351" i="3"/>
  <c r="M351" i="3"/>
  <c r="M147" i="3"/>
  <c r="N147" i="3"/>
  <c r="N99" i="3"/>
  <c r="M99" i="3"/>
  <c r="N51" i="3"/>
  <c r="M51" i="3"/>
  <c r="N15" i="3"/>
  <c r="M15" i="3"/>
  <c r="M706" i="3"/>
  <c r="M689" i="3"/>
  <c r="M670" i="3"/>
  <c r="M651" i="3"/>
  <c r="M615" i="3"/>
  <c r="M593" i="3"/>
  <c r="M575" i="3"/>
  <c r="M539" i="3"/>
  <c r="M519" i="3"/>
  <c r="M501" i="3"/>
  <c r="M484" i="3"/>
  <c r="M388" i="3"/>
  <c r="M369" i="3"/>
  <c r="M353" i="3"/>
  <c r="M314" i="3"/>
  <c r="M274" i="3"/>
  <c r="M257" i="3"/>
  <c r="M238" i="3"/>
  <c r="M219" i="3"/>
  <c r="M183" i="3"/>
  <c r="M161" i="3"/>
  <c r="M14" i="3"/>
  <c r="N710" i="3"/>
  <c r="N437" i="3"/>
  <c r="N393" i="3"/>
  <c r="N207" i="3"/>
  <c r="N464" i="3"/>
  <c r="N103" i="3"/>
  <c r="M103" i="3"/>
  <c r="M883" i="3"/>
  <c r="M811" i="3"/>
  <c r="M739" i="3"/>
  <c r="M667" i="3"/>
  <c r="M163" i="3"/>
  <c r="M68" i="3"/>
  <c r="N594" i="3"/>
  <c r="N116" i="3"/>
  <c r="M116" i="3"/>
  <c r="M812" i="3"/>
  <c r="M740" i="3"/>
  <c r="M668" i="3"/>
  <c r="M596" i="3"/>
  <c r="M236" i="3"/>
  <c r="M164" i="3"/>
  <c r="N90" i="3"/>
  <c r="M90" i="3"/>
  <c r="M896" i="3"/>
  <c r="M882" i="3"/>
  <c r="M810" i="3"/>
  <c r="M666" i="3"/>
  <c r="M536" i="3"/>
  <c r="M522" i="3"/>
  <c r="M378" i="3"/>
  <c r="M234" i="3"/>
  <c r="M162" i="3"/>
  <c r="N32" i="3"/>
  <c r="M889" i="3"/>
  <c r="M841" i="3"/>
  <c r="M769" i="3"/>
  <c r="M745" i="3"/>
  <c r="M697" i="3"/>
  <c r="M625" i="3"/>
  <c r="M601" i="3"/>
  <c r="M541" i="3"/>
  <c r="M469" i="3"/>
  <c r="M457" i="3"/>
  <c r="M397" i="3"/>
  <c r="M325" i="3"/>
  <c r="M313" i="3"/>
  <c r="M241" i="3"/>
  <c r="M169" i="3"/>
  <c r="N684" i="3"/>
  <c r="N612" i="3"/>
  <c r="N384" i="3"/>
  <c r="N312" i="3"/>
  <c r="N84" i="3"/>
  <c r="N156" i="3"/>
  <c r="M156" i="3"/>
  <c r="M876" i="3"/>
  <c r="M840" i="3"/>
  <c r="M768" i="3"/>
  <c r="M732" i="3"/>
  <c r="M588" i="3"/>
  <c r="M540" i="3"/>
  <c r="M468" i="3"/>
  <c r="M444" i="3"/>
  <c r="M300" i="3"/>
  <c r="M240" i="3"/>
  <c r="M1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D4FC2-B345-486E-B798-9FC61412950A}" keepAlive="1" name="Consulta - Madrid" description="Conexión a la consulta 'Madrid' en el libro." type="5" refreshedVersion="8" background="1" saveData="1">
    <dbPr connection="Provider=Microsoft.Mashup.OleDb.1;Data Source=$Workbook$;Location=Madrid;Extended Properties=&quot;&quot;" command="SELECT * FROM [Madrid]"/>
  </connection>
  <connection id="2" xr16:uid="{37F79711-F5F8-41CD-A615-548B7CE83A97}" keepAlive="1" name="Consulta - Sevilla" description="Conexión a la consulta 'Sevilla' en el libro." type="5" refreshedVersion="8" background="1" saveData="1">
    <dbPr connection="Provider=Microsoft.Mashup.OleDb.1;Data Source=$Workbook$;Location=Sevilla;Extended Properties=&quot;&quot;" command="SELECT * FROM [Sevilla]"/>
  </connection>
  <connection id="3" xr16:uid="{8997C10B-A654-48CC-A367-8AB0E0CEB808}" keepAlive="1" name="Consulta - Tabla3" description="Conexión a la consulta 'Tabla3' en el libro." type="5" refreshedVersion="8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<sst xmlns="http://schemas.openxmlformats.org/spreadsheetml/2006/main" count="43031" uniqueCount="3986">
  <si>
    <t>Titulo</t>
  </si>
  <si>
    <t>Ciudad</t>
  </si>
  <si>
    <t>Area</t>
  </si>
  <si>
    <t>Precio</t>
  </si>
  <si>
    <t>Habitaciones</t>
  </si>
  <si>
    <t>Metros cuadrados</t>
  </si>
  <si>
    <t>Planta</t>
  </si>
  <si>
    <t>EXT-INT</t>
  </si>
  <si>
    <t>Ascensor</t>
  </si>
  <si>
    <t>Garaje</t>
  </si>
  <si>
    <t>Coste Garaje</t>
  </si>
  <si>
    <t>Piso en Camas</t>
  </si>
  <si>
    <t>Sevilla</t>
  </si>
  <si>
    <t>Aljarafe</t>
  </si>
  <si>
    <t>625</t>
  </si>
  <si>
    <t>2</t>
  </si>
  <si>
    <t>60</t>
  </si>
  <si>
    <t>Planta 1</t>
  </si>
  <si>
    <t>exterior</t>
  </si>
  <si>
    <t>sin ascensor</t>
  </si>
  <si>
    <t>Ático en avenida del Barrerillo</t>
  </si>
  <si>
    <t>800</t>
  </si>
  <si>
    <t>1</t>
  </si>
  <si>
    <t>100</t>
  </si>
  <si>
    <t>Planta 2</t>
  </si>
  <si>
    <t>con ascensor</t>
  </si>
  <si>
    <t>Garaje incluido</t>
  </si>
  <si>
    <t>Piso en calle Marqués de Santillana</t>
  </si>
  <si>
    <t>600</t>
  </si>
  <si>
    <t>63</t>
  </si>
  <si>
    <t>interior</t>
  </si>
  <si>
    <t>Dúplex en avenida 28 Febrero</t>
  </si>
  <si>
    <t>650</t>
  </si>
  <si>
    <t>80</t>
  </si>
  <si>
    <t>Piso en Castilleja de la Cuesta</t>
  </si>
  <si>
    <t>850</t>
  </si>
  <si>
    <t>3</t>
  </si>
  <si>
    <t>112</t>
  </si>
  <si>
    <t>Chalet adosado en Coria del Río</t>
  </si>
  <si>
    <t>1.000</t>
  </si>
  <si>
    <t>4</t>
  </si>
  <si>
    <t>240</t>
  </si>
  <si>
    <t xml:space="preserve"> </t>
  </si>
  <si>
    <t>Piso en calle de la Cornisa Azul</t>
  </si>
  <si>
    <t>900</t>
  </si>
  <si>
    <t>98</t>
  </si>
  <si>
    <t>Planta 3</t>
  </si>
  <si>
    <t>Dúplex en calle Manuel Trillo</t>
  </si>
  <si>
    <t>695</t>
  </si>
  <si>
    <t>115</t>
  </si>
  <si>
    <t>Piso en calle Párroco Vicente Moya</t>
  </si>
  <si>
    <t>690</t>
  </si>
  <si>
    <t>95</t>
  </si>
  <si>
    <t>Bajo interior con ascensor</t>
  </si>
  <si>
    <t>Ático en avenida de la Filosofía</t>
  </si>
  <si>
    <t>925</t>
  </si>
  <si>
    <t>96</t>
  </si>
  <si>
    <t>Planta 4</t>
  </si>
  <si>
    <t>Piso en Hermanas Mirabal</t>
  </si>
  <si>
    <t>700</t>
  </si>
  <si>
    <t>75</t>
  </si>
  <si>
    <t>Piso en calle Madrid</t>
  </si>
  <si>
    <t>500</t>
  </si>
  <si>
    <t>50</t>
  </si>
  <si>
    <t>Bajo exterior sin ascensor</t>
  </si>
  <si>
    <t>Piso en calle Alcalde José Antonio Cabrera</t>
  </si>
  <si>
    <t>780</t>
  </si>
  <si>
    <t>Piso en avenida del Aljarafe</t>
  </si>
  <si>
    <t>69</t>
  </si>
  <si>
    <t>Piso en C/Santander</t>
  </si>
  <si>
    <t>47</t>
  </si>
  <si>
    <t>Planta 6</t>
  </si>
  <si>
    <t>Piso en calle hermanas mirábal</t>
  </si>
  <si>
    <t>104</t>
  </si>
  <si>
    <t>Piso en calle Turia</t>
  </si>
  <si>
    <t>Piso en calle Real</t>
  </si>
  <si>
    <t>70</t>
  </si>
  <si>
    <t>Piso en calle Toledo</t>
  </si>
  <si>
    <t>575</t>
  </si>
  <si>
    <t>56</t>
  </si>
  <si>
    <t>Chalet adosado en avenida II Duque de Ahumada</t>
  </si>
  <si>
    <t>950</t>
  </si>
  <si>
    <t>135</t>
  </si>
  <si>
    <t>Ático en Nuevo Bulevar</t>
  </si>
  <si>
    <t>1.250</t>
  </si>
  <si>
    <t>84</t>
  </si>
  <si>
    <t>Casa o chalet independiente en calle Olivar de la Cruz</t>
  </si>
  <si>
    <t>1.500</t>
  </si>
  <si>
    <t>150</t>
  </si>
  <si>
    <t>Estudio en camino Jerónimo</t>
  </si>
  <si>
    <t>Piso en calle Marquesa Viuda del Saltillo</t>
  </si>
  <si>
    <t>90</t>
  </si>
  <si>
    <t>Casa o chalet independiente en cervantes</t>
  </si>
  <si>
    <t>266</t>
  </si>
  <si>
    <t>Piso en calle Marcelino Camacho</t>
  </si>
  <si>
    <t>1.170</t>
  </si>
  <si>
    <t>106</t>
  </si>
  <si>
    <t>1.050</t>
  </si>
  <si>
    <t>189</t>
  </si>
  <si>
    <t>930</t>
  </si>
  <si>
    <t>Piso en Marcelino Camacho</t>
  </si>
  <si>
    <t>840</t>
  </si>
  <si>
    <t>74</t>
  </si>
  <si>
    <t>Bajo exterior con ascensor</t>
  </si>
  <si>
    <t>Casa o chalet independiente en Castilleja de la Cuesta</t>
  </si>
  <si>
    <t>153</t>
  </si>
  <si>
    <t>Piso en calle Alcalde Ricardo Fernández Cuello</t>
  </si>
  <si>
    <t>1.300</t>
  </si>
  <si>
    <t>114</t>
  </si>
  <si>
    <t>Piso en calle Olimpo</t>
  </si>
  <si>
    <t>975</t>
  </si>
  <si>
    <t>117</t>
  </si>
  <si>
    <t>Casa o chalet independiente en calle Chile</t>
  </si>
  <si>
    <t>1.200</t>
  </si>
  <si>
    <t>120</t>
  </si>
  <si>
    <t>Estudio en calle Chile</t>
  </si>
  <si>
    <t>40</t>
  </si>
  <si>
    <t>Garaje opc</t>
  </si>
  <si>
    <t xml:space="preserve"> 50 €/mes</t>
  </si>
  <si>
    <t>Chalet pareado en calle Moscatel</t>
  </si>
  <si>
    <t>1.100</t>
  </si>
  <si>
    <t>134</t>
  </si>
  <si>
    <t>Chalet pareado en calle Río Guadiana</t>
  </si>
  <si>
    <t>160</t>
  </si>
  <si>
    <t>Piso en calle Constitución</t>
  </si>
  <si>
    <t>550</t>
  </si>
  <si>
    <t>Chalet adosado en calle Vicente Aleixandre</t>
  </si>
  <si>
    <t>Piso en calle Aceituneras</t>
  </si>
  <si>
    <t>116</t>
  </si>
  <si>
    <t>Piso en calle Hermanas Mirabal</t>
  </si>
  <si>
    <t>Chalet adosado en calle Lola Flores</t>
  </si>
  <si>
    <t>5</t>
  </si>
  <si>
    <t>126</t>
  </si>
  <si>
    <t>Piso en avenida Oceanía</t>
  </si>
  <si>
    <t>143</t>
  </si>
  <si>
    <t>Piso en avenida Primero de Mayo</t>
  </si>
  <si>
    <t>Chalet pareado en calle Tomillo</t>
  </si>
  <si>
    <t>200</t>
  </si>
  <si>
    <t>Piso en avenida de Europa</t>
  </si>
  <si>
    <t>127</t>
  </si>
  <si>
    <t>Piso en Centro</t>
  </si>
  <si>
    <t>89</t>
  </si>
  <si>
    <t>con</t>
  </si>
  <si>
    <t xml:space="preserve">ascensor </t>
  </si>
  <si>
    <t>Dúplex en calle Mascareta</t>
  </si>
  <si>
    <t>122</t>
  </si>
  <si>
    <t>Piso en calle La Santa Maria</t>
  </si>
  <si>
    <t>76</t>
  </si>
  <si>
    <t>Piso en avenida Alcalde Manuel Cabello</t>
  </si>
  <si>
    <t>66</t>
  </si>
  <si>
    <t>Chalet pareado en Almensilla</t>
  </si>
  <si>
    <t>1.150</t>
  </si>
  <si>
    <t>110</t>
  </si>
  <si>
    <t>Chalet adosado en calle Santander</t>
  </si>
  <si>
    <t>450</t>
  </si>
  <si>
    <t>30</t>
  </si>
  <si>
    <t>Casa o chalet independiente en calle Uruguay</t>
  </si>
  <si>
    <t>2.600</t>
  </si>
  <si>
    <t>8</t>
  </si>
  <si>
    <t>340</t>
  </si>
  <si>
    <t>Casa o chalet independiente en El Zaudín - Club de Golf</t>
  </si>
  <si>
    <t>6.500</t>
  </si>
  <si>
    <t>7</t>
  </si>
  <si>
    <t>Chalet pareado en calle Constelación la Osa Mayor</t>
  </si>
  <si>
    <t>180</t>
  </si>
  <si>
    <t>Piso en avenida Albert Einstein</t>
  </si>
  <si>
    <t>133</t>
  </si>
  <si>
    <t>Piso en Ciudad Expo</t>
  </si>
  <si>
    <t>107</t>
  </si>
  <si>
    <t>Casa o chalet independiente en Santa Eufemia</t>
  </si>
  <si>
    <t>Dúplex en calle Real</t>
  </si>
  <si>
    <t>22</t>
  </si>
  <si>
    <t>Piso en Nuevo Bulevar</t>
  </si>
  <si>
    <t>1.175</t>
  </si>
  <si>
    <t>Casa o chalet independiente en San Luis Gonzaga</t>
  </si>
  <si>
    <t>2.500</t>
  </si>
  <si>
    <t>6</t>
  </si>
  <si>
    <t>765</t>
  </si>
  <si>
    <t>Piso en república argentina</t>
  </si>
  <si>
    <t>Piso en republica argentina</t>
  </si>
  <si>
    <t>Piso en avenida del Barrerillo</t>
  </si>
  <si>
    <t>54</t>
  </si>
  <si>
    <t>Piso en avenida Reina Sofía</t>
  </si>
  <si>
    <t>Piso en calle Venecia</t>
  </si>
  <si>
    <t>Piso en avenida universidad</t>
  </si>
  <si>
    <t>Piso en avenida primero de mayo</t>
  </si>
  <si>
    <t>Piso en calle Virgen de los Dolores</t>
  </si>
  <si>
    <t>Piso en calle José Payán</t>
  </si>
  <si>
    <t>Piso en avenida Clara Campoamor</t>
  </si>
  <si>
    <t>Piso en calle Hermanos Vega Olivares</t>
  </si>
  <si>
    <t>77</t>
  </si>
  <si>
    <t>Finca rústica en calle Venta Reyes</t>
  </si>
  <si>
    <t>1.630</t>
  </si>
  <si>
    <t>192</t>
  </si>
  <si>
    <t>Piso en calle Esporlas</t>
  </si>
  <si>
    <t>Piso en avenida República Argentina</t>
  </si>
  <si>
    <t>750</t>
  </si>
  <si>
    <t>Piso en Coria del Río</t>
  </si>
  <si>
    <t>725</t>
  </si>
  <si>
    <t>Ático en Bulevard norte</t>
  </si>
  <si>
    <t>Chalet adosado en Nuevo Bulevar</t>
  </si>
  <si>
    <t>151</t>
  </si>
  <si>
    <t>105</t>
  </si>
  <si>
    <t>Planta 5</t>
  </si>
  <si>
    <t>Piso en centro</t>
  </si>
  <si>
    <t>Piso en calle Tartessos</t>
  </si>
  <si>
    <t>182</t>
  </si>
  <si>
    <t>Chalet adosado en Nueva Alcalá</t>
  </si>
  <si>
    <t>Area Metropolitana</t>
  </si>
  <si>
    <t>222</t>
  </si>
  <si>
    <t>Piso en Manuel Ríos Moreno</t>
  </si>
  <si>
    <t>875</t>
  </si>
  <si>
    <t>87</t>
  </si>
  <si>
    <t>Piso en calle Madueño de los Aires</t>
  </si>
  <si>
    <t>915</t>
  </si>
  <si>
    <t>Piso en calle Cicerón</t>
  </si>
  <si>
    <t>795</t>
  </si>
  <si>
    <t>61</t>
  </si>
  <si>
    <t>Chalet adosado en calle Amancio Renes</t>
  </si>
  <si>
    <t>88</t>
  </si>
  <si>
    <t>Casa o chalet independiente en Carretera de Sevilla a Utrera</t>
  </si>
  <si>
    <t>320</t>
  </si>
  <si>
    <t>955</t>
  </si>
  <si>
    <t>Piso en calle Managua</t>
  </si>
  <si>
    <t>675</t>
  </si>
  <si>
    <t>960</t>
  </si>
  <si>
    <t>Piso en avenida Manuel Clavero Arévalo</t>
  </si>
  <si>
    <t>83</t>
  </si>
  <si>
    <t>Piso en calle Jardinillo</t>
  </si>
  <si>
    <t>79</t>
  </si>
  <si>
    <t>990</t>
  </si>
  <si>
    <t>Piso en avenida Felipe González Márquez</t>
  </si>
  <si>
    <t>108</t>
  </si>
  <si>
    <t>Ático en calle Cicerón</t>
  </si>
  <si>
    <t>1.090</t>
  </si>
  <si>
    <t>72</t>
  </si>
  <si>
    <t>Ático en Centro</t>
  </si>
  <si>
    <t>65</t>
  </si>
  <si>
    <t>Piso en Vista Azul - Consolación</t>
  </si>
  <si>
    <t>620</t>
  </si>
  <si>
    <t>Piso en Juan Varela Gómez</t>
  </si>
  <si>
    <t>1.270</t>
  </si>
  <si>
    <t>141</t>
  </si>
  <si>
    <t xml:space="preserve"> 60 €/mes</t>
  </si>
  <si>
    <t>Planta 7</t>
  </si>
  <si>
    <t>Dúplex en Juan Varela Gómez</t>
  </si>
  <si>
    <t>1.360</t>
  </si>
  <si>
    <t>156</t>
  </si>
  <si>
    <t>Planta 9</t>
  </si>
  <si>
    <t>111</t>
  </si>
  <si>
    <t>125</t>
  </si>
  <si>
    <t>1.260</t>
  </si>
  <si>
    <t>124</t>
  </si>
  <si>
    <t>1.340</t>
  </si>
  <si>
    <t>169</t>
  </si>
  <si>
    <t>Ático en Juan Varela Gómez</t>
  </si>
  <si>
    <t>1.040</t>
  </si>
  <si>
    <t>Piso en calle Sor Petra</t>
  </si>
  <si>
    <t>Piso en avenida de las Universidades</t>
  </si>
  <si>
    <t>103</t>
  </si>
  <si>
    <t>Casa o chalet independiente en calle Sisenando</t>
  </si>
  <si>
    <t>85</t>
  </si>
  <si>
    <t>Piso en Manuel Espada Cabrera</t>
  </si>
  <si>
    <t>1.400</t>
  </si>
  <si>
    <t>155</t>
  </si>
  <si>
    <t>Piso en Entrenúcleos</t>
  </si>
  <si>
    <t>Piso en calle Juan Carlos Aguilar Moreno</t>
  </si>
  <si>
    <t>113</t>
  </si>
  <si>
    <t>1.035</t>
  </si>
  <si>
    <t>102</t>
  </si>
  <si>
    <t>exterior con ascensor</t>
  </si>
  <si>
    <t>Piso en Carlos Soto</t>
  </si>
  <si>
    <t>35</t>
  </si>
  <si>
    <t>Piso en calle Ángel Ojeda Avilés</t>
  </si>
  <si>
    <t>985</t>
  </si>
  <si>
    <t>97</t>
  </si>
  <si>
    <t>Chalet adosado en calle Campanilla</t>
  </si>
  <si>
    <t>201</t>
  </si>
  <si>
    <t>970</t>
  </si>
  <si>
    <t>940</t>
  </si>
  <si>
    <t>Casa o chalet independiente en calle Santa Bárbara</t>
  </si>
  <si>
    <t>720</t>
  </si>
  <si>
    <t>138</t>
  </si>
  <si>
    <t>Piso en calle Alfonso Perales Pizarro</t>
  </si>
  <si>
    <t>980</t>
  </si>
  <si>
    <t>128</t>
  </si>
  <si>
    <t>Piso en Paris</t>
  </si>
  <si>
    <t>Chalet adosado en avenida Ingeniero José Luis Prats</t>
  </si>
  <si>
    <t>1.350</t>
  </si>
  <si>
    <t>142</t>
  </si>
  <si>
    <t>Piso en El Arenal - La Pólvora</t>
  </si>
  <si>
    <t>118</t>
  </si>
  <si>
    <t>Ático en calle Ángel Ojeda Avilés</t>
  </si>
  <si>
    <t>1.600</t>
  </si>
  <si>
    <t>Piso en avenida de España</t>
  </si>
  <si>
    <t>Piso en calle Arahal</t>
  </si>
  <si>
    <t>Casa o chalet independiente en calle Vega</t>
  </si>
  <si>
    <t>Piso en Felipe II - Bueno Monreal</t>
  </si>
  <si>
    <t>Dúplex en calle San Laureano</t>
  </si>
  <si>
    <t>1.700</t>
  </si>
  <si>
    <t>Piso en calle Antonio Salado</t>
  </si>
  <si>
    <t>53</t>
  </si>
  <si>
    <t>Piso en calle Rico Cejudo</t>
  </si>
  <si>
    <t>Piso en Prado de San Sebastián - Ramón Carande</t>
  </si>
  <si>
    <t>1.575</t>
  </si>
  <si>
    <t>Piso en calle Periodista Ramón Resa</t>
  </si>
  <si>
    <t>64</t>
  </si>
  <si>
    <t>Piso en calle Cueva de Menga</t>
  </si>
  <si>
    <t>Piso en avenida Eduardo Dato</t>
  </si>
  <si>
    <t>Piso en calle Beatriz de Suabia</t>
  </si>
  <si>
    <t>880</t>
  </si>
  <si>
    <t>Piso en avenida de Finlandia</t>
  </si>
  <si>
    <t>Piso en avenida de la Innovación</t>
  </si>
  <si>
    <t>Piso en calle Trovador</t>
  </si>
  <si>
    <t>Piso en calle Virgen de la Cinta</t>
  </si>
  <si>
    <t>52</t>
  </si>
  <si>
    <t>Planta 8</t>
  </si>
  <si>
    <t>Piso en calle Juan Bernal</t>
  </si>
  <si>
    <t>55</t>
  </si>
  <si>
    <t>Ático en calle Dinastía Músicos Palatin</t>
  </si>
  <si>
    <t>Piso en calle Virgen de Luján</t>
  </si>
  <si>
    <t>Planta 17</t>
  </si>
  <si>
    <t>Piso en calle Feria</t>
  </si>
  <si>
    <t>Piso en calle San Benito</t>
  </si>
  <si>
    <t>Piso en San Pablo</t>
  </si>
  <si>
    <t>59</t>
  </si>
  <si>
    <t>Dúplex en carretera de Carmona</t>
  </si>
  <si>
    <t>Entreplanta exterior con ascensor</t>
  </si>
  <si>
    <t>Piso en Emilio Lemos</t>
  </si>
  <si>
    <t>Dúplex en Arenal - Museo - Tetuán</t>
  </si>
  <si>
    <t>Piso en calle Teodosio</t>
  </si>
  <si>
    <t>Piso en Santa Cruz - Alfalfa</t>
  </si>
  <si>
    <t>3.500</t>
  </si>
  <si>
    <t>Piso en Nuestra Señora de los Ángeles</t>
  </si>
  <si>
    <t>Ático en calle Marqués del Nervión</t>
  </si>
  <si>
    <t>2.200</t>
  </si>
  <si>
    <t>Piso en Bellavista</t>
  </si>
  <si>
    <t>Piso en San Vicente</t>
  </si>
  <si>
    <t>2.000</t>
  </si>
  <si>
    <t>99</t>
  </si>
  <si>
    <t>Piso en calle Patricio Sáenz</t>
  </si>
  <si>
    <t>Piso en plaza Square del Duque de la Victoria</t>
  </si>
  <si>
    <t>Piso en avenida de las Ciencias</t>
  </si>
  <si>
    <t>Piso en calle Tambre</t>
  </si>
  <si>
    <t>1.800</t>
  </si>
  <si>
    <t>Piso en plaza de los Duendes de Sevilla</t>
  </si>
  <si>
    <t>815</t>
  </si>
  <si>
    <t>Piso en calle Diego Puerta</t>
  </si>
  <si>
    <t>Piso en San Alonso Orozco</t>
  </si>
  <si>
    <t>Piso en calle María Auxiliadora</t>
  </si>
  <si>
    <t>Piso en calle Puerto de Envalira</t>
  </si>
  <si>
    <t>Piso en calle Doctor Escobar Delmás</t>
  </si>
  <si>
    <t>Dúplex en calle Feria</t>
  </si>
  <si>
    <t>82</t>
  </si>
  <si>
    <t>Piso en avenida de la Constitución</t>
  </si>
  <si>
    <t>6.000</t>
  </si>
  <si>
    <t>Piso en calle Miño</t>
  </si>
  <si>
    <t>exterior sin ascensor</t>
  </si>
  <si>
    <t>Piso en Los Bermejales</t>
  </si>
  <si>
    <t>Piso en calle Perséfone</t>
  </si>
  <si>
    <t>Piso en calle Reposo</t>
  </si>
  <si>
    <t>Bajo interior sin ascensor</t>
  </si>
  <si>
    <t>Piso en Ciudad Jardín</t>
  </si>
  <si>
    <t>Piso en calle Atanasio Barrón</t>
  </si>
  <si>
    <t>Piso en calle Torres Farfán</t>
  </si>
  <si>
    <t>Piso en Don Fadrique</t>
  </si>
  <si>
    <t>830</t>
  </si>
  <si>
    <t>Piso en calle Infante Carlos de Borbón</t>
  </si>
  <si>
    <t>2.750</t>
  </si>
  <si>
    <t>Piso en calle Rodrigo Caro</t>
  </si>
  <si>
    <t>Piso en calle Rodrigo de Triana</t>
  </si>
  <si>
    <t>46</t>
  </si>
  <si>
    <t>Piso en calle Matahacas</t>
  </si>
  <si>
    <t>Estudio en Encarnación-Las Setas</t>
  </si>
  <si>
    <t>45</t>
  </si>
  <si>
    <t>Chalet pareado en calle Urubamba</t>
  </si>
  <si>
    <t>262</t>
  </si>
  <si>
    <t>Piso en calle Pagés del Corro</t>
  </si>
  <si>
    <t>Piso en calle Calatrava</t>
  </si>
  <si>
    <t>Piso en Ronda de Triana-Patrocinio-Turruñuelo</t>
  </si>
  <si>
    <t>Piso en avenida Doctor Fedriani</t>
  </si>
  <si>
    <t>890</t>
  </si>
  <si>
    <t>Piso en avenida de Bellavista</t>
  </si>
  <si>
    <t>Piso en calle San Julián</t>
  </si>
  <si>
    <t>920</t>
  </si>
  <si>
    <t>Piso en calle guerrita</t>
  </si>
  <si>
    <t>57</t>
  </si>
  <si>
    <t>Piso en San Diego</t>
  </si>
  <si>
    <t>Planta 11</t>
  </si>
  <si>
    <t>Piso en Ramón de Carranza - Madre Rafols</t>
  </si>
  <si>
    <t>Piso en Las Navas</t>
  </si>
  <si>
    <t>92</t>
  </si>
  <si>
    <t>Ático en calle Conquista</t>
  </si>
  <si>
    <t>Piso en Asunción - Adolfo Suárez</t>
  </si>
  <si>
    <t>945</t>
  </si>
  <si>
    <t>Piso en San Jerónimo</t>
  </si>
  <si>
    <t>Ático en Santa Cruz - Alfalfa</t>
  </si>
  <si>
    <t>1.850</t>
  </si>
  <si>
    <t>Piso en calle Antonio Filpo Rojas</t>
  </si>
  <si>
    <t>Piso en Cardenal Bueno Monreal</t>
  </si>
  <si>
    <t>Piso en plaza de los Zurradores</t>
  </si>
  <si>
    <t>1.990</t>
  </si>
  <si>
    <t>Piso en calle Tabladilla</t>
  </si>
  <si>
    <t>Piso en plaza Doctor Barraquer</t>
  </si>
  <si>
    <t>825</t>
  </si>
  <si>
    <t>Piso en calle Alberche</t>
  </si>
  <si>
    <t>Piso en avenida Concejal Alberto Jiménez-Becerril</t>
  </si>
  <si>
    <t>Piso en calle Rosario</t>
  </si>
  <si>
    <t>1.390</t>
  </si>
  <si>
    <t>Piso en calle Farmaceutico Murillo Herrera</t>
  </si>
  <si>
    <t>1.450</t>
  </si>
  <si>
    <t>Piso en calle Pureza</t>
  </si>
  <si>
    <t>Piso en calle Maestro Jiménez</t>
  </si>
  <si>
    <t>1.215</t>
  </si>
  <si>
    <t>Piso en Feria</t>
  </si>
  <si>
    <t>Piso en calle Ruiseñor</t>
  </si>
  <si>
    <t xml:space="preserve"> 150 €/mes</t>
  </si>
  <si>
    <t>Piso en plaza Gran Plaza</t>
  </si>
  <si>
    <t>Piso en calle Hombre de Piedra</t>
  </si>
  <si>
    <t>41</t>
  </si>
  <si>
    <t>Piso en calle Juan de Ledesma</t>
  </si>
  <si>
    <t>71</t>
  </si>
  <si>
    <t>Estudio en calle Antonio Pantión</t>
  </si>
  <si>
    <t>Piso en San Vicente de Paul</t>
  </si>
  <si>
    <t>1.480</t>
  </si>
  <si>
    <t>Entreplanta exterior sin ascensor</t>
  </si>
  <si>
    <t>Piso en calle Gerardo Diego</t>
  </si>
  <si>
    <t xml:space="preserve"> 125 €/mes</t>
  </si>
  <si>
    <t>Piso en Nervión</t>
  </si>
  <si>
    <t>121</t>
  </si>
  <si>
    <t>Piso en avenida Manuel Siurot</t>
  </si>
  <si>
    <t>68</t>
  </si>
  <si>
    <t>Piso en calle Hermes</t>
  </si>
  <si>
    <t>Piso en Santa Ana</t>
  </si>
  <si>
    <t>Piso en Laos</t>
  </si>
  <si>
    <t>1.025</t>
  </si>
  <si>
    <t>Piso en Casiodoro de Reina</t>
  </si>
  <si>
    <t>94</t>
  </si>
  <si>
    <t>Piso en Arroyo - Santa Justa</t>
  </si>
  <si>
    <t>67</t>
  </si>
  <si>
    <t>Piso en Francisco Gonzalez Garcia</t>
  </si>
  <si>
    <t>1.110</t>
  </si>
  <si>
    <t>139</t>
  </si>
  <si>
    <t>903</t>
  </si>
  <si>
    <t>Piso en Puerta Carmona-Puerta Osario-Amador de los Ríos</t>
  </si>
  <si>
    <t>Piso en Gran Plaza - Marqués de Pickman - Ciudad Jardín</t>
  </si>
  <si>
    <t>885</t>
  </si>
  <si>
    <t>Piso en Bami - Pineda</t>
  </si>
  <si>
    <t>129</t>
  </si>
  <si>
    <t>Piso en calle Laos</t>
  </si>
  <si>
    <t>895</t>
  </si>
  <si>
    <t>TITULO</t>
  </si>
  <si>
    <t>CIUDAD</t>
  </si>
  <si>
    <t>AREA</t>
  </si>
  <si>
    <t>COSTE</t>
  </si>
  <si>
    <t>HABITACIONES</t>
  </si>
  <si>
    <t>METROS CUADRADOS</t>
  </si>
  <si>
    <t>PLNTA</t>
  </si>
  <si>
    <t>VIVIENDA</t>
  </si>
  <si>
    <t>EX-IN</t>
  </si>
  <si>
    <t>GARAJE</t>
  </si>
  <si>
    <t>ASCENSOR</t>
  </si>
  <si>
    <t>COSTE GARAJE</t>
  </si>
  <si>
    <t>COSTE TOTAL</t>
  </si>
  <si>
    <t>COSTE/METRO</t>
  </si>
  <si>
    <t>COSTE/HABITACION</t>
  </si>
  <si>
    <t>NEGOCIO</t>
  </si>
  <si>
    <t>Bajo</t>
  </si>
  <si>
    <t>Casa</t>
  </si>
  <si>
    <t>Chalet</t>
  </si>
  <si>
    <t>Piso</t>
  </si>
  <si>
    <t>1º</t>
  </si>
  <si>
    <t>11º</t>
  </si>
  <si>
    <t>17º</t>
  </si>
  <si>
    <t>2º</t>
  </si>
  <si>
    <t>3º</t>
  </si>
  <si>
    <t>4º</t>
  </si>
  <si>
    <t>5º</t>
  </si>
  <si>
    <t>6º</t>
  </si>
  <si>
    <t>7º</t>
  </si>
  <si>
    <t>8º</t>
  </si>
  <si>
    <t>9º</t>
  </si>
  <si>
    <t>Entreplanta</t>
  </si>
  <si>
    <t>Exterior</t>
  </si>
  <si>
    <t>Interior</t>
  </si>
  <si>
    <t>N/A</t>
  </si>
  <si>
    <t>Si</t>
  </si>
  <si>
    <t>No</t>
  </si>
  <si>
    <t>Pago</t>
  </si>
  <si>
    <t>No Incluido</t>
  </si>
  <si>
    <t>ALQUILER</t>
  </si>
  <si>
    <t>Piso en calle Gerardo Diego1</t>
  </si>
  <si>
    <t>Piso en calle Ruiseñor2</t>
  </si>
  <si>
    <t>Estudio en calle Chile3</t>
  </si>
  <si>
    <t>Piso en Casiodoro de Reina4</t>
  </si>
  <si>
    <t>Dúplex en Juan Varela Gómez5</t>
  </si>
  <si>
    <t>Ático en Juan Varela Gómez6</t>
  </si>
  <si>
    <t>Ático en Juan Varela Gómez7</t>
  </si>
  <si>
    <t>Piso en Juan Varela Gómez8</t>
  </si>
  <si>
    <t>Piso en Juan Varela Gómez9</t>
  </si>
  <si>
    <t>Piso en Juan Varela Gómez10</t>
  </si>
  <si>
    <t>Piso en Juan Varela Gómez11</t>
  </si>
  <si>
    <t>Piso en Juan Varela Gómez12</t>
  </si>
  <si>
    <t>Piso en Juan Varela Gómez13</t>
  </si>
  <si>
    <t>Piso en Juan Varela Gómez14</t>
  </si>
  <si>
    <t>Piso en Juan Varela Gómez15</t>
  </si>
  <si>
    <t>Piso en Casiodoro de Reina16</t>
  </si>
  <si>
    <t>Piso en Juan Varela Gómez17</t>
  </si>
  <si>
    <t>Piso en Casiodoro de Reina18</t>
  </si>
  <si>
    <t>Chalet adosado en Coria del Río19</t>
  </si>
  <si>
    <t>Chalet adosado en avenida II Duque de Ahumada20</t>
  </si>
  <si>
    <t>Casa o chalet independiente en calle Olivar de la Cruz21</t>
  </si>
  <si>
    <t>Casa o chalet independiente en cervantes22</t>
  </si>
  <si>
    <t>Casa o chalet independiente en Castilleja de la Cuesta23</t>
  </si>
  <si>
    <t>Casa o chalet independiente en calle Chile24</t>
  </si>
  <si>
    <t>Chalet pareado en calle Moscatel25</t>
  </si>
  <si>
    <t>Chalet pareado en calle Río Guadiana26</t>
  </si>
  <si>
    <t>Chalet adosado en calle Vicente Aleixandre27</t>
  </si>
  <si>
    <t>Chalet adosado en calle Lola Flores28</t>
  </si>
  <si>
    <t>Chalet pareado en calle Tomillo29</t>
  </si>
  <si>
    <t>Chalet pareado en Almensilla30</t>
  </si>
  <si>
    <t>Chalet adosado en calle Santander31</t>
  </si>
  <si>
    <t>Casa o chalet independiente en calle Uruguay32</t>
  </si>
  <si>
    <t>Casa o chalet independiente en El Zaudín - Club de Golf33</t>
  </si>
  <si>
    <t>Chalet pareado en calle Constelación la Osa Mayor34</t>
  </si>
  <si>
    <t>Casa o chalet independiente en Santa Eufemia35</t>
  </si>
  <si>
    <t>Casa o chalet independiente en Santa Eufemia36</t>
  </si>
  <si>
    <t>Casa o chalet independiente en San Luis Gonzaga37</t>
  </si>
  <si>
    <t>Finca rústica en calle Venta Reyes38</t>
  </si>
  <si>
    <t>Chalet adosado en Nuevo Bulevar39</t>
  </si>
  <si>
    <t>Chalet adosado en Nueva Alcalá40</t>
  </si>
  <si>
    <t>Chalet adosado en calle Amancio Renes41</t>
  </si>
  <si>
    <t>Casa o chalet independiente en Carretera de Sevilla a Utrera42</t>
  </si>
  <si>
    <t>Casa o chalet independiente en calle Sisenando43</t>
  </si>
  <si>
    <t>Chalet adosado en calle Campanilla44</t>
  </si>
  <si>
    <t>Casa o chalet independiente en calle Santa Bárbara45</t>
  </si>
  <si>
    <t>Chalet adosado en avenida Ingeniero José Luis Prats46</t>
  </si>
  <si>
    <t>Casa o chalet independiente en calle Vega47</t>
  </si>
  <si>
    <t>Chalet pareado en calle Urubamba48</t>
  </si>
  <si>
    <t>Dúplex en carretera de Carmona49</t>
  </si>
  <si>
    <t>Piso en calle San Julián50</t>
  </si>
  <si>
    <t>Piso en Feria51</t>
  </si>
  <si>
    <t>Piso en San Vicente de Paul52</t>
  </si>
  <si>
    <t>Piso en Marcelino Camacho53</t>
  </si>
  <si>
    <t>Piso en Marcelino Camacho54</t>
  </si>
  <si>
    <t>Piso en avenida de Europa55</t>
  </si>
  <si>
    <t>Piso en calle La Santa Maria56</t>
  </si>
  <si>
    <t>Piso en Camas57</t>
  </si>
  <si>
    <t>Piso en república argentina58</t>
  </si>
  <si>
    <t>Piso en avenida Reina Sofía59</t>
  </si>
  <si>
    <t>Piso en avenida República Argentina60</t>
  </si>
  <si>
    <t>Piso en Manuel Ríos Moreno61</t>
  </si>
  <si>
    <t>Piso en calle Jardinillo62</t>
  </si>
  <si>
    <t>Piso en Carlos Soto63</t>
  </si>
  <si>
    <t>Piso en Entrenúcleos64</t>
  </si>
  <si>
    <t>Piso en calle Trovador65</t>
  </si>
  <si>
    <t>Piso en San Vicente66</t>
  </si>
  <si>
    <t>Piso en calle Doctor Escobar Delmás67</t>
  </si>
  <si>
    <t>Piso en Los Bermejales68</t>
  </si>
  <si>
    <t>Piso en Ciudad Jardín69</t>
  </si>
  <si>
    <t>Piso en avenida Manuel Siurot70</t>
  </si>
  <si>
    <t>Piso en calle María Auxiliadora71</t>
  </si>
  <si>
    <t>Piso en Emilio Lemos72</t>
  </si>
  <si>
    <t>Piso en Laos73</t>
  </si>
  <si>
    <t>Piso en calle Madrid74</t>
  </si>
  <si>
    <t>Estudio en camino Jerónimo75</t>
  </si>
  <si>
    <t>Dúplex en calle Real76</t>
  </si>
  <si>
    <t>Piso en Coria del Río77</t>
  </si>
  <si>
    <t>Piso en calle Sor Petra78</t>
  </si>
  <si>
    <t>Piso en calle Juan Bernal79</t>
  </si>
  <si>
    <t>Piso en San Pablo80</t>
  </si>
  <si>
    <t>Piso en calle Torres Farfán81</t>
  </si>
  <si>
    <t>Piso en calle guerrita82</t>
  </si>
  <si>
    <t>Piso en San Jerónimo83</t>
  </si>
  <si>
    <t>Piso en calle Hombre de Piedra84</t>
  </si>
  <si>
    <t>Piso en avenida Felipe González Márquez85</t>
  </si>
  <si>
    <t>Piso en calle Miño86</t>
  </si>
  <si>
    <t>Piso en calle Rico Cejudo87</t>
  </si>
  <si>
    <t>Piso en calle Virgen de la Cinta88</t>
  </si>
  <si>
    <t>Piso en calle Hermes89</t>
  </si>
  <si>
    <t>Piso en C/Santander90</t>
  </si>
  <si>
    <t>Piso en Centro91</t>
  </si>
  <si>
    <t>Piso en avenida Felipe González Márquez92</t>
  </si>
  <si>
    <t>Piso en Entrenúcleos93</t>
  </si>
  <si>
    <t>Piso en avenida de Finlandia94</t>
  </si>
  <si>
    <t>Ático en calle Dinastía Músicos Palatin95</t>
  </si>
  <si>
    <t>Piso en Francisco Gonzalez Garcia96</t>
  </si>
  <si>
    <t>Piso en avenida Clara Campoamor97</t>
  </si>
  <si>
    <t>Piso en calle Cicerón98</t>
  </si>
  <si>
    <t>Piso en avenida Felipe González Márquez99</t>
  </si>
  <si>
    <t>Ático en calle Cicerón100</t>
  </si>
  <si>
    <t>Piso en avenida de las Universidades101</t>
  </si>
  <si>
    <t>Piso en avenida Felipe González Márquez102</t>
  </si>
  <si>
    <t>Piso en Paris103</t>
  </si>
  <si>
    <t>Ático en calle Ángel Ojeda Avilés104</t>
  </si>
  <si>
    <t>Piso en calle Periodista Ramón Resa105</t>
  </si>
  <si>
    <t>Piso en avenida de la Innovación106</t>
  </si>
  <si>
    <t>Piso en Santa Cruz - Alfalfa107</t>
  </si>
  <si>
    <t>Piso en avenida Eduardo Dato108</t>
  </si>
  <si>
    <t>Piso en avenida de la Constitución109</t>
  </si>
  <si>
    <t>Piso en San Pablo110</t>
  </si>
  <si>
    <t>Piso en calle Tabladilla111</t>
  </si>
  <si>
    <t>Piso en avenida Concejal Alberto Jiménez-Becerril112</t>
  </si>
  <si>
    <t>Piso en Francisco Gonzalez Garcia113</t>
  </si>
  <si>
    <t>Piso en Bami - Pineda114</t>
  </si>
  <si>
    <t>Ático en avenida de la Filosofía115</t>
  </si>
  <si>
    <t>Piso en calle Olimpo116</t>
  </si>
  <si>
    <t>Piso en Nuevo Bulevar117</t>
  </si>
  <si>
    <t>Ático en Bulevard norte118</t>
  </si>
  <si>
    <t>Piso en calle Cicerón119</t>
  </si>
  <si>
    <t>Piso en avenida de las Universidades120</t>
  </si>
  <si>
    <t>Piso en Prado de San Sebastián - Ramón Carande121</t>
  </si>
  <si>
    <t>Piso en calle Cueva de Menga122</t>
  </si>
  <si>
    <t>Piso en calle Feria123</t>
  </si>
  <si>
    <t>Ático en calle Marqués del Nervión124</t>
  </si>
  <si>
    <t>Piso en calle Tambre125</t>
  </si>
  <si>
    <t>Piso en plaza de los Duendes de Sevilla126</t>
  </si>
  <si>
    <t>Piso en San Alonso Orozco127</t>
  </si>
  <si>
    <t>Piso en calle Atanasio Barrón128</t>
  </si>
  <si>
    <t>Piso en calle Antonio Filpo Rojas129</t>
  </si>
  <si>
    <t>Piso en plaza Doctor Barraquer130</t>
  </si>
  <si>
    <t>Piso en plaza de los Duendes de Sevilla131</t>
  </si>
  <si>
    <t>Piso en calle de la Cornisa Azul132</t>
  </si>
  <si>
    <t>Piso en Hermanas Mirabal133</t>
  </si>
  <si>
    <t>Piso en calle hermanas mirábal134</t>
  </si>
  <si>
    <t>Ático en Nuevo Bulevar135</t>
  </si>
  <si>
    <t>Piso en calle Marcelino Camacho136</t>
  </si>
  <si>
    <t>Piso en calle Hermanas Mirabal137</t>
  </si>
  <si>
    <t>Piso en avenida Clara Campoamor138</t>
  </si>
  <si>
    <t>Piso en Manuel Espada Cabrera139</t>
  </si>
  <si>
    <t>Piso en calle Juan Carlos Aguilar Moreno140</t>
  </si>
  <si>
    <t>Piso en avenida de España141</t>
  </si>
  <si>
    <t>Piso en Felipe II - Bueno Monreal142</t>
  </si>
  <si>
    <t>Piso en Emilio Lemos143</t>
  </si>
  <si>
    <t>Piso en calle Teodosio144</t>
  </si>
  <si>
    <t>Piso en Bellavista145</t>
  </si>
  <si>
    <t>Piso en calle Rico Cejudo146</t>
  </si>
  <si>
    <t>Piso en Ramón de Carranza - Madre Rafols147</t>
  </si>
  <si>
    <t>Piso en Las Navas148</t>
  </si>
  <si>
    <t>Ático en calle Conquista149</t>
  </si>
  <si>
    <t>Piso en plaza de los Zurradores150</t>
  </si>
  <si>
    <t>Piso en calle Juan de Ledesma151</t>
  </si>
  <si>
    <t>Piso en calle Laos152</t>
  </si>
  <si>
    <t>Ático en avenida del Barrerillo153</t>
  </si>
  <si>
    <t>Piso en Castilleja de la Cuesta154</t>
  </si>
  <si>
    <t>Piso en calle Alcalde José Antonio Cabrera155</t>
  </si>
  <si>
    <t>Piso en avenida del Aljarafe156</t>
  </si>
  <si>
    <t>Piso en calle Turia157</t>
  </si>
  <si>
    <t>Piso en calle Toledo158</t>
  </si>
  <si>
    <t>Piso en calle Marquesa Viuda del Saltillo159</t>
  </si>
  <si>
    <t>Piso en calle Marcelino Camacho160</t>
  </si>
  <si>
    <t>Piso en calle Marcelino Camacho161</t>
  </si>
  <si>
    <t>Piso en avenida Oceanía162</t>
  </si>
  <si>
    <t>Piso en avenida Primero de Mayo163</t>
  </si>
  <si>
    <t>Piso en avenida Alcalde Manuel Cabello164</t>
  </si>
  <si>
    <t>Piso en Ciudad Expo165</t>
  </si>
  <si>
    <t>Piso en calle Venecia166</t>
  </si>
  <si>
    <t>Piso en avenida primero de mayo167</t>
  </si>
  <si>
    <t>Piso en calle Virgen de los Dolores168</t>
  </si>
  <si>
    <t>Piso en calle José Payán169</t>
  </si>
  <si>
    <t>Piso en avenida Clara Campoamor170</t>
  </si>
  <si>
    <t>Piso en avenida de Europa171</t>
  </si>
  <si>
    <t>Piso en calle Venecia172</t>
  </si>
  <si>
    <t>Piso en calle Hermanos Vega Olivares173</t>
  </si>
  <si>
    <t>Piso en calle Esporlas174</t>
  </si>
  <si>
    <t>Piso en Manuel Ríos Moreno175</t>
  </si>
  <si>
    <t>Piso en calle Cicerón176</t>
  </si>
  <si>
    <t>Piso en calle Cicerón177</t>
  </si>
  <si>
    <t>Ático en Centro178</t>
  </si>
  <si>
    <t>Piso en Manuel Espada Cabrera179</t>
  </si>
  <si>
    <t>Piso en avenida de las Universidades180</t>
  </si>
  <si>
    <t>Piso en El Arenal - La Pólvora181</t>
  </si>
  <si>
    <t>Piso en calle Arahal182</t>
  </si>
  <si>
    <t>Piso en calle Beatriz de Suabia183</t>
  </si>
  <si>
    <t>Piso en calle San Benito184</t>
  </si>
  <si>
    <t>Piso en calle Diego Puerta185</t>
  </si>
  <si>
    <t>Piso en calle Beatriz de Suabia186</t>
  </si>
  <si>
    <t>Piso en calle Puerto de Envalira187</t>
  </si>
  <si>
    <t>Dúplex en calle Feria188</t>
  </si>
  <si>
    <t>Piso en calle Infante Carlos de Borbón189</t>
  </si>
  <si>
    <t>Piso en calle Rodrigo Caro190</t>
  </si>
  <si>
    <t>Piso en calle Rodrigo de Triana191</t>
  </si>
  <si>
    <t>Piso en calle Pagés del Corro192</t>
  </si>
  <si>
    <t>Piso en avenida de Bellavista193</t>
  </si>
  <si>
    <t>Piso en calle Rosario194</t>
  </si>
  <si>
    <t>Piso en calle Farmaceutico Murillo Herrera195</t>
  </si>
  <si>
    <t>Piso en Nervión196</t>
  </si>
  <si>
    <t>Piso en San Vicente197</t>
  </si>
  <si>
    <t>Piso en Laos198</t>
  </si>
  <si>
    <t>Piso en Arroyo - Santa Justa199</t>
  </si>
  <si>
    <t>Piso en Francisco Gonzalez Garcia200</t>
  </si>
  <si>
    <t>Piso en Santa Cruz - Alfalfa201</t>
  </si>
  <si>
    <t>Piso en Gran Plaza - Marqués de Pickman - Ciudad Jardín202</t>
  </si>
  <si>
    <t>Piso en Camas203</t>
  </si>
  <si>
    <t>Dúplex en avenida 28 Febrero204</t>
  </si>
  <si>
    <t>Dúplex en calle Manuel Trillo205</t>
  </si>
  <si>
    <t>Piso en Marcelino Camacho206</t>
  </si>
  <si>
    <t>Piso en calle Alcalde Ricardo Fernández Cuello207</t>
  </si>
  <si>
    <t>Piso en calle Constitución208</t>
  </si>
  <si>
    <t>Piso en calle Aceituneras209</t>
  </si>
  <si>
    <t>Dúplex en calle Mascareta210</t>
  </si>
  <si>
    <t>Piso en avenida Albert Einstein211</t>
  </si>
  <si>
    <t>Piso en republica argentina212</t>
  </si>
  <si>
    <t>Piso en avenida universidad213</t>
  </si>
  <si>
    <t>Piso en calle La Santa Maria214</t>
  </si>
  <si>
    <t>Piso en centro215</t>
  </si>
  <si>
    <t>Piso en calle Tartessos216</t>
  </si>
  <si>
    <t>Dúplex en calle Real217</t>
  </si>
  <si>
    <t>Piso en calle Cicerón218</t>
  </si>
  <si>
    <t>Piso en avenida Manuel Clavero Arévalo219</t>
  </si>
  <si>
    <t>Piso en calle Cicerón220</t>
  </si>
  <si>
    <t>Piso en Vista Azul - Consolación221</t>
  </si>
  <si>
    <t>Piso en avenida Felipe González Márquez222</t>
  </si>
  <si>
    <t>Piso en avenida Manuel Clavero Arévalo223</t>
  </si>
  <si>
    <t>Piso en calle Alfonso Perales Pizarro224</t>
  </si>
  <si>
    <t>Piso en avenida Eduardo Dato225</t>
  </si>
  <si>
    <t>Piso en Nuestra Señora de los Ángeles226</t>
  </si>
  <si>
    <t>Piso en Bellavista227</t>
  </si>
  <si>
    <t>Piso en calle Patricio Sáenz228</t>
  </si>
  <si>
    <t>Piso en plaza Square del Duque de la Victoria229</t>
  </si>
  <si>
    <t>Piso en avenida de las Ciencias230</t>
  </si>
  <si>
    <t>Piso en avenida de las Ciencias231</t>
  </si>
  <si>
    <t>Piso en avenida de las Ciencias232</t>
  </si>
  <si>
    <t>Piso en calle Beatriz de Suabia233</t>
  </si>
  <si>
    <t>Piso en calle María Auxiliadora234</t>
  </si>
  <si>
    <t>Piso en calle Perséfone235</t>
  </si>
  <si>
    <t>Piso en Don Fadrique236</t>
  </si>
  <si>
    <t>Piso en calle Matahacas237</t>
  </si>
  <si>
    <t>Estudio en Encarnación-Las Setas238</t>
  </si>
  <si>
    <t>Piso en avenida Doctor Fedriani239</t>
  </si>
  <si>
    <t>Piso en Cardenal Bueno Monreal240</t>
  </si>
  <si>
    <t>Piso en calle Virgen de Luján241</t>
  </si>
  <si>
    <t>Piso en calle Alberche242</t>
  </si>
  <si>
    <t>Piso en calle Pureza243</t>
  </si>
  <si>
    <t>Piso en calle Maestro Jiménez244</t>
  </si>
  <si>
    <t>Piso en plaza Gran Plaza245</t>
  </si>
  <si>
    <t>Estudio en calle Antonio Pantión246</t>
  </si>
  <si>
    <t>Piso en Santa Ana247</t>
  </si>
  <si>
    <t>Piso en calle Virgen de Luján248</t>
  </si>
  <si>
    <t>Piso en San Diego249</t>
  </si>
  <si>
    <t>Piso en calle Párroco Vicente Moya250</t>
  </si>
  <si>
    <t>Piso en calle Managua251</t>
  </si>
  <si>
    <t>Dúplex en Arenal - Museo - Tetuán252</t>
  </si>
  <si>
    <t>Piso en calle Reposo253</t>
  </si>
  <si>
    <t>Piso en Puerta Carmona-Puerta Osario-Amador de los Ríos254</t>
  </si>
  <si>
    <t>Piso en Centro255</t>
  </si>
  <si>
    <t>Piso en calle Hermanas Mirabal256</t>
  </si>
  <si>
    <t>Piso en avenida del Barrerillo257</t>
  </si>
  <si>
    <t>Piso en calle Marqués de Santillana258</t>
  </si>
  <si>
    <t>Piso en calle Antonio Salado259</t>
  </si>
  <si>
    <t>Piso en San Vicente260</t>
  </si>
  <si>
    <t>Piso en Asunción - Adolfo Suárez261</t>
  </si>
  <si>
    <t>Ático en Santa Cruz - Alfalfa262</t>
  </si>
  <si>
    <t>Piso en calle Real263</t>
  </si>
  <si>
    <t>Piso en calle Madueño de los Aires264</t>
  </si>
  <si>
    <t>Piso en Entrenúcleos265</t>
  </si>
  <si>
    <t>Piso en calle Ángel Ojeda Avilés266</t>
  </si>
  <si>
    <t>Dúplex en calle San Laureano267</t>
  </si>
  <si>
    <t>Piso en calle Calatrava268</t>
  </si>
  <si>
    <t>Piso en Ronda de Triana-Patrocinio-Turruñuelo269</t>
  </si>
  <si>
    <t>Piso en Santa Cruz - Alfalfa270</t>
  </si>
  <si>
    <t>Madrid</t>
  </si>
  <si>
    <t>No incluido</t>
  </si>
  <si>
    <t/>
  </si>
  <si>
    <t>Publicado ayer</t>
  </si>
  <si>
    <t>1.190</t>
  </si>
  <si>
    <t>4.200</t>
  </si>
  <si>
    <t>Planta 4ª exterior con ascensor</t>
  </si>
  <si>
    <t>32</t>
  </si>
  <si>
    <t>Planta 3ª exterior con ascensor</t>
  </si>
  <si>
    <t>Planta 2ª exterior sin ascensor</t>
  </si>
  <si>
    <t>25</t>
  </si>
  <si>
    <t>Planta 3ª interior con ascensor</t>
  </si>
  <si>
    <t>1.638</t>
  </si>
  <si>
    <t>1.590</t>
  </si>
  <si>
    <t>2.205</t>
  </si>
  <si>
    <t>2.300</t>
  </si>
  <si>
    <t>2.650</t>
  </si>
  <si>
    <t>Planta 1ª exterior con ascensor</t>
  </si>
  <si>
    <t>2.240</t>
  </si>
  <si>
    <t xml:space="preserve"> 100 </t>
  </si>
  <si>
    <t>4 minutos</t>
  </si>
  <si>
    <t>4.500</t>
  </si>
  <si>
    <t>23</t>
  </si>
  <si>
    <t>Planta 5ª interior con ascensor</t>
  </si>
  <si>
    <t>6 minutos</t>
  </si>
  <si>
    <t>1.020</t>
  </si>
  <si>
    <t>790</t>
  </si>
  <si>
    <t>1.900</t>
  </si>
  <si>
    <t>1.320</t>
  </si>
  <si>
    <t>2.250</t>
  </si>
  <si>
    <t>2.080</t>
  </si>
  <si>
    <t>2.675</t>
  </si>
  <si>
    <t>Planta 2ª exterior con ascensor</t>
  </si>
  <si>
    <t>905</t>
  </si>
  <si>
    <t>2.270</t>
  </si>
  <si>
    <t>1.355</t>
  </si>
  <si>
    <t>3.295</t>
  </si>
  <si>
    <t>2.350</t>
  </si>
  <si>
    <t>1.550</t>
  </si>
  <si>
    <t>2.290</t>
  </si>
  <si>
    <t>Semi-sótano interior sin ascensor</t>
  </si>
  <si>
    <t>3.120</t>
  </si>
  <si>
    <t>1.610</t>
  </si>
  <si>
    <t>Planta 1ª exterior sin ascensor</t>
  </si>
  <si>
    <t>1.670</t>
  </si>
  <si>
    <t>31</t>
  </si>
  <si>
    <t>1.980</t>
  </si>
  <si>
    <t>2.100</t>
  </si>
  <si>
    <t>1.860</t>
  </si>
  <si>
    <t>3.400</t>
  </si>
  <si>
    <t>2 horas</t>
  </si>
  <si>
    <t>1.440</t>
  </si>
  <si>
    <t>28</t>
  </si>
  <si>
    <t>2.150</t>
  </si>
  <si>
    <t>2.700</t>
  </si>
  <si>
    <t>1.895</t>
  </si>
  <si>
    <t>2.800</t>
  </si>
  <si>
    <t xml:space="preserve"> 110 </t>
  </si>
  <si>
    <t>10.500</t>
  </si>
  <si>
    <t>2.090</t>
  </si>
  <si>
    <t>2.850</t>
  </si>
  <si>
    <t xml:space="preserve"> 150 </t>
  </si>
  <si>
    <t>1.790</t>
  </si>
  <si>
    <t>999</t>
  </si>
  <si>
    <t>1.750</t>
  </si>
  <si>
    <t>3.700</t>
  </si>
  <si>
    <t>2.400</t>
  </si>
  <si>
    <t xml:space="preserve"> 170 </t>
  </si>
  <si>
    <t>3 horas</t>
  </si>
  <si>
    <t>Semi-sótano exterior con ascensor</t>
  </si>
  <si>
    <t>3.800</t>
  </si>
  <si>
    <t>7.000</t>
  </si>
  <si>
    <t>37</t>
  </si>
  <si>
    <t>7 horas</t>
  </si>
  <si>
    <t>7.500</t>
  </si>
  <si>
    <t>10 horas</t>
  </si>
  <si>
    <t>1.080</t>
  </si>
  <si>
    <t>2.450</t>
  </si>
  <si>
    <t>3.600</t>
  </si>
  <si>
    <t>3.995</t>
  </si>
  <si>
    <t>6.995</t>
  </si>
  <si>
    <t>2.900</t>
  </si>
  <si>
    <t>5.495</t>
  </si>
  <si>
    <t>1.695</t>
  </si>
  <si>
    <t>2.095</t>
  </si>
  <si>
    <t>1.290</t>
  </si>
  <si>
    <t xml:space="preserve"> 180 </t>
  </si>
  <si>
    <t>1.160</t>
  </si>
  <si>
    <t>4.300</t>
  </si>
  <si>
    <t>3.450</t>
  </si>
  <si>
    <t>interior sin ascensor</t>
  </si>
  <si>
    <t>3.000</t>
  </si>
  <si>
    <t>3.300</t>
  </si>
  <si>
    <t xml:space="preserve"> 200 </t>
  </si>
  <si>
    <t xml:space="preserve"> 300 </t>
  </si>
  <si>
    <t>5.800</t>
  </si>
  <si>
    <t xml:space="preserve"> 250 </t>
  </si>
  <si>
    <t>3.200</t>
  </si>
  <si>
    <t>18 horas</t>
  </si>
  <si>
    <t>36</t>
  </si>
  <si>
    <t>1 hora</t>
  </si>
  <si>
    <t>17 mar</t>
  </si>
  <si>
    <t xml:space="preserve"> 160 </t>
  </si>
  <si>
    <t>1.460</t>
  </si>
  <si>
    <t>Planta 6ª interior con ascensor</t>
  </si>
  <si>
    <t>5.500</t>
  </si>
  <si>
    <t>2.990</t>
  </si>
  <si>
    <t>19 horas</t>
  </si>
  <si>
    <t>1.545</t>
  </si>
  <si>
    <t>1.870</t>
  </si>
  <si>
    <t>5.400</t>
  </si>
  <si>
    <t>19.000</t>
  </si>
  <si>
    <t>3.900</t>
  </si>
  <si>
    <t>1.720</t>
  </si>
  <si>
    <t>1.920</t>
  </si>
  <si>
    <t>1.410</t>
  </si>
  <si>
    <t>48</t>
  </si>
  <si>
    <t>1.130</t>
  </si>
  <si>
    <t>43</t>
  </si>
  <si>
    <t>1.650</t>
  </si>
  <si>
    <t>2.430</t>
  </si>
  <si>
    <t>3.105</t>
  </si>
  <si>
    <t>2.950</t>
  </si>
  <si>
    <t>2.160</t>
  </si>
  <si>
    <t>2.340</t>
  </si>
  <si>
    <t>4.000</t>
  </si>
  <si>
    <t>3.550</t>
  </si>
  <si>
    <t>20 horas</t>
  </si>
  <si>
    <t>38</t>
  </si>
  <si>
    <t>1.399</t>
  </si>
  <si>
    <t>3.150</t>
  </si>
  <si>
    <t>1.195</t>
  </si>
  <si>
    <t xml:space="preserve"> 95 </t>
  </si>
  <si>
    <t>1.950</t>
  </si>
  <si>
    <t>1.495</t>
  </si>
  <si>
    <t>1.675</t>
  </si>
  <si>
    <t>1.295</t>
  </si>
  <si>
    <t>1.375</t>
  </si>
  <si>
    <t>Entreplanta interior con ascensor</t>
  </si>
  <si>
    <t>21 horas</t>
  </si>
  <si>
    <t>2.050</t>
  </si>
  <si>
    <t>22 horas</t>
  </si>
  <si>
    <t>3.750</t>
  </si>
  <si>
    <t>2.190</t>
  </si>
  <si>
    <t>2.299</t>
  </si>
  <si>
    <t>995</t>
  </si>
  <si>
    <t>715</t>
  </si>
  <si>
    <t>1.230</t>
  </si>
  <si>
    <t>4.490</t>
  </si>
  <si>
    <t>2.175</t>
  </si>
  <si>
    <t>3.435</t>
  </si>
  <si>
    <t>2.735</t>
  </si>
  <si>
    <t>2.985</t>
  </si>
  <si>
    <t>1.199</t>
  </si>
  <si>
    <t>3.185</t>
  </si>
  <si>
    <t>4.575</t>
  </si>
  <si>
    <t>4.375</t>
  </si>
  <si>
    <t>3.975</t>
  </si>
  <si>
    <t>3.770</t>
  </si>
  <si>
    <t>3.175</t>
  </si>
  <si>
    <t>2.530</t>
  </si>
  <si>
    <t>3.765</t>
  </si>
  <si>
    <t>Semi-sótano exterior sin ascensor</t>
  </si>
  <si>
    <t>2.815</t>
  </si>
  <si>
    <t>3.260</t>
  </si>
  <si>
    <t>2.715</t>
  </si>
  <si>
    <t>2.470</t>
  </si>
  <si>
    <t>4.690</t>
  </si>
  <si>
    <t>3.495</t>
  </si>
  <si>
    <t>2.855</t>
  </si>
  <si>
    <t>2.215</t>
  </si>
  <si>
    <t>3.095</t>
  </si>
  <si>
    <t>Piso en Soto del Real</t>
  </si>
  <si>
    <t>Norte</t>
  </si>
  <si>
    <t>5.000</t>
  </si>
  <si>
    <t>2.245</t>
  </si>
  <si>
    <t xml:space="preserve"> 60 </t>
  </si>
  <si>
    <t>1.045</t>
  </si>
  <si>
    <t>21</t>
  </si>
  <si>
    <t>1.490</t>
  </si>
  <si>
    <t>Casa o chalet independiente en Ciudalcampo</t>
  </si>
  <si>
    <t>Casa o chalet independiente en Fuente del Fresno</t>
  </si>
  <si>
    <t>8.500</t>
  </si>
  <si>
    <t>1.558</t>
  </si>
  <si>
    <t>906</t>
  </si>
  <si>
    <t>1.237</t>
  </si>
  <si>
    <t>2.595</t>
  </si>
  <si>
    <t>2.895</t>
  </si>
  <si>
    <t>8.750</t>
  </si>
  <si>
    <t>3.850</t>
  </si>
  <si>
    <t>4.800</t>
  </si>
  <si>
    <t>6.900</t>
  </si>
  <si>
    <t>3.350</t>
  </si>
  <si>
    <t>27.500</t>
  </si>
  <si>
    <t>25.000</t>
  </si>
  <si>
    <t>4.400</t>
  </si>
  <si>
    <t>Bajo sin ascensor</t>
  </si>
  <si>
    <t>17.000</t>
  </si>
  <si>
    <t>9</t>
  </si>
  <si>
    <t>29</t>
  </si>
  <si>
    <t>1.095</t>
  </si>
  <si>
    <t>4.150</t>
  </si>
  <si>
    <t>3.799</t>
  </si>
  <si>
    <t>3.590</t>
  </si>
  <si>
    <t>3.250</t>
  </si>
  <si>
    <t>35.000</t>
  </si>
  <si>
    <t>984</t>
  </si>
  <si>
    <t>Noroeste</t>
  </si>
  <si>
    <t>Piso en Villanueva de la Cañada</t>
  </si>
  <si>
    <t>2.025</t>
  </si>
  <si>
    <t>5.700</t>
  </si>
  <si>
    <t>26</t>
  </si>
  <si>
    <t>12.000</t>
  </si>
  <si>
    <t>15.500</t>
  </si>
  <si>
    <t>29.000</t>
  </si>
  <si>
    <t>14.000</t>
  </si>
  <si>
    <t>8.000</t>
  </si>
  <si>
    <t>4.100</t>
  </si>
  <si>
    <t>30.000</t>
  </si>
  <si>
    <t>15.000</t>
  </si>
  <si>
    <t>7.700</t>
  </si>
  <si>
    <t>13.000</t>
  </si>
  <si>
    <t>1.335</t>
  </si>
  <si>
    <t>4.900</t>
  </si>
  <si>
    <t xml:space="preserve"> 50 </t>
  </si>
  <si>
    <t>435</t>
  </si>
  <si>
    <t xml:space="preserve"> 80 </t>
  </si>
  <si>
    <t>Casa o chalet independiente en Cercedilla</t>
  </si>
  <si>
    <t>20</t>
  </si>
  <si>
    <t>39</t>
  </si>
  <si>
    <t>35.200</t>
  </si>
  <si>
    <t>495</t>
  </si>
  <si>
    <t>6.950</t>
  </si>
  <si>
    <t>Sótano exterior con ascensor</t>
  </si>
  <si>
    <t>Sur</t>
  </si>
  <si>
    <t>820</t>
  </si>
  <si>
    <t>1.145</t>
  </si>
  <si>
    <t>1.099</t>
  </si>
  <si>
    <t>1.005</t>
  </si>
  <si>
    <t>1.475</t>
  </si>
  <si>
    <t>1.088</t>
  </si>
  <si>
    <t>1.125</t>
  </si>
  <si>
    <t>1.030</t>
  </si>
  <si>
    <t>1.165</t>
  </si>
  <si>
    <t>1.085</t>
  </si>
  <si>
    <t>1.010</t>
  </si>
  <si>
    <t>1.275</t>
  </si>
  <si>
    <t>1.370</t>
  </si>
  <si>
    <t>1.120</t>
  </si>
  <si>
    <t>2.113</t>
  </si>
  <si>
    <t>1.255</t>
  </si>
  <si>
    <t>1.240</t>
  </si>
  <si>
    <t>1.049</t>
  </si>
  <si>
    <t>Piso en Humanes de Madrid</t>
  </si>
  <si>
    <t>Titulo.1</t>
  </si>
  <si>
    <t>Piso en calle de José Antonio Rebolledo y Palma</t>
  </si>
  <si>
    <t>Estudio en calle de Nicolasa Gómez</t>
  </si>
  <si>
    <t>Piso en calle de la Pasa</t>
  </si>
  <si>
    <t>Piso en callejón del Mellizo</t>
  </si>
  <si>
    <t>Piso en calle de Castelló</t>
  </si>
  <si>
    <t>Estudio en travesía de la Huerta del Obispo</t>
  </si>
  <si>
    <t>Ático en calle del Marqués de Santa Ana</t>
  </si>
  <si>
    <t>Estudio en calle de Antonio Zamora</t>
  </si>
  <si>
    <t>Piso en calle de Rufino Blanco</t>
  </si>
  <si>
    <t>Piso en calle Padre Gregorio Céspedes</t>
  </si>
  <si>
    <t>Piso en calle del Corral de Cantos</t>
  </si>
  <si>
    <t>Piso en calle de Ambrosio Vallejo</t>
  </si>
  <si>
    <t>Estudio en calle de Santa Julia</t>
  </si>
  <si>
    <t>Piso en avenida de Concha Espina</t>
  </si>
  <si>
    <t>Piso en calle de Fuencarral</t>
  </si>
  <si>
    <t>Piso en San Epifanio</t>
  </si>
  <si>
    <t>Piso en calle de la Palmera</t>
  </si>
  <si>
    <t>Piso en calle de Moratín</t>
  </si>
  <si>
    <t>Piso en calle Castello</t>
  </si>
  <si>
    <t>Piso en calle de Orense</t>
  </si>
  <si>
    <t>Piso en Conde Orgaz-Piovera</t>
  </si>
  <si>
    <t>Piso en calle de Peña Gorbea</t>
  </si>
  <si>
    <t>Piso en paseo Castellanos</t>
  </si>
  <si>
    <t>Piso en Barrio Justicia noviciado</t>
  </si>
  <si>
    <t>Piso en avenida de Alberto de Alcocer</t>
  </si>
  <si>
    <t>Ático en calle Benito Gutiérrez</t>
  </si>
  <si>
    <t>Piso en calle de Teruel</t>
  </si>
  <si>
    <t>Piso en calle de Francisco Silvela</t>
  </si>
  <si>
    <t>Piso en calle de Martín Machío</t>
  </si>
  <si>
    <t>Estudio en calle Mayor</t>
  </si>
  <si>
    <t>Piso en calle de Samaria</t>
  </si>
  <si>
    <t>Estudio en calle de Orense</t>
  </si>
  <si>
    <t>Piso en calle Bausá</t>
  </si>
  <si>
    <t>Ático en calle de Caunedo</t>
  </si>
  <si>
    <t>Piso en calle Boix y Morer</t>
  </si>
  <si>
    <t>Piso en calle de Luciente</t>
  </si>
  <si>
    <t>Piso en calle de Matilde Hernández</t>
  </si>
  <si>
    <t>Piso en calle de las Islas Hébridas</t>
  </si>
  <si>
    <t>Piso en Lavapiés-Embajadores</t>
  </si>
  <si>
    <t>Piso en calle de Antonio Zamora</t>
  </si>
  <si>
    <t>Piso en calle de los Cabestreros</t>
  </si>
  <si>
    <t>Piso en paseo de la Castellana</t>
  </si>
  <si>
    <t>Estudio en calle de Tordegrillos</t>
  </si>
  <si>
    <t>Piso en calle de Canillas</t>
  </si>
  <si>
    <t>Estudio en calle del Tesoro</t>
  </si>
  <si>
    <t>Piso en calle Tomás Bretón</t>
  </si>
  <si>
    <t>Piso en calle de Julio Aguirre</t>
  </si>
  <si>
    <t>Piso en calle de Luisa Fernanda</t>
  </si>
  <si>
    <t>Piso en calle de Atocha</t>
  </si>
  <si>
    <t>Piso en calle de olite</t>
  </si>
  <si>
    <t>Piso en calle Valle de Boi</t>
  </si>
  <si>
    <t>Piso en calle de Fuente del Saz</t>
  </si>
  <si>
    <t>Piso en costanilla de los Desamparados</t>
  </si>
  <si>
    <t>Piso en calle del General Pardiñas</t>
  </si>
  <si>
    <t>Piso en calle de Núñez de Balboa</t>
  </si>
  <si>
    <t>Dúplex en Sanchinarro</t>
  </si>
  <si>
    <t>Piso en calle de Génova</t>
  </si>
  <si>
    <t>Piso en calle de Eguilaz</t>
  </si>
  <si>
    <t>Piso en calle de José Abascal</t>
  </si>
  <si>
    <t>Piso en calle de Alvarado</t>
  </si>
  <si>
    <t>Piso en calle de Dulce Chacón</t>
  </si>
  <si>
    <t>Piso en calle de Carlos Arniches</t>
  </si>
  <si>
    <t>Estudio en calle del Molino de Viento</t>
  </si>
  <si>
    <t>Piso en calle de Rafael Bergamín</t>
  </si>
  <si>
    <t>Piso en calle Marqués de la Ensenada</t>
  </si>
  <si>
    <t>Piso en calle de Bayona</t>
  </si>
  <si>
    <t>Piso en calle de Santa Brígida</t>
  </si>
  <si>
    <t>Piso en paseo de Santa María de la Cabeza</t>
  </si>
  <si>
    <t>Piso en calle de Serrano</t>
  </si>
  <si>
    <t>Estudio en calle Belfast</t>
  </si>
  <si>
    <t>Piso en del General Margallo</t>
  </si>
  <si>
    <t>Piso en calle de Santa Engracia</t>
  </si>
  <si>
    <t>Piso en Aravaca</t>
  </si>
  <si>
    <t>Piso en calle de Francisco Grande Covián</t>
  </si>
  <si>
    <t>Piso en Cerros Del Campo</t>
  </si>
  <si>
    <t>Estudio en calle mar de aran</t>
  </si>
  <si>
    <t>Piso en calle Cardenal Tavera</t>
  </si>
  <si>
    <t>Piso en Guindalera</t>
  </si>
  <si>
    <t>Dúplex en calle Valdivieso</t>
  </si>
  <si>
    <t>Piso en calle de Jorge Juan</t>
  </si>
  <si>
    <t>Piso en calle del Príncipe de Anglona</t>
  </si>
  <si>
    <t>Dúplex en Gaztambide</t>
  </si>
  <si>
    <t>Piso en calle del Pintor Ignacio de Zuloaga</t>
  </si>
  <si>
    <t>Piso en calle de Ofelia Nieto</t>
  </si>
  <si>
    <t>Piso en calle de Amado Nervo</t>
  </si>
  <si>
    <t>Ático en avenida de San Diego</t>
  </si>
  <si>
    <t>Piso en plaza de Santa Cruz</t>
  </si>
  <si>
    <t>Piso en plaza del Campillo del Mundo Nuevo</t>
  </si>
  <si>
    <t>Piso en calle de los Estudios</t>
  </si>
  <si>
    <t>Piso en infante fernando</t>
  </si>
  <si>
    <t>Piso en calle de Cochabamba</t>
  </si>
  <si>
    <t>Estudio en avenida de San Diego</t>
  </si>
  <si>
    <t>Piso en calle de Sebastián Elcano</t>
  </si>
  <si>
    <t>Piso en calle de Julián Besteiro</t>
  </si>
  <si>
    <t>Piso en calle de López de Hoyos</t>
  </si>
  <si>
    <t>Piso en plaza de Carlos Cambronero</t>
  </si>
  <si>
    <t>Piso en Trafalgar</t>
  </si>
  <si>
    <t>Piso en paseo de la Habana</t>
  </si>
  <si>
    <t>Piso en calle del Lucero del Alba</t>
  </si>
  <si>
    <t>Piso en calle de bordadores</t>
  </si>
  <si>
    <t>Piso en El Santo de la Isidra</t>
  </si>
  <si>
    <t>Piso en calle de Antonio Toledano</t>
  </si>
  <si>
    <t>Piso en Goya</t>
  </si>
  <si>
    <t>Piso en calle Juan Bravo</t>
  </si>
  <si>
    <t>Piso en Huertas-Cortes</t>
  </si>
  <si>
    <t>Piso en calle Velázquez</t>
  </si>
  <si>
    <t>Piso en calle Alejandro Casona</t>
  </si>
  <si>
    <t>Piso en calle de Cartagena</t>
  </si>
  <si>
    <t>Piso en calle de Alcántara</t>
  </si>
  <si>
    <t>Piso en calle Boston</t>
  </si>
  <si>
    <t>Estudio en calle del Olmo</t>
  </si>
  <si>
    <t>Piso en calle de Maldonado</t>
  </si>
  <si>
    <t>Estudio en calle de San Aquilino</t>
  </si>
  <si>
    <t>Estudio en Portazgo</t>
  </si>
  <si>
    <t>Piso en calle de José Lázaro Galdiano</t>
  </si>
  <si>
    <t>Piso en calle del Príncipe de Vergara</t>
  </si>
  <si>
    <t>Ático en calle de Cartagena</t>
  </si>
  <si>
    <t>Dúplex en calle de Génova</t>
  </si>
  <si>
    <t>Estudio en calle de Blasco de Garay</t>
  </si>
  <si>
    <t>Dúplex en Recoletos</t>
  </si>
  <si>
    <t>Estudio en calle Amalia</t>
  </si>
  <si>
    <t>Piso en calle de Carracedo</t>
  </si>
  <si>
    <t>Piso en Ventilla-Almenara</t>
  </si>
  <si>
    <t>Dúplex en calle de la Sombrerería</t>
  </si>
  <si>
    <t>Piso en calle de Juan Bravo</t>
  </si>
  <si>
    <t>Piso en calle de la Torrecilla del Leal</t>
  </si>
  <si>
    <t>Piso en calle Sinesio Delgado</t>
  </si>
  <si>
    <t>Estudio en calle de Pelayo</t>
  </si>
  <si>
    <t>Piso en calle del Arenal</t>
  </si>
  <si>
    <t>Piso en calle de Nieremberg</t>
  </si>
  <si>
    <t>Piso en calle de los Hermanos Trueba</t>
  </si>
  <si>
    <t>Piso en calle del Mesón de Paredes</t>
  </si>
  <si>
    <t>Piso en calle del Noviciado</t>
  </si>
  <si>
    <t>Ático en calle de Toledo</t>
  </si>
  <si>
    <t>Piso en calle del Doctor Castelo</t>
  </si>
  <si>
    <t>Piso en Clara del Rey</t>
  </si>
  <si>
    <t>Piso en calle de José Ortega y Gasset</t>
  </si>
  <si>
    <t>Piso en calle de Tomás Bretón</t>
  </si>
  <si>
    <t>Piso en calle Gerardo cordón</t>
  </si>
  <si>
    <t>Piso en calle de Barceló</t>
  </si>
  <si>
    <t>Piso en plaza República Dominicana</t>
  </si>
  <si>
    <t>Piso en calle Pinos Alta</t>
  </si>
  <si>
    <t>Piso en calle de Narváez</t>
  </si>
  <si>
    <t>Piso en calle del Aviador Zorita</t>
  </si>
  <si>
    <t>Piso en calle de Isabel Clara Eugenia</t>
  </si>
  <si>
    <t>Piso en plaza Camorritos</t>
  </si>
  <si>
    <t>Piso en calle del Puerto de Arlabán</t>
  </si>
  <si>
    <t>Piso en avenida de Valladolid</t>
  </si>
  <si>
    <t>Piso en calle de Granada</t>
  </si>
  <si>
    <t>Piso en calle de Rafael Calvo</t>
  </si>
  <si>
    <t>Piso en calle de Felipe Campos</t>
  </si>
  <si>
    <t>Piso en calle de Zurbano</t>
  </si>
  <si>
    <t>Piso en calle de Puente la Reina</t>
  </si>
  <si>
    <t>Piso en calle de Carlota O’Neill</t>
  </si>
  <si>
    <t>Piso en calle de Espronceda</t>
  </si>
  <si>
    <t>Piso en via Gran</t>
  </si>
  <si>
    <t>Dúplex en calle del General Arrando</t>
  </si>
  <si>
    <t>Piso en calle Atenas</t>
  </si>
  <si>
    <t>Piso en calle de las Trompas</t>
  </si>
  <si>
    <t>Piso en calle de Lope de Haro</t>
  </si>
  <si>
    <t>Piso en Almagro</t>
  </si>
  <si>
    <t>Piso en avenida del Doctor Federico Rubio y Galí</t>
  </si>
  <si>
    <t>Piso en calle de Hilarión Eslava</t>
  </si>
  <si>
    <t>Piso en calle de Gravina</t>
  </si>
  <si>
    <t>Piso en calle de Chapinería</t>
  </si>
  <si>
    <t>Piso en calle de María de Guzmán</t>
  </si>
  <si>
    <t>Piso en Principe Pío Madrid</t>
  </si>
  <si>
    <t>Piso en calle de Tomás López</t>
  </si>
  <si>
    <t>Piso en calle de Pedro Rico</t>
  </si>
  <si>
    <t>Piso en calle Jorge Juan</t>
  </si>
  <si>
    <t>Piso en Tres Olivos - Valverde</t>
  </si>
  <si>
    <t>Piso en Recoletos</t>
  </si>
  <si>
    <t>Piso en Malasaña-Universidad</t>
  </si>
  <si>
    <t>Piso en calle de la Virgen de Aránzazu</t>
  </si>
  <si>
    <t>Piso en calle de Hermosilla</t>
  </si>
  <si>
    <t>Piso en paseo de la Reina Cristina</t>
  </si>
  <si>
    <t>Piso en calle de Donoso Cortés</t>
  </si>
  <si>
    <t>Piso en avenida del Cardenal Herrera Oria</t>
  </si>
  <si>
    <t>Piso en calle de Álava</t>
  </si>
  <si>
    <t>Piso en Nicolás Morales</t>
  </si>
  <si>
    <t>Piso en plaza Ciudad de Viena</t>
  </si>
  <si>
    <t>Piso en calle de Blasco de Garay</t>
  </si>
  <si>
    <t>Piso en calle de Villafranca</t>
  </si>
  <si>
    <t>Piso en calle luna</t>
  </si>
  <si>
    <t>Piso en calle del Montserrat</t>
  </si>
  <si>
    <t>Estudio en calle del reloj</t>
  </si>
  <si>
    <t>Ático en calle de Luchana</t>
  </si>
  <si>
    <t>Estudio en calle de la Huerta del Obispo</t>
  </si>
  <si>
    <t>Piso en calle de San Bernardo</t>
  </si>
  <si>
    <t>Piso en calle de Beire</t>
  </si>
  <si>
    <t>Estudio en Ventilla-Almenara</t>
  </si>
  <si>
    <t>Estudio en calle de la Infanta Mercedes</t>
  </si>
  <si>
    <t>Ático en calle de Isabel Colbrand</t>
  </si>
  <si>
    <t>Estudio en calle de Viriato</t>
  </si>
  <si>
    <t>Piso en calle de Juan Tornero</t>
  </si>
  <si>
    <t>Piso en calle de Palafox</t>
  </si>
  <si>
    <t>Piso en calle del Jazmín</t>
  </si>
  <si>
    <t>Piso en calle Puerto de Canencia</t>
  </si>
  <si>
    <t>Piso en calle de Gaztambide</t>
  </si>
  <si>
    <t>Piso en calle del Tutor</t>
  </si>
  <si>
    <t>Piso en calle de la Infanta María Teresa</t>
  </si>
  <si>
    <t>Piso en calle de Antonio López</t>
  </si>
  <si>
    <t>Ático en calle de Blasco de Garay</t>
  </si>
  <si>
    <t>Piso en calle de Costa Rica</t>
  </si>
  <si>
    <t>Piso en calle de la Costa Brava</t>
  </si>
  <si>
    <t>Piso en paseo de las Delicias</t>
  </si>
  <si>
    <t>Piso en calle de José Picón</t>
  </si>
  <si>
    <t>Piso en calle de Guzmán el Bueno</t>
  </si>
  <si>
    <t>Estudio en calle de Zabaleta</t>
  </si>
  <si>
    <t>Piso en calle de Velázquez</t>
  </si>
  <si>
    <t>Piso en calle General Pintos</t>
  </si>
  <si>
    <t>Piso en calle de Mesonero Romanos</t>
  </si>
  <si>
    <t>Piso en calle de las Fuentes</t>
  </si>
  <si>
    <t>Piso en calle Guabairo</t>
  </si>
  <si>
    <t>Piso en calle de la Laguna</t>
  </si>
  <si>
    <t>Estudio en calle de la Sombrerería</t>
  </si>
  <si>
    <t>Piso en Guillermo de Osma</t>
  </si>
  <si>
    <t>Piso en calle de Sierra de la Sagra</t>
  </si>
  <si>
    <t>Piso en calle de Francos Rodríguez</t>
  </si>
  <si>
    <t>Piso en calle de Josefa Díaz</t>
  </si>
  <si>
    <t>Piso en calle de Santiago Bernabéu</t>
  </si>
  <si>
    <t>Piso en calle de Villamanín</t>
  </si>
  <si>
    <t>Piso en calle de Fermín Caballero</t>
  </si>
  <si>
    <t>Piso en calle del Pensamiento</t>
  </si>
  <si>
    <t>Ático en calle del Conde de Lemos</t>
  </si>
  <si>
    <t>Piso en Acacias</t>
  </si>
  <si>
    <t>Piso en calle de américo castro</t>
  </si>
  <si>
    <t>Piso en calle Grañón</t>
  </si>
  <si>
    <t>Piso en calle de Máiquez</t>
  </si>
  <si>
    <t>Piso en calle de Clara del Rey</t>
  </si>
  <si>
    <t>Piso en Bernabéu-Hispanoamérica</t>
  </si>
  <si>
    <t>Ático en Bernabéu-Hispanoamérica</t>
  </si>
  <si>
    <t>Piso en calle de Alcalá</t>
  </si>
  <si>
    <t>Piso en Adelfas</t>
  </si>
  <si>
    <t>Ático en calle de Jorge Juan</t>
  </si>
  <si>
    <t>Piso en calle del Casino</t>
  </si>
  <si>
    <t>Dúplex en calle Cantueso</t>
  </si>
  <si>
    <t>Piso en Cuzco-Castillejos</t>
  </si>
  <si>
    <t>Piso en Molino de viento</t>
  </si>
  <si>
    <t>Piso en calle Cantueso</t>
  </si>
  <si>
    <t>Piso en plaza de El Pardo</t>
  </si>
  <si>
    <t>Estudio en calle Cantueso</t>
  </si>
  <si>
    <t>Piso en Palafox</t>
  </si>
  <si>
    <t>Piso en calle Dos de mayo</t>
  </si>
  <si>
    <t>Piso en Ibiza</t>
  </si>
  <si>
    <t>Piso en calle de Eduardo Adaro</t>
  </si>
  <si>
    <t>Piso en calle del Rey Francisco</t>
  </si>
  <si>
    <t>Piso en calle de Don Ramón de la Cruz</t>
  </si>
  <si>
    <t>Piso en plaza de Burdeos</t>
  </si>
  <si>
    <t>Estudio en calle del Limón</t>
  </si>
  <si>
    <t>Piso en calle del General Margallo</t>
  </si>
  <si>
    <t>Piso en calle del Duque de Fernán Núñez</t>
  </si>
  <si>
    <t>Piso en calle Galiana</t>
  </si>
  <si>
    <t>Piso en calle de Guillermo de Osma</t>
  </si>
  <si>
    <t>Piso en Gaztambide</t>
  </si>
  <si>
    <t>Piso en calle del Peso Hispano</t>
  </si>
  <si>
    <t>Piso en paseo de las Yeserías</t>
  </si>
  <si>
    <t>Piso en Nuevos Ministerios-Ríos Rosas</t>
  </si>
  <si>
    <t>Ático en Puerta del Ángel</t>
  </si>
  <si>
    <t>Ático en calle de la Madera</t>
  </si>
  <si>
    <t>Piso en calle de Ponzano</t>
  </si>
  <si>
    <t>Piso en calle del Cardenal Cisneros</t>
  </si>
  <si>
    <t>Dúplex en plaza Mayor</t>
  </si>
  <si>
    <t>Estudio en Pueblo Nuevo</t>
  </si>
  <si>
    <t>Piso en calle de Quiñones</t>
  </si>
  <si>
    <t>Estudio en calle de las Naves</t>
  </si>
  <si>
    <t>Piso en calle de la Salvia</t>
  </si>
  <si>
    <t>Piso en calle del General Cadenas Campos</t>
  </si>
  <si>
    <t>Piso en Chueca-Justicia</t>
  </si>
  <si>
    <t>Piso en calle de María de las Mercedes de Borbón</t>
  </si>
  <si>
    <t>Piso en calle de la Reina</t>
  </si>
  <si>
    <t>Piso en Santa Susana</t>
  </si>
  <si>
    <t>Ático en Princesa</t>
  </si>
  <si>
    <t>Piso en calle del General Arrando</t>
  </si>
  <si>
    <t>Piso en calle de Saturnino Calleja</t>
  </si>
  <si>
    <t>Estudio en calle de Alcalá</t>
  </si>
  <si>
    <t>Piso en calle de Leganitos</t>
  </si>
  <si>
    <t>Piso en calle de Belén</t>
  </si>
  <si>
    <t>Piso en Fuente del Berro</t>
  </si>
  <si>
    <t>Piso en calle Bausa</t>
  </si>
  <si>
    <t>Piso en calle de Manuel Caldeiro</t>
  </si>
  <si>
    <t>Piso en calle Doña Francisquita</t>
  </si>
  <si>
    <t>Piso en plaza Angel de Carbajo</t>
  </si>
  <si>
    <t>Piso en calle Granado</t>
  </si>
  <si>
    <t>Piso en calle del General Marva</t>
  </si>
  <si>
    <t>Piso en calle de Estanislao Pérez Pita</t>
  </si>
  <si>
    <t>Piso en calle del Puerto de Pajares</t>
  </si>
  <si>
    <t>Piso en calle de Mánchester</t>
  </si>
  <si>
    <t>Dúplex en Fuente del Berro</t>
  </si>
  <si>
    <t>Piso en calle de Palo de Rosa</t>
  </si>
  <si>
    <t>Piso en calle de San Maximiliano</t>
  </si>
  <si>
    <t>Piso en Moscardó</t>
  </si>
  <si>
    <t>Piso en plaza de Santa Teresita</t>
  </si>
  <si>
    <t>Piso en calle de El Españoleto</t>
  </si>
  <si>
    <t>Estudio en paseo del Quince de Mayo</t>
  </si>
  <si>
    <t>Piso en calle Pérez Herrera</t>
  </si>
  <si>
    <t>Piso en calle del Pez</t>
  </si>
  <si>
    <t>Piso en calle de Manipa</t>
  </si>
  <si>
    <t>Piso en calle de Villaviciosa</t>
  </si>
  <si>
    <t>Ático en plaza Manolete</t>
  </si>
  <si>
    <t>Piso en plaza del Ángel</t>
  </si>
  <si>
    <t>Piso en calle de Escosura</t>
  </si>
  <si>
    <t>Piso en calle de Covarrubias</t>
  </si>
  <si>
    <t>Piso en Veza</t>
  </si>
  <si>
    <t>Piso en calle del Monte Esquinza</t>
  </si>
  <si>
    <t>Piso en calle del Conde Duque</t>
  </si>
  <si>
    <t>Estudio en ronda de Segovia</t>
  </si>
  <si>
    <t>Piso en calle de Quintiliano</t>
  </si>
  <si>
    <t>Ático en calle de Juan Bravo</t>
  </si>
  <si>
    <t>Piso en calle de los Señores de Luzón</t>
  </si>
  <si>
    <t>Piso en calle de Claudio Coello</t>
  </si>
  <si>
    <t>Piso en calle de Ayala</t>
  </si>
  <si>
    <t>Estudio en Berruguete</t>
  </si>
  <si>
    <t>Estudio en antonia calas</t>
  </si>
  <si>
    <t>Ático en calle García Cea</t>
  </si>
  <si>
    <t>Piso en Sol</t>
  </si>
  <si>
    <t>Ático en calle de Hermosilla</t>
  </si>
  <si>
    <t>Piso en calle de Pío Felipe</t>
  </si>
  <si>
    <t>Piso en calle de Hortaleza</t>
  </si>
  <si>
    <t>Piso en calle del Amparo</t>
  </si>
  <si>
    <t>Piso en calle de Sagasta</t>
  </si>
  <si>
    <t>Estudio en avenida de la Ciudad de Barcelona</t>
  </si>
  <si>
    <t>Piso en calle de las Veneras</t>
  </si>
  <si>
    <t>Piso en Castellana</t>
  </si>
  <si>
    <t>Piso en ercilla</t>
  </si>
  <si>
    <t>Ático en calle del Salitre</t>
  </si>
  <si>
    <t>Estudio en calle de José Picón</t>
  </si>
  <si>
    <t>Piso en calle de las Mártires Concepcionistas</t>
  </si>
  <si>
    <t>Piso en Argüelles</t>
  </si>
  <si>
    <t>Piso en Los Ángeles</t>
  </si>
  <si>
    <t>Piso en calle Martinez Izquierdo</t>
  </si>
  <si>
    <t>Piso en calle de Ramón de Madariaga</t>
  </si>
  <si>
    <t>Piso en Casco Histórico de Vallecas</t>
  </si>
  <si>
    <t>Ático en Ciudad Jardín</t>
  </si>
  <si>
    <t>Piso en calle de Santiago de Compostela</t>
  </si>
  <si>
    <t>Ático en calle de la Industria</t>
  </si>
  <si>
    <t>Piso en calle de Galileo</t>
  </si>
  <si>
    <t>Piso en calle del Barquillo</t>
  </si>
  <si>
    <t>Ático en calle del Bastero</t>
  </si>
  <si>
    <t>Estudio en calle de Juan de Mena</t>
  </si>
  <si>
    <t>Piso en Prosperidad</t>
  </si>
  <si>
    <t>Piso en calle de Gonzalo Sandino</t>
  </si>
  <si>
    <t>Estudio en plaza de Redondela</t>
  </si>
  <si>
    <t>Piso en plaza de Peña Horcajo</t>
  </si>
  <si>
    <t>Piso en calle Mayor</t>
  </si>
  <si>
    <t>Piso en El Viso</t>
  </si>
  <si>
    <t>Ático en calle del General Zabala</t>
  </si>
  <si>
    <t>Piso en calle de Santa Isabel</t>
  </si>
  <si>
    <t>Piso en calle de Juan del Risco</t>
  </si>
  <si>
    <t>Piso en calle del Olivar</t>
  </si>
  <si>
    <t>Piso en calle de Enrique de Aldama</t>
  </si>
  <si>
    <t>Piso en calle de Rodríguez Espinosa</t>
  </si>
  <si>
    <t>Piso en calle de Orellana</t>
  </si>
  <si>
    <t>Ático en calle Móstoles</t>
  </si>
  <si>
    <t>Piso en calle de Santa Juliana</t>
  </si>
  <si>
    <t>Piso en Castilla</t>
  </si>
  <si>
    <t>Estudio en calle Riocabado</t>
  </si>
  <si>
    <t>Piso en Cuatro Caminos</t>
  </si>
  <si>
    <t>Piso en calle de la Drácena</t>
  </si>
  <si>
    <t>Piso en travesía Alaró</t>
  </si>
  <si>
    <t>Piso en calle Solana de Luche</t>
  </si>
  <si>
    <t>Piso en calle de Augusto Figueroa</t>
  </si>
  <si>
    <t>Piso en calle de Lagasca</t>
  </si>
  <si>
    <t>Ático en plaza de la Virgen de la Paloma</t>
  </si>
  <si>
    <t>Piso en calle de los Fundadores</t>
  </si>
  <si>
    <t>Piso en Nueva España</t>
  </si>
  <si>
    <t>Piso en calle de José Espelius</t>
  </si>
  <si>
    <t>Piso en calle de Pedro Fernández Labrada</t>
  </si>
  <si>
    <t>Piso en avenida del Santuario de Valverde</t>
  </si>
  <si>
    <t>Piso en calle de las Navas de Tolosa</t>
  </si>
  <si>
    <t>Piso en calle de Pedro Teixeira</t>
  </si>
  <si>
    <t>Piso en calle de Agastia</t>
  </si>
  <si>
    <t>Piso en calle de Caracas</t>
  </si>
  <si>
    <t>Piso en calle de San Emilio</t>
  </si>
  <si>
    <t>Piso en calle de Mauricio Legendre</t>
  </si>
  <si>
    <t>Piso en calle de Peñaranda de Bracamonte</t>
  </si>
  <si>
    <t>Piso en calle de Luchana</t>
  </si>
  <si>
    <t>Piso en avenida del Talgo</t>
  </si>
  <si>
    <t>Ático en calle de Jerónimo de la Quintana</t>
  </si>
  <si>
    <t>Piso en calle de María Zambrano</t>
  </si>
  <si>
    <t>Piso en calle de Padilla</t>
  </si>
  <si>
    <t>Piso en Illescas</t>
  </si>
  <si>
    <t>Piso en plaza de Olavide</t>
  </si>
  <si>
    <t>Piso en calle del General Díaz Porlier</t>
  </si>
  <si>
    <t>Piso en calle de San Andrés</t>
  </si>
  <si>
    <t>Piso en Bellas Vistas</t>
  </si>
  <si>
    <t>Piso en calle de Antonio Arias</t>
  </si>
  <si>
    <t>Ático en Palomeras sureste</t>
  </si>
  <si>
    <t>Piso en paseo del General Martínez Campos</t>
  </si>
  <si>
    <t>Piso en calle de Bretón de los Herreros</t>
  </si>
  <si>
    <t>Piso en calle de los Artistas</t>
  </si>
  <si>
    <t>Piso en calle de Piamonte</t>
  </si>
  <si>
    <t>Piso en calle Virgen de Nieva</t>
  </si>
  <si>
    <t>Ático en calle de Felipe Campos</t>
  </si>
  <si>
    <t>Piso en calle de O'Donnell</t>
  </si>
  <si>
    <t>Piso en calle de Fernández de Oviedo</t>
  </si>
  <si>
    <t>Estudio en avenida de Alberto de Alcocer</t>
  </si>
  <si>
    <t>Piso en calle de Deyanira</t>
  </si>
  <si>
    <t>Piso en calle del Alcalde Sainz de Baranda</t>
  </si>
  <si>
    <t>Piso en calle de Villaamil</t>
  </si>
  <si>
    <t>Piso en calle de Argensola</t>
  </si>
  <si>
    <t>Piso en avenida de Menéndez Pelayo</t>
  </si>
  <si>
    <t>Chalet pareado en avenida del Doctor Federico Rubio y Galí</t>
  </si>
  <si>
    <t>Estudio en calle Apolonio Morales</t>
  </si>
  <si>
    <t>Piso en calle de la Maquinilla</t>
  </si>
  <si>
    <t>Ático en calle de Málaga</t>
  </si>
  <si>
    <t>Piso en paseo de Extremadura</t>
  </si>
  <si>
    <t>Piso en calle de Embajadores</t>
  </si>
  <si>
    <t>Piso en calle de Vallehermoso</t>
  </si>
  <si>
    <t>Estudio en travesía Palomares</t>
  </si>
  <si>
    <t>Piso en calle de Badalona</t>
  </si>
  <si>
    <t>Piso en avenida de Brasil</t>
  </si>
  <si>
    <t>Piso en calle de Ramírez de Prado</t>
  </si>
  <si>
    <t>Piso en calle de Salamanca</t>
  </si>
  <si>
    <t>Piso en calle del Laurel</t>
  </si>
  <si>
    <t>Piso en calle del Conde de Peñalver</t>
  </si>
  <si>
    <t>Estudio en calle de Atocha</t>
  </si>
  <si>
    <t>Estudio en calle del Doctor Fleming</t>
  </si>
  <si>
    <t>Piso en calle de la Ribera de Curtidores</t>
  </si>
  <si>
    <t>Piso en avenida de Camilo José Cela</t>
  </si>
  <si>
    <t>Estudio en avenida del Puente Cultural</t>
  </si>
  <si>
    <t>Piso en calle de la Azalea</t>
  </si>
  <si>
    <t>Piso en calle del Cercado</t>
  </si>
  <si>
    <t>Piso en calle de la Estación de Chamartín</t>
  </si>
  <si>
    <t>Ático en calle del Talgo</t>
  </si>
  <si>
    <t>Piso en Encinar de los Reyes</t>
  </si>
  <si>
    <t>Estudio en calle de Fuerteventura</t>
  </si>
  <si>
    <t>Chalet adosado en El Soto de la Moraleja</t>
  </si>
  <si>
    <t>Ático en calle los Cuadros</t>
  </si>
  <si>
    <t>Piso en El Soto de la Moraleja</t>
  </si>
  <si>
    <t>Piso en travesía del Río Lozoya</t>
  </si>
  <si>
    <t>Piso en La Moraleja urbanización</t>
  </si>
  <si>
    <t>Chalet pareado en calle Manuel Altolaguirre</t>
  </si>
  <si>
    <t>Ático en El Soto de la Moraleja</t>
  </si>
  <si>
    <t>Casa o chalet independiente en paseo Alcobendas</t>
  </si>
  <si>
    <t>Ático en calle Mar del Norte</t>
  </si>
  <si>
    <t>Chalet adosado en calle Fragua</t>
  </si>
  <si>
    <t>Dúplex en paseo de la Chopera</t>
  </si>
  <si>
    <t>Piso en calle Cantarranas</t>
  </si>
  <si>
    <t>Dúplex en calle de Cantabria</t>
  </si>
  <si>
    <t>Piso en calle de la Kerria</t>
  </si>
  <si>
    <t>Estudio en calle Valle del Guadalix</t>
  </si>
  <si>
    <t>Piso en avenida de la Ermita</t>
  </si>
  <si>
    <t>Piso en camino de los Jardines</t>
  </si>
  <si>
    <t>Casa o chalet independiente en La Moraleja urbanización</t>
  </si>
  <si>
    <t>Chalet pareado en Encinar de los Reyes</t>
  </si>
  <si>
    <t>Piso en Alfonso X</t>
  </si>
  <si>
    <t>Ático en Alfonso X</t>
  </si>
  <si>
    <t>Piso en avenida De La Industria</t>
  </si>
  <si>
    <t>Estudio en avenida De La Industria</t>
  </si>
  <si>
    <t>Ático en La Moraleja urbanización</t>
  </si>
  <si>
    <t>Chalet pareado en camino Viejo del Cura</t>
  </si>
  <si>
    <t>Piso en de los Pirineos</t>
  </si>
  <si>
    <t>Estudio en de los Pirineos</t>
  </si>
  <si>
    <t>Chalet adosado en avenida España</t>
  </si>
  <si>
    <t>Chalet pareado en avenida España</t>
  </si>
  <si>
    <t>Casa o chalet independiente en calle Monte Umbrío</t>
  </si>
  <si>
    <t>Casa o chalet independiente en calle Manuel Altolaguirre</t>
  </si>
  <si>
    <t>Chalet adosado en calle de San Enrique de Ossó</t>
  </si>
  <si>
    <t>Piso en Arroyo de la Vega</t>
  </si>
  <si>
    <t>Dúplex en calle de la Cuesta del Cerro</t>
  </si>
  <si>
    <t>Ático en camino Viejo del Cura</t>
  </si>
  <si>
    <t>Piso en camino Viejo Del Cura</t>
  </si>
  <si>
    <t>Piso en Kerria</t>
  </si>
  <si>
    <t>Piso en calle de las Palmeras</t>
  </si>
  <si>
    <t>Piso en paseo de los Parques</t>
  </si>
  <si>
    <t>Chalet pareado en Manuel Altolaguierre</t>
  </si>
  <si>
    <t>Chalet pareado en Manuel Altolaguirre</t>
  </si>
  <si>
    <t>Ático en carretera del Mediodía</t>
  </si>
  <si>
    <t>Casa o chalet independiente en camino del Golf</t>
  </si>
  <si>
    <t>Casa o chalet independiente en camino de las liebres</t>
  </si>
  <si>
    <t>Dúplex en Damaso Alonso</t>
  </si>
  <si>
    <t>Piso en paseo Parques</t>
  </si>
  <si>
    <t>Piso en vereda Palacio</t>
  </si>
  <si>
    <t>Piso en paseo De Los Parques</t>
  </si>
  <si>
    <t>Piso en Tomillo</t>
  </si>
  <si>
    <t>Casa o chalet independiente en Perú (Ciudalcampo)</t>
  </si>
  <si>
    <t>Chalet adosado en camino Nuevo</t>
  </si>
  <si>
    <t>Casa o chalet independiente en calle Olmo</t>
  </si>
  <si>
    <t>Piso en avenida del Camino de lo Cortao</t>
  </si>
  <si>
    <t>Chalet adosado en calle del Camino Nuevo</t>
  </si>
  <si>
    <t>Chalet pareado en calle del Camino Nuevo</t>
  </si>
  <si>
    <t>Piso en carretera de Fuencarral</t>
  </si>
  <si>
    <t>Piso en calle de Alfonso X</t>
  </si>
  <si>
    <t>Piso en calle del Rosario</t>
  </si>
  <si>
    <t>Estudio en Valdelacasa</t>
  </si>
  <si>
    <t>Piso en calle de la Sonrisa</t>
  </si>
  <si>
    <t>Casa o chalet independiente en Encinar de los Reyes</t>
  </si>
  <si>
    <t>Piso en carretera Mediodia</t>
  </si>
  <si>
    <t>Piso en carretera de El Vellon</t>
  </si>
  <si>
    <t>Chalet en La Moraleja urbanización</t>
  </si>
  <si>
    <t>Estudio en calle de Antonio López</t>
  </si>
  <si>
    <t>Piso en calle de Fuerteventura</t>
  </si>
  <si>
    <t>Dúplex en carretera de Fuencarral</t>
  </si>
  <si>
    <t>Piso en Alcobendas Centro</t>
  </si>
  <si>
    <t>Piso en Centro Urbano</t>
  </si>
  <si>
    <t>Chalet adosado en avenida de Cascajales</t>
  </si>
  <si>
    <t>Piso en avenida del 21 de Marzo</t>
  </si>
  <si>
    <t>Piso en camino de lo cortao</t>
  </si>
  <si>
    <t>Chalet adosado en Desilla</t>
  </si>
  <si>
    <t>Chalet adosado en calle Cipriano Hebrero</t>
  </si>
  <si>
    <t>Dúplex en avenida de la Vega</t>
  </si>
  <si>
    <t>Piso en Calle Camino de los Jardines</t>
  </si>
  <si>
    <t>Chalet adosado en avenida de la Circunvalación</t>
  </si>
  <si>
    <t>Casa o chalet independiente en Biarritz</t>
  </si>
  <si>
    <t>Piso en ronda de la Luna</t>
  </si>
  <si>
    <t>Dúplex en A-1</t>
  </si>
  <si>
    <t>Piso en camino Nuevo</t>
  </si>
  <si>
    <t>Estudio en Alcobendas Centro</t>
  </si>
  <si>
    <t>Piso en cuesta del Cerro</t>
  </si>
  <si>
    <t>Piso en fuentes</t>
  </si>
  <si>
    <t>Ático en paseo de los Parques</t>
  </si>
  <si>
    <t>Dúplex en El Soto de la Moraleja</t>
  </si>
  <si>
    <t>Chalet en El Soto de la Moraleja</t>
  </si>
  <si>
    <t>Ático en calle Guadarrama</t>
  </si>
  <si>
    <t>Piso en avenida de Rafael Nadal</t>
  </si>
  <si>
    <t>Casa o chalet independiente en avenida Quinta</t>
  </si>
  <si>
    <t>Ático en calle Real</t>
  </si>
  <si>
    <t>Estudio en calle de la Taberna</t>
  </si>
  <si>
    <t>Piso en avenida de Castilla y León</t>
  </si>
  <si>
    <t>Piso en calle de Emilio Tuñón</t>
  </si>
  <si>
    <t>Dúplex en calle de Rufino Torres</t>
  </si>
  <si>
    <t>Dúplex en Zona Estación</t>
  </si>
  <si>
    <t>Piso en avenida Doctor Marañón</t>
  </si>
  <si>
    <t>Piso en calle Cristóbal Colón</t>
  </si>
  <si>
    <t>Piso en calle Soberanía</t>
  </si>
  <si>
    <t>Chalet adosado en Centro</t>
  </si>
  <si>
    <t>Dúplex en Pío Baroja</t>
  </si>
  <si>
    <t>Casa o chalet independiente en Las Matas- Peñascales</t>
  </si>
  <si>
    <t>Piso en Marazuela- El Torreón</t>
  </si>
  <si>
    <t>Piso en calle Doctor Pérez Gallardo</t>
  </si>
  <si>
    <t>Chalet pareado en El Caño- Maracaibo</t>
  </si>
  <si>
    <t>Piso en calle Monjitas</t>
  </si>
  <si>
    <t>Casa o chalet independiente en El Pinar- Punta Galea</t>
  </si>
  <si>
    <t>Piso en calle Olvido</t>
  </si>
  <si>
    <t>Piso en calle del General Moscardó</t>
  </si>
  <si>
    <t>Dúplex en avenida Condesa De Chinchon</t>
  </si>
  <si>
    <t>Piso en El Burgo</t>
  </si>
  <si>
    <t>Chalet adosado en El Pinar- Punta Galea</t>
  </si>
  <si>
    <t>Dúplex en Vivaldi</t>
  </si>
  <si>
    <t>Casa o chalet independiente en Club de Golf</t>
  </si>
  <si>
    <t>Piso en calle Ciudadela</t>
  </si>
  <si>
    <t>Chalet pareado en El Bosque</t>
  </si>
  <si>
    <t>Estudio en Vizcaya</t>
  </si>
  <si>
    <t>Chalet pareado en avenida de Leopoldo Calvo-Sotelo Bustelo</t>
  </si>
  <si>
    <t>Piso en Mojadillas - Parque de las Infantas - El Paraiso</t>
  </si>
  <si>
    <t>Chalet adosado en El Bosque</t>
  </si>
  <si>
    <t>Piso en Zona Avenida Europa</t>
  </si>
  <si>
    <t>Piso en avenida de Luis García Cereceda</t>
  </si>
  <si>
    <t>Casa o chalet independiente en Valdecabañas</t>
  </si>
  <si>
    <t>Dúplex en avenida de Luis García Cereceda</t>
  </si>
  <si>
    <t>Casa o chalet independiente en calle Pino</t>
  </si>
  <si>
    <t>Piso en calle Tramontana</t>
  </si>
  <si>
    <t>Chalet adosado en paseo del club deportivo</t>
  </si>
  <si>
    <t>Casa o chalet independiente en paseo de los Lagos</t>
  </si>
  <si>
    <t>Casa o chalet independiente en calle Josefina Aldecoa</t>
  </si>
  <si>
    <t>Chalet adosado en calle de Prado del Rey</t>
  </si>
  <si>
    <t>Dúplex en calle Enrique Granados</t>
  </si>
  <si>
    <t>Casa o chalet independiente en calle de Prado del Rey</t>
  </si>
  <si>
    <t>Chalet adosado en paseo Del Club Deportivo</t>
  </si>
  <si>
    <t>Chalet adosado en paseo Club Deportivo</t>
  </si>
  <si>
    <t>Ático en carretera de Pozuelo</t>
  </si>
  <si>
    <t>Piso en calle Reyes Católicos</t>
  </si>
  <si>
    <t>Casa o chalet independiente en avenida de el Pastel</t>
  </si>
  <si>
    <t>Piso en avenida Rey Juan Carlos I</t>
  </si>
  <si>
    <t>Casa o chalet independiente en calle Castillo de Berlanga</t>
  </si>
  <si>
    <t>Piso en calle de la Cañada Real</t>
  </si>
  <si>
    <t>Chalet pareado en calle Balsa</t>
  </si>
  <si>
    <t>Piso en calle Jacinto Benavente</t>
  </si>
  <si>
    <t>Chalet adosado en avenida Julio Fuentes</t>
  </si>
  <si>
    <t>Piso en calle Coto Blanco</t>
  </si>
  <si>
    <t>Chalet adosado en avenida del Delta del Ebro</t>
  </si>
  <si>
    <t>Piso en calle Peñalara</t>
  </si>
  <si>
    <t>Estudio en avenida de Rodajos</t>
  </si>
  <si>
    <t>Piso en calle San Isidro</t>
  </si>
  <si>
    <t>Ático en avenida de Europa</t>
  </si>
  <si>
    <t>Piso en calle Higuera</t>
  </si>
  <si>
    <t>Piso en calle Cudillero</t>
  </si>
  <si>
    <t>Piso en avenida del Príncipe de Asturias</t>
  </si>
  <si>
    <t>Chalet pareado en calle Mistral</t>
  </si>
  <si>
    <t>Casa o chalet independiente en El Bosque</t>
  </si>
  <si>
    <t>Casa o chalet independiente en La Finca</t>
  </si>
  <si>
    <t>Chalet pareado en La Finca</t>
  </si>
  <si>
    <t>Casa o chalet independiente en calle del Pozo Nuevo</t>
  </si>
  <si>
    <t>Casa o chalet independiente en Casco Antiguo</t>
  </si>
  <si>
    <t>Ático en avenida de Luis García Cereceda</t>
  </si>
  <si>
    <t>Chalet pareado en calle de Prado del Rey</t>
  </si>
  <si>
    <t>Casa o chalet independiente en paseo del rio</t>
  </si>
  <si>
    <t>Casa o chalet independiente en Villafranca del Castillo</t>
  </si>
  <si>
    <t>Piso en calle de la Libertad</t>
  </si>
  <si>
    <t>Estudio en calle Tera</t>
  </si>
  <si>
    <t>Piso en carretera de Húmera</t>
  </si>
  <si>
    <t>Casa o chalet independiente en avenida Madrid</t>
  </si>
  <si>
    <t>Piso en avenida de los Ángeles</t>
  </si>
  <si>
    <t>Piso en calle Benigno Granizo</t>
  </si>
  <si>
    <t>Casa o chalet independiente en De la Proa</t>
  </si>
  <si>
    <t>Piso en avenida de la Coruña</t>
  </si>
  <si>
    <t>Piso en calle Cañada Real</t>
  </si>
  <si>
    <t>Chalet adosado en calle Guadiana</t>
  </si>
  <si>
    <t>Dúplex en Raya del Palancar - Guadamonte</t>
  </si>
  <si>
    <t>Piso en calle Cáceres</t>
  </si>
  <si>
    <t>Estudio en Mojadillas - Parque de las Infantas - El Paraiso</t>
  </si>
  <si>
    <t>Chalet adosado en Antonio Machado</t>
  </si>
  <si>
    <t>Piso en El Pinar- Punta Galea</t>
  </si>
  <si>
    <t>Piso en calle Campo</t>
  </si>
  <si>
    <t>Piso en mostoles</t>
  </si>
  <si>
    <t>Piso en Zona Estación</t>
  </si>
  <si>
    <t>Casa o chalet independiente en calle Estanque</t>
  </si>
  <si>
    <t>Piso en carretera de Boadilla</t>
  </si>
  <si>
    <t>Estudio en calle de los Registros</t>
  </si>
  <si>
    <t>Piso en Zona Pueblo</t>
  </si>
  <si>
    <t>Piso en M-503</t>
  </si>
  <si>
    <t>Piso en El Guijo - Colonia España - Colonia San Antonio</t>
  </si>
  <si>
    <t>Estudio en Centro</t>
  </si>
  <si>
    <t>Dúplex en calle Rodandero</t>
  </si>
  <si>
    <t>Piso en calle Monte Escorial</t>
  </si>
  <si>
    <t>Piso en calle Guadiana</t>
  </si>
  <si>
    <t>Piso en calle de Joaquín García Morato</t>
  </si>
  <si>
    <t>Estudio en calle de los Mártires</t>
  </si>
  <si>
    <t>Piso en calle Guadamolinos</t>
  </si>
  <si>
    <t>Ático en linares</t>
  </si>
  <si>
    <t>Piso en calle Monasterio de Irache</t>
  </si>
  <si>
    <t>Chalet adosado en camino Real</t>
  </si>
  <si>
    <t>Casa o chalet independiente en calle Tucanes</t>
  </si>
  <si>
    <t>Piso en Casco Antiguo</t>
  </si>
  <si>
    <t>Estudio en Castillo de jativa</t>
  </si>
  <si>
    <t>Casa o chalet independiente en calle de Driza</t>
  </si>
  <si>
    <t>Ático en avenida Principe de Asturias</t>
  </si>
  <si>
    <t>Piso en avenida España</t>
  </si>
  <si>
    <t>Casa o chalet independiente en Montecillo</t>
  </si>
  <si>
    <t>Casa o chalet independiente en Somosaguas</t>
  </si>
  <si>
    <t>Estudio en badajoz</t>
  </si>
  <si>
    <t>Ático en Prado de Somosaguas</t>
  </si>
  <si>
    <t>Piso en calle Zunzunegui</t>
  </si>
  <si>
    <t>Chalet adosado en calle Prado del Rey 101</t>
  </si>
  <si>
    <t>Dúplex en calle Miguel López de Legazpi</t>
  </si>
  <si>
    <t>Casa o chalet independiente en calle de Navaluenga</t>
  </si>
  <si>
    <t>Casa o chalet independiente en calle Ruso</t>
  </si>
  <si>
    <t>Piso en calle Menorca</t>
  </si>
  <si>
    <t>Piso en Zona norte</t>
  </si>
  <si>
    <t>Piso en camino de Alpedrete</t>
  </si>
  <si>
    <t>Casa o chalet independiente en calle Cataluña</t>
  </si>
  <si>
    <t>Dúplex en pasaje de Alcolea</t>
  </si>
  <si>
    <t>Piso en Los Valles</t>
  </si>
  <si>
    <t>Piso en calle de Torremolinos</t>
  </si>
  <si>
    <t>Piso en calle Cuestas Altas</t>
  </si>
  <si>
    <t>Estudio en calle de los Monegros</t>
  </si>
  <si>
    <t>Piso en calle Núñez de Balboa</t>
  </si>
  <si>
    <t>Piso en calle Libertad</t>
  </si>
  <si>
    <t>Piso en calle Estocolmo</t>
  </si>
  <si>
    <t>Piso en San José - Buenos Aires</t>
  </si>
  <si>
    <t>Piso en calle Cefeo</t>
  </si>
  <si>
    <t>Piso en Las Américas</t>
  </si>
  <si>
    <t>Piso en Fuentebella-San Felix-El Leguario</t>
  </si>
  <si>
    <t>Piso en avenida de los Andes</t>
  </si>
  <si>
    <t>Piso en Juan de la Cierva</t>
  </si>
  <si>
    <t>Piso en calle Sierra de Picos Europa</t>
  </si>
  <si>
    <t>Piso en Calle Pinto-San Roque</t>
  </si>
  <si>
    <t>Piso en calle de San Vicente</t>
  </si>
  <si>
    <t>Piso en calle de la Concordia</t>
  </si>
  <si>
    <t>Piso en calle Alfonso VI</t>
  </si>
  <si>
    <t>Piso en calle Escaño</t>
  </si>
  <si>
    <t>Piso en calle de Hércules</t>
  </si>
  <si>
    <t>Piso en calle de Felipe III</t>
  </si>
  <si>
    <t>Piso en Poza del Agua</t>
  </si>
  <si>
    <t>Piso en calle de Castilla la Vieja</t>
  </si>
  <si>
    <t>Piso en calle Málaga</t>
  </si>
  <si>
    <t>Estudio en calle Alfonso VI</t>
  </si>
  <si>
    <t>Estudio en calle de Canarias</t>
  </si>
  <si>
    <t>Casa o chalet independiente en travesía Caretos</t>
  </si>
  <si>
    <t>Piso en travesía de Castilla</t>
  </si>
  <si>
    <t>Piso en calle Desarrollo</t>
  </si>
  <si>
    <t>Piso en Universidad</t>
  </si>
  <si>
    <t>Piso en calle Manuel de Falla</t>
  </si>
  <si>
    <t>Piso en calle de Aragón</t>
  </si>
  <si>
    <t>Piso en calle de José Antonio Aguirre</t>
  </si>
  <si>
    <t>Piso en calle Sánchez Morate</t>
  </si>
  <si>
    <t>Piso en calle de San Justiniano</t>
  </si>
  <si>
    <t>Piso en calle de La Alcarria</t>
  </si>
  <si>
    <t>Piso en avenida Salvador Allende</t>
  </si>
  <si>
    <t>Piso en calle la Colonial</t>
  </si>
  <si>
    <t>Piso en calle San José de Calasanz</t>
  </si>
  <si>
    <t>Piso en calle Liverpool</t>
  </si>
  <si>
    <t>Piso en calle del Santo Domingo de Silos</t>
  </si>
  <si>
    <t>Piso en calle Hydra</t>
  </si>
  <si>
    <t>Piso en calle de Lina Odena</t>
  </si>
  <si>
    <t>Piso en calle Andrómeda</t>
  </si>
  <si>
    <t>Piso en Brezo</t>
  </si>
  <si>
    <t>Ático en calle Antonio Van de Pere</t>
  </si>
  <si>
    <t>Piso en calle de las Mercedes</t>
  </si>
  <si>
    <t>Piso en calle Burgos</t>
  </si>
  <si>
    <t>Piso en Zona Centro Joven</t>
  </si>
  <si>
    <t>Piso en calle Crisantemo</t>
  </si>
  <si>
    <t>Piso en avenida de los Planetas</t>
  </si>
  <si>
    <t>Piso en calle Oslo</t>
  </si>
  <si>
    <t>Piso en calle Valladolid</t>
  </si>
  <si>
    <t>Piso en calle Copenhague</t>
  </si>
  <si>
    <t>Piso en San Isidro</t>
  </si>
  <si>
    <t>Piso en calle de Perseo</t>
  </si>
  <si>
    <t>Piso en calle de Baleares</t>
  </si>
  <si>
    <t>Piso en calle Batalla de Trafalgar</t>
  </si>
  <si>
    <t>Piso en calle Francisco Rabal</t>
  </si>
  <si>
    <t>Piso en calle de la Rioja</t>
  </si>
  <si>
    <t>Piso en avenida de la Libertad</t>
  </si>
  <si>
    <t>Piso en calle Alonso Cano</t>
  </si>
  <si>
    <t>Dúplex en calle de Benidorm</t>
  </si>
  <si>
    <t>Piso en de la Estación</t>
  </si>
  <si>
    <t>Piso en Alcalde Antonio Pariente</t>
  </si>
  <si>
    <t>Piso en calle de la Rejilla</t>
  </si>
  <si>
    <t>Piso en calle Ferrocarril</t>
  </si>
  <si>
    <t>Piso en calle Pintor Ribera</t>
  </si>
  <si>
    <t>Piso en paseo de Federico Melchor</t>
  </si>
  <si>
    <t>Piso en calle Vigo</t>
  </si>
  <si>
    <t>Ático en Alcalde Antonio Pariente</t>
  </si>
  <si>
    <t>Piso en calle de los Hermanos Pinzón</t>
  </si>
  <si>
    <t>Chalet adosado en calle Lili Álvarez</t>
  </si>
  <si>
    <t>Casa o chalet independiente en calle del Tulipán</t>
  </si>
  <si>
    <t>Piso en calle Geraneo</t>
  </si>
  <si>
    <t>Piso en calle nardo</t>
  </si>
  <si>
    <t>Piso en calle Juan de Juanes</t>
  </si>
  <si>
    <t>Ático en calle de Felipe III</t>
  </si>
  <si>
    <t>Piso en avenida de Carmen Martín Gaite</t>
  </si>
  <si>
    <t>Ático en calle Fernando Barrachina</t>
  </si>
  <si>
    <t>Dúplex en avenida de las flores</t>
  </si>
  <si>
    <t>Piso en paseo Miguel de Cervantes</t>
  </si>
  <si>
    <t>Piso en Jose Antonio Aguirre</t>
  </si>
  <si>
    <t>Piso en calle Río Tajo</t>
  </si>
  <si>
    <t>Piso en calle de Argentina</t>
  </si>
  <si>
    <t>Piso en avenida Fuerzas Armadas</t>
  </si>
  <si>
    <t>Piso en calle de Santa Rosa</t>
  </si>
  <si>
    <t>Piso en Zarzaquemada</t>
  </si>
  <si>
    <t>Piso en Petunia</t>
  </si>
  <si>
    <t>Piso en calle Concepción Arenal</t>
  </si>
  <si>
    <t>Piso en avenida de Belén</t>
  </si>
  <si>
    <t>Dúplex en calle Polonia</t>
  </si>
  <si>
    <t>Piso en calle Zeus</t>
  </si>
  <si>
    <t>Piso en calle Fuenlabrada</t>
  </si>
  <si>
    <t>Piso en avenida las Retamas</t>
  </si>
  <si>
    <t>Piso en calle de Madrid</t>
  </si>
  <si>
    <t>Piso en Zona Renfe</t>
  </si>
  <si>
    <t>Piso en plaza de la Inmaculada</t>
  </si>
  <si>
    <t>Piso en calle Oceanía</t>
  </si>
  <si>
    <t>Info vivienda.1</t>
  </si>
  <si>
    <t>Info vivienda.2.2</t>
  </si>
  <si>
    <t>Info vivienda.2.3</t>
  </si>
  <si>
    <t>Info vivienda.2.4</t>
  </si>
  <si>
    <t>ascensor</t>
  </si>
  <si>
    <t>sin</t>
  </si>
  <si>
    <t>62</t>
  </si>
  <si>
    <t>51</t>
  </si>
  <si>
    <t>49</t>
  </si>
  <si>
    <t>44</t>
  </si>
  <si>
    <t>18</t>
  </si>
  <si>
    <t>Planta 12</t>
  </si>
  <si>
    <t>58</t>
  </si>
  <si>
    <t>86</t>
  </si>
  <si>
    <t>42</t>
  </si>
  <si>
    <t>Planta 15</t>
  </si>
  <si>
    <t>78</t>
  </si>
  <si>
    <t>27</t>
  </si>
  <si>
    <t>73</t>
  </si>
  <si>
    <t>123</t>
  </si>
  <si>
    <t>93</t>
  </si>
  <si>
    <t>81</t>
  </si>
  <si>
    <t>Planta 16</t>
  </si>
  <si>
    <t>Planta 14</t>
  </si>
  <si>
    <t>170</t>
  </si>
  <si>
    <t>Planta 20</t>
  </si>
  <si>
    <t>119</t>
  </si>
  <si>
    <t>101</t>
  </si>
  <si>
    <t>131</t>
  </si>
  <si>
    <t>109</t>
  </si>
  <si>
    <t>130</t>
  </si>
  <si>
    <t>154</t>
  </si>
  <si>
    <t>171</t>
  </si>
  <si>
    <t>149</t>
  </si>
  <si>
    <t>136</t>
  </si>
  <si>
    <t>167</t>
  </si>
  <si>
    <t>300</t>
  </si>
  <si>
    <t>147</t>
  </si>
  <si>
    <t>220</t>
  </si>
  <si>
    <t>144</t>
  </si>
  <si>
    <t>211</t>
  </si>
  <si>
    <t>140</t>
  </si>
  <si>
    <t>212</t>
  </si>
  <si>
    <t>183</t>
  </si>
  <si>
    <t>213</t>
  </si>
  <si>
    <t>145</t>
  </si>
  <si>
    <t>168</t>
  </si>
  <si>
    <t>185</t>
  </si>
  <si>
    <t>350</t>
  </si>
  <si>
    <t>166</t>
  </si>
  <si>
    <t>188</t>
  </si>
  <si>
    <t>218</t>
  </si>
  <si>
    <t>174</t>
  </si>
  <si>
    <t>259</t>
  </si>
  <si>
    <t>250</t>
  </si>
  <si>
    <t>280</t>
  </si>
  <si>
    <t>224</t>
  </si>
  <si>
    <t>279</t>
  </si>
  <si>
    <t>377</t>
  </si>
  <si>
    <t>165</t>
  </si>
  <si>
    <t>204</t>
  </si>
  <si>
    <t>175</t>
  </si>
  <si>
    <t>148</t>
  </si>
  <si>
    <t>370</t>
  </si>
  <si>
    <t>158</t>
  </si>
  <si>
    <t>270</t>
  </si>
  <si>
    <t>282</t>
  </si>
  <si>
    <t>157</t>
  </si>
  <si>
    <t>230</t>
  </si>
  <si>
    <t>210</t>
  </si>
  <si>
    <t>91</t>
  </si>
  <si>
    <t>137</t>
  </si>
  <si>
    <t>132</t>
  </si>
  <si>
    <t>295</t>
  </si>
  <si>
    <t>146</t>
  </si>
  <si>
    <t>400</t>
  </si>
  <si>
    <t>490</t>
  </si>
  <si>
    <t>265</t>
  </si>
  <si>
    <t>152</t>
  </si>
  <si>
    <t>164</t>
  </si>
  <si>
    <t>281</t>
  </si>
  <si>
    <t>190</t>
  </si>
  <si>
    <t>186</t>
  </si>
  <si>
    <t>293</t>
  </si>
  <si>
    <t>635</t>
  </si>
  <si>
    <t>480</t>
  </si>
  <si>
    <t>395</t>
  </si>
  <si>
    <t>425</t>
  </si>
  <si>
    <t>376</t>
  </si>
  <si>
    <t>245</t>
  </si>
  <si>
    <t>239</t>
  </si>
  <si>
    <t>215</t>
  </si>
  <si>
    <t>310</t>
  </si>
  <si>
    <t>269</t>
  </si>
  <si>
    <t>325</t>
  </si>
  <si>
    <t>342</t>
  </si>
  <si>
    <t>330</t>
  </si>
  <si>
    <t>430</t>
  </si>
  <si>
    <t>227</t>
  </si>
  <si>
    <t>530</t>
  </si>
  <si>
    <t>303</t>
  </si>
  <si>
    <t>475</t>
  </si>
  <si>
    <t>431</t>
  </si>
  <si>
    <t>590</t>
  </si>
  <si>
    <t>313</t>
  </si>
  <si>
    <t>347</t>
  </si>
  <si>
    <t>642</t>
  </si>
  <si>
    <t>388</t>
  </si>
  <si>
    <t>214</t>
  </si>
  <si>
    <t>874</t>
  </si>
  <si>
    <t>434</t>
  </si>
  <si>
    <t>323</t>
  </si>
  <si>
    <t>1.158</t>
  </si>
  <si>
    <t>610</t>
  </si>
  <si>
    <t>935</t>
  </si>
  <si>
    <t>760</t>
  </si>
  <si>
    <t>1.037</t>
  </si>
  <si>
    <t>321</t>
  </si>
  <si>
    <t>1.737</t>
  </si>
  <si>
    <t>1.754</t>
  </si>
  <si>
    <t>1.739</t>
  </si>
  <si>
    <t>Alquiler</t>
  </si>
  <si>
    <t>12º</t>
  </si>
  <si>
    <t>14º</t>
  </si>
  <si>
    <t>15º</t>
  </si>
  <si>
    <t>16º</t>
  </si>
  <si>
    <t>20º</t>
  </si>
  <si>
    <t>Sótano</t>
  </si>
  <si>
    <t>Dúplex en Raya del Palancar - Guadamonte1</t>
  </si>
  <si>
    <t>Piso en avenida De La Industria2</t>
  </si>
  <si>
    <t>Piso en avenida De La Industria3</t>
  </si>
  <si>
    <t>Piso en avenida De La Industria4</t>
  </si>
  <si>
    <t>Piso en calle Campo5</t>
  </si>
  <si>
    <t>Piso en calle Bausa6</t>
  </si>
  <si>
    <t>Piso en Adelfas7</t>
  </si>
  <si>
    <t>Piso en paseo de la Castellana8</t>
  </si>
  <si>
    <t>Piso en calle de Martín Machío9</t>
  </si>
  <si>
    <t>Piso en calle de Martín Machío10</t>
  </si>
  <si>
    <t>Piso en plaza Ciudad de Viena11</t>
  </si>
  <si>
    <t>Piso en calle de Cochabamba12</t>
  </si>
  <si>
    <t>Piso en calle Monjitas13</t>
  </si>
  <si>
    <t>Piso en calle de Espronceda14</t>
  </si>
  <si>
    <t>Piso en Gaztambide15</t>
  </si>
  <si>
    <t>Piso en Trafalgar16</t>
  </si>
  <si>
    <t>Piso en calle de Castelló17</t>
  </si>
  <si>
    <t>Piso en calle de Juan Tornero18</t>
  </si>
  <si>
    <t>Piso en calle de Orense19</t>
  </si>
  <si>
    <t>Piso en Bernabéu-Hispanoamérica20</t>
  </si>
  <si>
    <t>Piso en calle de Zurbano21</t>
  </si>
  <si>
    <t>Piso en calle de Núñez de Balboa22</t>
  </si>
  <si>
    <t>Piso en Recoletos23</t>
  </si>
  <si>
    <t>Piso en calle de Tomás López24</t>
  </si>
  <si>
    <t>Piso en avenida de Alberto de Alcocer25</t>
  </si>
  <si>
    <t>Piso en calle de la Virgen de Aránzazu26</t>
  </si>
  <si>
    <t>Ático en plaza Manolete27</t>
  </si>
  <si>
    <t>Ático en Bernabéu-Hispanoamérica28</t>
  </si>
  <si>
    <t>Ático en Princesa29</t>
  </si>
  <si>
    <t>Dúplex en calle Cantueso30</t>
  </si>
  <si>
    <t>Dúplex en calle de Génova31</t>
  </si>
  <si>
    <t>Dúplex en calle de la Sombrerería32</t>
  </si>
  <si>
    <t>Dúplex en pasaje de Alcolea33</t>
  </si>
  <si>
    <t>Estudio en calle de Alcalá34</t>
  </si>
  <si>
    <t>Estudio en calle de Alcalá35</t>
  </si>
  <si>
    <t>Estudio en calle de Alcalá36</t>
  </si>
  <si>
    <t>Estudio en calle de Alcalá37</t>
  </si>
  <si>
    <t>Estudio en calle del Molino de Viento38</t>
  </si>
  <si>
    <t>Piso en Acacias39</t>
  </si>
  <si>
    <t>Piso en Alcobendas Centro40</t>
  </si>
  <si>
    <t>Piso en avenida de la Coruña41</t>
  </si>
  <si>
    <t>Piso en avenida del Príncipe de Asturias42</t>
  </si>
  <si>
    <t>Piso en avenida España43</t>
  </si>
  <si>
    <t>Piso en avenida Fuerzas Armadas44</t>
  </si>
  <si>
    <t>Piso en Bellas Vistas45</t>
  </si>
  <si>
    <t>Piso en calle Burgos46</t>
  </si>
  <si>
    <t>Piso en calle Cantarranas47</t>
  </si>
  <si>
    <t>Piso en calle de Antonio Toledano48</t>
  </si>
  <si>
    <t>Piso en calle de Atocha49</t>
  </si>
  <si>
    <t>Piso en calle de Atocha50</t>
  </si>
  <si>
    <t>Piso en calle de Belén51</t>
  </si>
  <si>
    <t>Piso en calle de Carlos Arniches52</t>
  </si>
  <si>
    <t>Piso en calle de Cartagena53</t>
  </si>
  <si>
    <t>Piso en calle de Donoso Cortés54</t>
  </si>
  <si>
    <t>Piso en calle de Fuente del Saz55</t>
  </si>
  <si>
    <t>Piso en calle de Fuente del Saz56</t>
  </si>
  <si>
    <t>Piso en calle de Génova57</t>
  </si>
  <si>
    <t>Piso en calle de Julián Besteiro58</t>
  </si>
  <si>
    <t>Piso en calle de Julio Aguirre59</t>
  </si>
  <si>
    <t>Piso en calle de Julio Aguirre60</t>
  </si>
  <si>
    <t>Piso en calle de la Kerria61</t>
  </si>
  <si>
    <t>Piso en calle de la Reina62</t>
  </si>
  <si>
    <t>Piso en calle de la Rioja63</t>
  </si>
  <si>
    <t>Piso en calle de la Salvia64</t>
  </si>
  <si>
    <t>Piso en calle de las Fuentes65</t>
  </si>
  <si>
    <t>Piso en calle de las Mercedes66</t>
  </si>
  <si>
    <t>Piso en calle de las Navas de Tolosa67</t>
  </si>
  <si>
    <t>Piso en calle de Orense68</t>
  </si>
  <si>
    <t>Piso en calle de Padilla69</t>
  </si>
  <si>
    <t>Piso en calle de Rafael Bergamín70</t>
  </si>
  <si>
    <t>Piso en calle de San Andrés71</t>
  </si>
  <si>
    <t>Piso en calle de Santa Brígida72</t>
  </si>
  <si>
    <t>Piso en calle de Santa Brígida73</t>
  </si>
  <si>
    <t>Piso en calle de Saturnino Calleja74</t>
  </si>
  <si>
    <t>Piso en calle de Saturnino Calleja75</t>
  </si>
  <si>
    <t>Piso en calle de Vallehermoso76</t>
  </si>
  <si>
    <t>Piso en calle del Arenal77</t>
  </si>
  <si>
    <t>Piso en calle del Aviador Zorita78</t>
  </si>
  <si>
    <t>Piso en calle del Conde Duque79</t>
  </si>
  <si>
    <t>Piso en calle del General Cadenas Campos80</t>
  </si>
  <si>
    <t>Piso en calle del General Margallo81</t>
  </si>
  <si>
    <t>Piso en calle del Laurel82</t>
  </si>
  <si>
    <t>Piso en calle del Pensamiento83</t>
  </si>
  <si>
    <t>Piso en calle del Pensamiento84</t>
  </si>
  <si>
    <t>Piso en calle del Pensamiento85</t>
  </si>
  <si>
    <t>Piso en calle del Príncipe de Anglona86</t>
  </si>
  <si>
    <t>Piso en calle Pinos Alta87</t>
  </si>
  <si>
    <t>Piso en calle Sánchez Morate88</t>
  </si>
  <si>
    <t>Piso en calle Sierra de Picos Europa89</t>
  </si>
  <si>
    <t>Piso en calle Virgen de Nieva90</t>
  </si>
  <si>
    <t>Piso en Casco Antiguo91</t>
  </si>
  <si>
    <t>Piso en Conde Orgaz-Piovera92</t>
  </si>
  <si>
    <t>Piso en El Burgo93</t>
  </si>
  <si>
    <t>Piso en Gaztambide94</t>
  </si>
  <si>
    <t>Piso en Guindalera95</t>
  </si>
  <si>
    <t>Piso en Palafox96</t>
  </si>
  <si>
    <t>Piso en paseo de la Habana97</t>
  </si>
  <si>
    <t>Piso en plaza Camorritos98</t>
  </si>
  <si>
    <t>Piso en plaza de Burdeos99</t>
  </si>
  <si>
    <t>Piso en plaza de Santa Teresita100</t>
  </si>
  <si>
    <t>Piso en San Isidro101</t>
  </si>
  <si>
    <t>Piso en Soto del Real102</t>
  </si>
  <si>
    <t>Piso en Universidad103</t>
  </si>
  <si>
    <t>Piso en calle de O'Donnell104</t>
  </si>
  <si>
    <t>Ático en calle Guadarrama105</t>
  </si>
  <si>
    <t>Dúplex en calle Rodandero106</t>
  </si>
  <si>
    <t>Dúplex en Recoletos107</t>
  </si>
  <si>
    <t>Estudio en calle de los Mártires108</t>
  </si>
  <si>
    <t>Estudio en Portazgo109</t>
  </si>
  <si>
    <t>Piso en Almagro110</t>
  </si>
  <si>
    <t>Piso en Almagro111</t>
  </si>
  <si>
    <t>Piso en avenida de Alberto de Alcocer112</t>
  </si>
  <si>
    <t>Piso en calle Boston113</t>
  </si>
  <si>
    <t>Piso en calle Cantueso114</t>
  </si>
  <si>
    <t>Piso en calle de Agastia115</t>
  </si>
  <si>
    <t>Piso en calle de Atocha116</t>
  </si>
  <si>
    <t>Piso en calle de Atocha117</t>
  </si>
  <si>
    <t>Piso en calle de Baleares118</t>
  </si>
  <si>
    <t>Piso en calle de Barceló119</t>
  </si>
  <si>
    <t>Piso en calle de Barceló120</t>
  </si>
  <si>
    <t>Piso en calle de Blasco de Garay121</t>
  </si>
  <si>
    <t>Piso en calle de bordadores122</t>
  </si>
  <si>
    <t>Piso en calle de Caracas123</t>
  </si>
  <si>
    <t>Piso en calle de Castelló124</t>
  </si>
  <si>
    <t>Piso en calle de Costa Rica125</t>
  </si>
  <si>
    <t>Piso en calle de José Abascal126</t>
  </si>
  <si>
    <t>Piso en calle de José Espelius127</t>
  </si>
  <si>
    <t>Piso en calle de José Ortega y Gasset128</t>
  </si>
  <si>
    <t>Piso en calle de José Picón129</t>
  </si>
  <si>
    <t>Piso en calle de Juan Bravo130</t>
  </si>
  <si>
    <t>Piso en calle de la Laguna131</t>
  </si>
  <si>
    <t>Piso en calle de Lagasca132</t>
  </si>
  <si>
    <t>Piso en calle de Luciente133</t>
  </si>
  <si>
    <t>Piso en calle de Luciente134</t>
  </si>
  <si>
    <t>Piso en calle de Mesonero Romanos135</t>
  </si>
  <si>
    <t>Piso en calle de Mesonero Romanos136</t>
  </si>
  <si>
    <t>Piso en calle de Pedro Fernández Labrada137</t>
  </si>
  <si>
    <t>Piso en calle de Peña Gorbea138</t>
  </si>
  <si>
    <t>Piso en calle de Ramírez de Prado139</t>
  </si>
  <si>
    <t>Piso en calle de Ramón de Madariaga140</t>
  </si>
  <si>
    <t>Piso en calle de San Justiniano141</t>
  </si>
  <si>
    <t>Piso en calle de San Vicente142</t>
  </si>
  <si>
    <t>Piso en calle de Serrano143</t>
  </si>
  <si>
    <t>Piso en calle del Corral de Cantos144</t>
  </si>
  <si>
    <t>Piso en calle del General Margallo145</t>
  </si>
  <si>
    <t>Piso en calle del General Marva146</t>
  </si>
  <si>
    <t>Piso en calle del Príncipe de Vergara147</t>
  </si>
  <si>
    <t>Piso en calle del Puerto de Pajares148</t>
  </si>
  <si>
    <t>Piso en calle del Santo Domingo de Silos149</t>
  </si>
  <si>
    <t>Piso en calle General Pintos150</t>
  </si>
  <si>
    <t>Piso en calle Granado151</t>
  </si>
  <si>
    <t>Piso en calle Guabairo152</t>
  </si>
  <si>
    <t>Piso en calle Guadamolinos153</t>
  </si>
  <si>
    <t>Piso en calle Jorge Juan154</t>
  </si>
  <si>
    <t>Piso en calle Juan Bravo155</t>
  </si>
  <si>
    <t>Piso en calle Martinez Izquierdo156</t>
  </si>
  <si>
    <t>Piso en calle Olvido157</t>
  </si>
  <si>
    <t>Piso en calle Pérez Herrera158</t>
  </si>
  <si>
    <t>Piso en Calle Pinto-San Roque159</t>
  </si>
  <si>
    <t>Piso en calle Real160</t>
  </si>
  <si>
    <t>Piso en calle Río Tajo161</t>
  </si>
  <si>
    <t>Piso en calle Solana de Luche162</t>
  </si>
  <si>
    <t>Piso en Centro163</t>
  </si>
  <si>
    <t>Piso en Centro164</t>
  </si>
  <si>
    <t>Piso en Centro165</t>
  </si>
  <si>
    <t>Piso en Gaztambide166</t>
  </si>
  <si>
    <t>Piso en Moscardó167</t>
  </si>
  <si>
    <t>Piso en Nicolás Morales168</t>
  </si>
  <si>
    <t>Piso en Palafox169</t>
  </si>
  <si>
    <t>Piso en paseo de la Reina Cristina170</t>
  </si>
  <si>
    <t>Piso en paseo de Santa María de la Cabeza171</t>
  </si>
  <si>
    <t>Piso en San Diego172</t>
  </si>
  <si>
    <t>Piso en travesía del Río Lozoya173</t>
  </si>
  <si>
    <t>Piso en Universidad174</t>
  </si>
  <si>
    <t>Piso en via Gran175</t>
  </si>
  <si>
    <t>Piso en via Gran176</t>
  </si>
  <si>
    <t>Piso en Zona Renfe177</t>
  </si>
  <si>
    <t>Ático en calle de Caunedo178</t>
  </si>
  <si>
    <t>Ático en calle de Caunedo179</t>
  </si>
  <si>
    <t>Ático en calle de la Industria180</t>
  </si>
  <si>
    <t>Ático en calle Fernando Barrachina181</t>
  </si>
  <si>
    <t>Ático en calle García Cea182</t>
  </si>
  <si>
    <t>Ático en Puerta del Ángel183</t>
  </si>
  <si>
    <t>Estudio en calle Amalia184</t>
  </si>
  <si>
    <t>Estudio en calle de Antonio Zamora185</t>
  </si>
  <si>
    <t>Estudio en calle de Antonio Zamora186</t>
  </si>
  <si>
    <t>Piso en Argüelles187</t>
  </si>
  <si>
    <t>Piso en calle Cantueso188</t>
  </si>
  <si>
    <t>Piso en calle de Alcántara189</t>
  </si>
  <si>
    <t>Piso en calle de Ambrosio Vallejo190</t>
  </si>
  <si>
    <t>Piso en calle de Atocha191</t>
  </si>
  <si>
    <t>Piso en calle de Atocha192</t>
  </si>
  <si>
    <t>Piso en calle de Ayala193</t>
  </si>
  <si>
    <t>Piso en calle de Canillas194</t>
  </si>
  <si>
    <t>Piso en calle de Canillas195</t>
  </si>
  <si>
    <t>Piso en calle de Eduardo Adaro196</t>
  </si>
  <si>
    <t>Piso en calle de Fuencarral197</t>
  </si>
  <si>
    <t>Piso en calle de Hermosilla198</t>
  </si>
  <si>
    <t>Piso en calle de la Torrecilla del Leal199</t>
  </si>
  <si>
    <t>Piso en calle de los Fundadores200</t>
  </si>
  <si>
    <t>Piso en calle de Luchana201</t>
  </si>
  <si>
    <t>Piso en calle de Madrid202</t>
  </si>
  <si>
    <t>Piso en calle de Manipa203</t>
  </si>
  <si>
    <t>Piso en calle de Narváez204</t>
  </si>
  <si>
    <t>Piso en calle de Núñez de Balboa205</t>
  </si>
  <si>
    <t>Piso en calle de Orense206</t>
  </si>
  <si>
    <t>Piso en calle de Palafox207</t>
  </si>
  <si>
    <t>Piso en calle de Peñaranda de Bracamonte208</t>
  </si>
  <si>
    <t>Piso en calle de Rufino Blanco209</t>
  </si>
  <si>
    <t>Piso en calle de San Andrés210</t>
  </si>
  <si>
    <t>Piso en calle de San Bernardo211</t>
  </si>
  <si>
    <t>Piso en calle de San Bernardo212</t>
  </si>
  <si>
    <t>Piso en calle de San Bernardo213</t>
  </si>
  <si>
    <t>Piso en calle de Santa Engracia214</t>
  </si>
  <si>
    <t>Piso en calle de Santa Rosa215</t>
  </si>
  <si>
    <t>Piso en calle de Sierra de la Sagra216</t>
  </si>
  <si>
    <t>Piso en calle de Villamanín217</t>
  </si>
  <si>
    <t>Piso en calle del Jazmín218</t>
  </si>
  <si>
    <t>Piso en calle del Noviciado219</t>
  </si>
  <si>
    <t>Piso en calle Fuenlabrada220</t>
  </si>
  <si>
    <t>Piso en calle Galiana221</t>
  </si>
  <si>
    <t>Piso en calle Jorge Juan222</t>
  </si>
  <si>
    <t>Piso en calle Málaga223</t>
  </si>
  <si>
    <t>Piso en calle Marqués de la Ensenada224</t>
  </si>
  <si>
    <t>Piso en calle Zeus225</t>
  </si>
  <si>
    <t>Piso en calle Zunzunegui226</t>
  </si>
  <si>
    <t>Piso en carretera de Boadilla227</t>
  </si>
  <si>
    <t>Piso en Casco Histórico de Vallecas228</t>
  </si>
  <si>
    <t>Piso en Centro Urbano229</t>
  </si>
  <si>
    <t>Piso en Chueca-Justicia230</t>
  </si>
  <si>
    <t>Piso en Clara del Rey231</t>
  </si>
  <si>
    <t>Piso en Huertas-Cortes232</t>
  </si>
  <si>
    <t>Piso en Juan de la Cierva233</t>
  </si>
  <si>
    <t>Piso en Malasaña-Universidad234</t>
  </si>
  <si>
    <t>Piso en paseo de las Delicias235</t>
  </si>
  <si>
    <t>Piso en paseo Miguel de Cervantes236</t>
  </si>
  <si>
    <t>Piso en plaza Angel de Carbajo237</t>
  </si>
  <si>
    <t>Piso en plaza de El Pardo238</t>
  </si>
  <si>
    <t>Piso en plaza de Olavide239</t>
  </si>
  <si>
    <t>Piso en plaza del Ángel240</t>
  </si>
  <si>
    <t>Ático en avenida de San Diego241</t>
  </si>
  <si>
    <t>Ático en calle de Felipe Campos242</t>
  </si>
  <si>
    <t>Ático en calle de la Madera243</t>
  </si>
  <si>
    <t>Ático en calle de Luchana244</t>
  </si>
  <si>
    <t>Ático en calle del Bastero245</t>
  </si>
  <si>
    <t>Ático en calle del Conde de Lemos246</t>
  </si>
  <si>
    <t>Ático en calle del General Zabala247</t>
  </si>
  <si>
    <t>Ático en calle del Marqués de Santa Ana248</t>
  </si>
  <si>
    <t>Ático en calle del Salitre249</t>
  </si>
  <si>
    <t>Ático en Palomeras sureste250</t>
  </si>
  <si>
    <t>Dúplex en Fuente del Berro251</t>
  </si>
  <si>
    <t>Dúplex en Gaztambide252</t>
  </si>
  <si>
    <t>Dúplex en plaza Mayor253</t>
  </si>
  <si>
    <t>Estudio en calle Cantueso254</t>
  </si>
  <si>
    <t>Piso en avenida de Belén255</t>
  </si>
  <si>
    <t>Piso en avenida de Brasil256</t>
  </si>
  <si>
    <t>Piso en avenida de los Andes257</t>
  </si>
  <si>
    <t>Piso en Barrio Justicia noviciado258</t>
  </si>
  <si>
    <t>Piso en calle Alonso Cano259</t>
  </si>
  <si>
    <t>Piso en calle Cudillero260</t>
  </si>
  <si>
    <t>Piso en calle de Atocha261</t>
  </si>
  <si>
    <t>Piso en calle de Atocha262</t>
  </si>
  <si>
    <t>Piso en calle de Augusto Figueroa263</t>
  </si>
  <si>
    <t>Piso en calle de Badalona264</t>
  </si>
  <si>
    <t>Piso en calle de Escosura265</t>
  </si>
  <si>
    <t>Piso en calle de Francisco Silvela266</t>
  </si>
  <si>
    <t>Piso en calle de Galileo267</t>
  </si>
  <si>
    <t>Piso en calle de Hermosilla268</t>
  </si>
  <si>
    <t>Piso en calle de José Ortega y Gasset269</t>
  </si>
  <si>
    <t>Piso en calle de Leganitos270</t>
  </si>
  <si>
    <t>Piso en calle de los Artistas271</t>
  </si>
  <si>
    <t>Piso en calle de los Hermanos Trueba272</t>
  </si>
  <si>
    <t>Piso en calle de Luchana273</t>
  </si>
  <si>
    <t>Piso en calle de María de Guzmán274</t>
  </si>
  <si>
    <t>Piso en calle de Mauricio Legendre275</t>
  </si>
  <si>
    <t>Piso en calle de Ofelia Nieto276</t>
  </si>
  <si>
    <t>Piso en calle de Rodríguez Espinosa277</t>
  </si>
  <si>
    <t>Piso en calle de San Bernardo278</t>
  </si>
  <si>
    <t>Piso en calle de San Maximiliano279</t>
  </si>
  <si>
    <t>Piso en calle de Serrano280</t>
  </si>
  <si>
    <t>Piso en calle de Villaviciosa281</t>
  </si>
  <si>
    <t>Piso en calle de Zurbano282</t>
  </si>
  <si>
    <t>Piso en calle del Barquillo283</t>
  </si>
  <si>
    <t>Piso en calle del Doctor Castelo284</t>
  </si>
  <si>
    <t>Piso en calle del General Margallo285</t>
  </si>
  <si>
    <t>Piso en calle del General Margallo286</t>
  </si>
  <si>
    <t>Piso en calle Doña Francisquita287</t>
  </si>
  <si>
    <t>Piso en calle Dos de mayo288</t>
  </si>
  <si>
    <t>Piso en calle Geraneo289</t>
  </si>
  <si>
    <t>Piso en calle luna290</t>
  </si>
  <si>
    <t>Piso en calle Marqués de Santillana291</t>
  </si>
  <si>
    <t>Piso en calle Velázquez292</t>
  </si>
  <si>
    <t>Piso en calle Velázquez293</t>
  </si>
  <si>
    <t>Piso en calle Vigo294</t>
  </si>
  <si>
    <t>Piso en Casco Histórico de Vallecas295</t>
  </si>
  <si>
    <t>Piso en Centro296</t>
  </si>
  <si>
    <t>Piso en Centro297</t>
  </si>
  <si>
    <t>Piso en Fuentebella-San Felix-El Leguario298</t>
  </si>
  <si>
    <t>Piso en Goya299</t>
  </si>
  <si>
    <t>Piso en Nuevos Ministerios-Ríos Rosas300</t>
  </si>
  <si>
    <t>Piso en paseo Castellanos301</t>
  </si>
  <si>
    <t>Piso en plaza de Carlos Cambronero302</t>
  </si>
  <si>
    <t>Piso en plaza de la Inmaculada303</t>
  </si>
  <si>
    <t>Piso en Tres Olivos - Valverde304</t>
  </si>
  <si>
    <t>Piso en Zona Centro Joven305</t>
  </si>
  <si>
    <t>Ático en Ciudad Jardín306</t>
  </si>
  <si>
    <t>Estudio en calle Cantueso307</t>
  </si>
  <si>
    <t>Piso en avenida de Menéndez Pelayo308</t>
  </si>
  <si>
    <t>Piso en calle de Álava309</t>
  </si>
  <si>
    <t>Piso en calle de Alcalá310</t>
  </si>
  <si>
    <t>Piso en calle de Antonio Arias311</t>
  </si>
  <si>
    <t>Piso en calle de Castelló312</t>
  </si>
  <si>
    <t>Piso en calle de Castelló313</t>
  </si>
  <si>
    <t>Piso en calle de Castilla la Vieja314</t>
  </si>
  <si>
    <t>Piso en calle de Francisco Silvela315</t>
  </si>
  <si>
    <t>Piso en calle de Guzmán el Bueno316</t>
  </si>
  <si>
    <t>Piso en calle de Guzmán el Bueno317</t>
  </si>
  <si>
    <t>Piso en calle de José Lázaro Galdiano318</t>
  </si>
  <si>
    <t>Piso en calle de José Ortega y Gasset319</t>
  </si>
  <si>
    <t>Piso en calle de Juan Bravo320</t>
  </si>
  <si>
    <t>Piso en calle de las Veneras321</t>
  </si>
  <si>
    <t>Piso en calle de Luisa Fernanda322</t>
  </si>
  <si>
    <t>Piso en calle de Luisa Fernanda323</t>
  </si>
  <si>
    <t>Piso en calle de María Zambrano324</t>
  </si>
  <si>
    <t>Piso en calle de San Maximiliano325</t>
  </si>
  <si>
    <t>Piso en calle de Santiago Bernabéu326</t>
  </si>
  <si>
    <t>Piso en calle del Príncipe de Vergara327</t>
  </si>
  <si>
    <t>Piso en calle Mayor328</t>
  </si>
  <si>
    <t>Piso en calle Velázquez329</t>
  </si>
  <si>
    <t>Piso en Los Ángeles330</t>
  </si>
  <si>
    <t>Piso en Nueva España331</t>
  </si>
  <si>
    <t>Piso en paseo del General Martínez Campos332</t>
  </si>
  <si>
    <t>Piso en plaza Ciudad de Viena333</t>
  </si>
  <si>
    <t>Piso en plaza de Peña Horcajo334</t>
  </si>
  <si>
    <t>Piso en travesía de Castilla335</t>
  </si>
  <si>
    <t>Piso en Ventilla-Almenara336</t>
  </si>
  <si>
    <t>Ático en calle de Blasco de Garay337</t>
  </si>
  <si>
    <t>Ático en calle de Hermosilla338</t>
  </si>
  <si>
    <t>Ático en calle de Jorge Juan339</t>
  </si>
  <si>
    <t>Ático en calle de Málaga340</t>
  </si>
  <si>
    <t>Ático en plaza de la Virgen de la Paloma341</t>
  </si>
  <si>
    <t>Piso en avenida de Alberto de Alcocer342</t>
  </si>
  <si>
    <t>Piso en calle de Ayala343</t>
  </si>
  <si>
    <t>Piso en calle del Arenal344</t>
  </si>
  <si>
    <t>Piso en calle del General Margallo345</t>
  </si>
  <si>
    <t>Piso en calle del Mesón de Paredes346</t>
  </si>
  <si>
    <t>Piso en calle del Príncipe de Vergara347</t>
  </si>
  <si>
    <t>Piso en calle Pintor Ribera348</t>
  </si>
  <si>
    <t>Piso en paseo de la Castellana349</t>
  </si>
  <si>
    <t>Piso en paseo de la Castellana350</t>
  </si>
  <si>
    <t>Piso en plaza Ciudad de Viena351</t>
  </si>
  <si>
    <t>Piso en plaza de Olavide352</t>
  </si>
  <si>
    <t>Piso en plaza República Dominicana353</t>
  </si>
  <si>
    <t>Piso en Principe Pío Madrid354</t>
  </si>
  <si>
    <t>Piso en Zarzaquemada355</t>
  </si>
  <si>
    <t>Ático en calle de Jerónimo de la Quintana356</t>
  </si>
  <si>
    <t>Piso en calle de Carlota O’Neill357</t>
  </si>
  <si>
    <t>Piso en calle de Castelló358</t>
  </si>
  <si>
    <t>Piso en calle de Clara del Rey359</t>
  </si>
  <si>
    <t>Piso en calle de López de Hoyos360</t>
  </si>
  <si>
    <t>Piso en calle de Nieremberg361</t>
  </si>
  <si>
    <t>Piso en calle de Pedro Rico362</t>
  </si>
  <si>
    <t>Piso en calle de Velázquez363</t>
  </si>
  <si>
    <t>Piso en calle de Velázquez364</t>
  </si>
  <si>
    <t>Piso en calle Castello365</t>
  </si>
  <si>
    <t>Piso en calle del Conde de Peñalver366</t>
  </si>
  <si>
    <t>Piso en calle Juan de Juanes367</t>
  </si>
  <si>
    <t>Piso en Castellana368</t>
  </si>
  <si>
    <t>Piso en Ibiza369</t>
  </si>
  <si>
    <t>Piso en calle de Pedro Teixeira370</t>
  </si>
  <si>
    <t>Piso en avenida de Concha Espina371</t>
  </si>
  <si>
    <t>Piso en avenida de Concha Espina372</t>
  </si>
  <si>
    <t>Piso en avenida del Doctor Federico Rubio y Galí373</t>
  </si>
  <si>
    <t>Piso en calle Batalla de Trafalgar374</t>
  </si>
  <si>
    <t>Piso en calle de Amado Nervo375</t>
  </si>
  <si>
    <t>Piso en calle de Argentina376</t>
  </si>
  <si>
    <t>Piso en calle de Bayona377</t>
  </si>
  <si>
    <t>Piso en calle de Beire378</t>
  </si>
  <si>
    <t>Piso en calle de Claudio Coello379</t>
  </si>
  <si>
    <t>Piso en calle de Granada380</t>
  </si>
  <si>
    <t>Piso en calle de la Concordia381</t>
  </si>
  <si>
    <t>Piso en calle de la Drácena382</t>
  </si>
  <si>
    <t>Piso en calle de las Mártires Concepcionistas383</t>
  </si>
  <si>
    <t>Piso en calle de Manuel Caldeiro384</t>
  </si>
  <si>
    <t>Piso en calle del Amparo385</t>
  </si>
  <si>
    <t>Piso en calle del General Arrando386</t>
  </si>
  <si>
    <t>Piso en calle la Colonial387</t>
  </si>
  <si>
    <t>Piso en Castilla388</t>
  </si>
  <si>
    <t>Piso en Santa Susana389</t>
  </si>
  <si>
    <t>Dúplex en calle Polonia390</t>
  </si>
  <si>
    <t>Dúplex en Vivaldi391</t>
  </si>
  <si>
    <t>Estudio en calle de Tordegrillos392</t>
  </si>
  <si>
    <t>Estudio en calle de Tordegrillos393</t>
  </si>
  <si>
    <t>Piso en avenida del Cardenal Herrera Oria394</t>
  </si>
  <si>
    <t>Piso en avenida del Cardenal Herrera Oria395</t>
  </si>
  <si>
    <t>Piso en avenida Doctor Marañón396</t>
  </si>
  <si>
    <t>Piso en calle Atenas397</t>
  </si>
  <si>
    <t>Piso en calle de Antonio Zamora398</t>
  </si>
  <si>
    <t>Piso en calle de Covarrubias399</t>
  </si>
  <si>
    <t>Piso en calle de Gonzalo Sandino400</t>
  </si>
  <si>
    <t>Piso en calle de Joaquín García Morato401</t>
  </si>
  <si>
    <t>Piso en calle de la Palmera402</t>
  </si>
  <si>
    <t>Piso en calle del Duque de Fernán Núñez403</t>
  </si>
  <si>
    <t>Piso en calle del General Moscardó404</t>
  </si>
  <si>
    <t>Piso en calle del General Pardiñas405</t>
  </si>
  <si>
    <t>Piso en calle Ferrocarril406</t>
  </si>
  <si>
    <t>Piso en calle nardo407</t>
  </si>
  <si>
    <t>Piso en calle Solana de Luche408</t>
  </si>
  <si>
    <t>Piso en Casco Antiguo409</t>
  </si>
  <si>
    <t>Piso en Centro410</t>
  </si>
  <si>
    <t>Piso en Centro411</t>
  </si>
  <si>
    <t>Piso en Centro412</t>
  </si>
  <si>
    <t>Piso en Huertas-Cortes413</t>
  </si>
  <si>
    <t>Piso en Lavapiés-Embajadores414</t>
  </si>
  <si>
    <t>Piso en plaza del Campillo del Mundo Nuevo415</t>
  </si>
  <si>
    <t>Piso en avenida del Doctor Federico Rubio y Galí416</t>
  </si>
  <si>
    <t>Piso en calle de Pío Felipe417</t>
  </si>
  <si>
    <t>Dúplex en calle del General Arrando418</t>
  </si>
  <si>
    <t>Piso en calle de Rafael Calvo419</t>
  </si>
  <si>
    <t>Piso en calle de Fernández de Oviedo420</t>
  </si>
  <si>
    <t>Piso en calle Monasterio de Irache421</t>
  </si>
  <si>
    <t>Estudio en calle de Alcalá422</t>
  </si>
  <si>
    <t>Estudio en calle de Alcalá423</t>
  </si>
  <si>
    <t>Estudio en calle del Molino de Viento424</t>
  </si>
  <si>
    <t>Piso en calle de Antonio Zamora425</t>
  </si>
  <si>
    <t>Piso en calle de Antonio Zamora426</t>
  </si>
  <si>
    <t>Piso en calle de Cartagena427</t>
  </si>
  <si>
    <t>Piso en calle de Embajadores428</t>
  </si>
  <si>
    <t>Piso en calle de Escosura429</t>
  </si>
  <si>
    <t>Piso en calle de Génova430</t>
  </si>
  <si>
    <t>Piso en calle de Guillermo de Osma431</t>
  </si>
  <si>
    <t>Piso en calle de Hortaleza432</t>
  </si>
  <si>
    <t>Piso en calle de la Reina433</t>
  </si>
  <si>
    <t>Piso en calle de la Ribera de Curtidores434</t>
  </si>
  <si>
    <t>Piso en calle de olite435</t>
  </si>
  <si>
    <t>Piso en calle de Quintiliano436</t>
  </si>
  <si>
    <t>Piso en calle de San Emilio437</t>
  </si>
  <si>
    <t>Piso en calle del General Díaz Porlier438</t>
  </si>
  <si>
    <t>Piso en calle del General Pardiñas439</t>
  </si>
  <si>
    <t>Piso en calle del Olivar440</t>
  </si>
  <si>
    <t>Piso en calle del Pez441</t>
  </si>
  <si>
    <t>Piso en callejón del Mellizo442</t>
  </si>
  <si>
    <t>Piso en Guillermo de Osma443</t>
  </si>
  <si>
    <t>Piso en paseo de las Delicias444</t>
  </si>
  <si>
    <t>Ático en calle de Toledo445</t>
  </si>
  <si>
    <t>Estudio en calle de Pelayo446</t>
  </si>
  <si>
    <t>Piso en calle Boix y Morer447</t>
  </si>
  <si>
    <t>Piso en calle Boix y Morer448</t>
  </si>
  <si>
    <t>Piso en calle de Castelló449</t>
  </si>
  <si>
    <t>Piso en calle de los Estudios450</t>
  </si>
  <si>
    <t>Piso en calle de Piamonte451</t>
  </si>
  <si>
    <t>Piso en calle de Santa Engracia452</t>
  </si>
  <si>
    <t>Piso en calle de Santa Juliana453</t>
  </si>
  <si>
    <t>Piso en calle del Cardenal Cisneros454</t>
  </si>
  <si>
    <t>Piso en calle del Casino455</t>
  </si>
  <si>
    <t>Piso en calle del Monte Esquinza456</t>
  </si>
  <si>
    <t>Piso en calle del Puerto de Arlabán457</t>
  </si>
  <si>
    <t>Piso en calle del Rey Francisco458</t>
  </si>
  <si>
    <t>Piso en calle Toledo459</t>
  </si>
  <si>
    <t>Piso en Molino de viento460</t>
  </si>
  <si>
    <t>Piso en Bernabéu-Hispanoamérica461</t>
  </si>
  <si>
    <t>Piso en calle de Alvarado462</t>
  </si>
  <si>
    <t>Piso en calle de Fuencarral463</t>
  </si>
  <si>
    <t>Piso en calle de Jorge Juan464</t>
  </si>
  <si>
    <t>Piso en calle de Lope de Haro465</t>
  </si>
  <si>
    <t>Piso en calle de López de Hoyos466</t>
  </si>
  <si>
    <t>Piso en calle de los Señores de Luzón467</t>
  </si>
  <si>
    <t>Piso en calle de Maldonado468</t>
  </si>
  <si>
    <t>Piso en calle de Orellana469</t>
  </si>
  <si>
    <t>Piso en calle del Montserrat470</t>
  </si>
  <si>
    <t>Piso en Lavapiés-Embajadores471</t>
  </si>
  <si>
    <t>Piso en Lavapiés-Embajadores472</t>
  </si>
  <si>
    <t>Piso en Sol473</t>
  </si>
  <si>
    <t>Ático en calle Benito Gutiérrez474</t>
  </si>
  <si>
    <t>Estudio en calle del Tesoro475</t>
  </si>
  <si>
    <t>Estudio en calle del Tesoro476</t>
  </si>
  <si>
    <t>Piso en calle de Argensola477</t>
  </si>
  <si>
    <t>Piso en calle de Carracedo478</t>
  </si>
  <si>
    <t>Piso en calle de Hilarión Eslava479</t>
  </si>
  <si>
    <t>Piso en calle de Ponzano480</t>
  </si>
  <si>
    <t>Piso en calle de Villaamil481</t>
  </si>
  <si>
    <t>Piso en Fuente del Berro482</t>
  </si>
  <si>
    <t>Piso en calle de Máiquez483</t>
  </si>
  <si>
    <t>Piso en calle del General Arrando484</t>
  </si>
  <si>
    <t>Piso en calle del General Pardiñas485</t>
  </si>
  <si>
    <t>Piso en calle de Gaztambide486</t>
  </si>
  <si>
    <t>Ático en calle de Juan Bravo487</t>
  </si>
  <si>
    <t>Piso en calle de Serrano488</t>
  </si>
  <si>
    <t>Piso en calle de Ayala489</t>
  </si>
  <si>
    <t>Piso en calle de Don Ramón de la Cruz490</t>
  </si>
  <si>
    <t>Piso en calle de El Españoleto491</t>
  </si>
  <si>
    <t>Piso en calle de Francos Rodríguez492</t>
  </si>
  <si>
    <t>Piso en calle de los Cabestreros493</t>
  </si>
  <si>
    <t>Piso en calle de los Cabestreros494</t>
  </si>
  <si>
    <t>Piso en calle de Santa Engracia495</t>
  </si>
  <si>
    <t>Piso en calle del Alcalde Sainz de Baranda496</t>
  </si>
  <si>
    <t>Piso en calle del Tutor497</t>
  </si>
  <si>
    <t>Piso en ercilla498</t>
  </si>
  <si>
    <t>Piso en paseo de Extremadura499</t>
  </si>
  <si>
    <t>Piso en calle de Jorge Juan500</t>
  </si>
  <si>
    <t>Piso en calle de Juan del Risco501</t>
  </si>
  <si>
    <t>Piso en calle de las Islas Hébridas502</t>
  </si>
  <si>
    <t>Piso en calle de las Islas Hébridas503</t>
  </si>
  <si>
    <t>Piso en calle de Moratín504</t>
  </si>
  <si>
    <t>Piso en calle de Quiñones505</t>
  </si>
  <si>
    <t>Piso en calle de Teruel506</t>
  </si>
  <si>
    <t>Piso en calle Sinesio Delgado507</t>
  </si>
  <si>
    <t>Piso en costanilla de los Desamparados508</t>
  </si>
  <si>
    <t>Piso en calle de El Españoleto509</t>
  </si>
  <si>
    <t>Piso en calle de El Españoleto510</t>
  </si>
  <si>
    <t>Piso en calle de Sagasta511</t>
  </si>
  <si>
    <t>Piso en calle de Eguilaz512</t>
  </si>
  <si>
    <t>Piso en calle de Núñez de Balboa513</t>
  </si>
  <si>
    <t>Chalet pareado en avenida del Doctor Federico Rubio y Galí514</t>
  </si>
  <si>
    <t>Casa o chalet independiente en avenida Quinta515</t>
  </si>
  <si>
    <t>Casa o chalet independiente en Biarritz516</t>
  </si>
  <si>
    <t>Casa o chalet independiente en calle Cataluña517</t>
  </si>
  <si>
    <t>Casa o chalet independiente en calle del Tulipán518</t>
  </si>
  <si>
    <t>Casa o chalet independiente en calle Josefina Aldecoa519</t>
  </si>
  <si>
    <t>Casa o chalet independiente en calle Olmo520</t>
  </si>
  <si>
    <t>Casa o chalet independiente en Casco Antiguo521</t>
  </si>
  <si>
    <t>Casa o chalet independiente en paseo de los Lagos522</t>
  </si>
  <si>
    <t>Chalet adosado en avenida de Cascajales523</t>
  </si>
  <si>
    <t>Chalet adosado en calle Fragua524</t>
  </si>
  <si>
    <t>Chalet adosado en calle Guadiana525</t>
  </si>
  <si>
    <t>Chalet adosado en Desilla526</t>
  </si>
  <si>
    <t>Chalet en El Soto de la Moraleja527</t>
  </si>
  <si>
    <t>Chalet en La Moraleja urbanización528</t>
  </si>
  <si>
    <t>Estudio en badajoz529</t>
  </si>
  <si>
    <t>Estudio en calle de Fuerteventura530</t>
  </si>
  <si>
    <t>Estudio en calle de Fuerteventura531</t>
  </si>
  <si>
    <t>Estudio en calle de Fuerteventura532</t>
  </si>
  <si>
    <t>Estudio en calle Tera533</t>
  </si>
  <si>
    <t>Estudio en de los Pirineos534</t>
  </si>
  <si>
    <t>Estudio en avenida de la Ciudad de Barcelona535</t>
  </si>
  <si>
    <t>Estudio en calle Valle del Guadalix536</t>
  </si>
  <si>
    <t>Estudio en Centro537</t>
  </si>
  <si>
    <t>Estudio en Vizcaya538</t>
  </si>
  <si>
    <t>Estudio en Alcobendas Centro539</t>
  </si>
  <si>
    <t>Estudio en calle Alfonso VI540</t>
  </si>
  <si>
    <t>Estudio en calle de Antonio López541</t>
  </si>
  <si>
    <t>Estudio en calle de la Taberna542</t>
  </si>
  <si>
    <t>Estudio en Mojadillas - Parque de las Infantas - El Paraiso543</t>
  </si>
  <si>
    <t>Estudio en calle Apolonio Morales544</t>
  </si>
  <si>
    <t>Estudio en calle de José Picón545</t>
  </si>
  <si>
    <t>Estudio en avenida de Alberto de Alcocer546</t>
  </si>
  <si>
    <t>Estudio en calle de Atocha547</t>
  </si>
  <si>
    <t>Estudio en calle de Juan de Mena548</t>
  </si>
  <si>
    <t>Estudio en calle de Nicolasa Gómez549</t>
  </si>
  <si>
    <t>Estudio en calle de Santa Julia550</t>
  </si>
  <si>
    <t>Piso en calle de Orense551</t>
  </si>
  <si>
    <t>Dúplex en El Soto de la Moraleja552</t>
  </si>
  <si>
    <t>Dúplex en Sanchinarro553</t>
  </si>
  <si>
    <t>Piso en Aravaca554</t>
  </si>
  <si>
    <t>Piso en avenida de Castilla y León555</t>
  </si>
  <si>
    <t>Piso en avenida de la Ermita556</t>
  </si>
  <si>
    <t>Piso en avenida del Santuario de Valverde557</t>
  </si>
  <si>
    <t>Piso en avenida las Retamas558</t>
  </si>
  <si>
    <t>Piso en avenida Salvador Allende559</t>
  </si>
  <si>
    <t>Piso en Brezo560</t>
  </si>
  <si>
    <t>Piso en calle Bausá561</t>
  </si>
  <si>
    <t>Piso en calle Bausá562</t>
  </si>
  <si>
    <t>Piso en calle Cáceres563</t>
  </si>
  <si>
    <t>Piso en calle Copenhague564</t>
  </si>
  <si>
    <t>Piso en calle Cuestas Altas565</t>
  </si>
  <si>
    <t>Piso en calle de américo castro566</t>
  </si>
  <si>
    <t>Piso en calle de Enrique de Aldama567</t>
  </si>
  <si>
    <t>Piso en calle de Enrique de Aldama568</t>
  </si>
  <si>
    <t>Piso en calle de Hércules569</t>
  </si>
  <si>
    <t>Piso en calle de la Cañada Real570</t>
  </si>
  <si>
    <t>Piso en calle de la Estación de Chamartín571</t>
  </si>
  <si>
    <t>Piso en calle de la Kerria572</t>
  </si>
  <si>
    <t>Piso en calle de la Kerria573</t>
  </si>
  <si>
    <t>Piso en calle de la Sonrisa574</t>
  </si>
  <si>
    <t>Piso en calle de Matilde Hernández575</t>
  </si>
  <si>
    <t>Piso en calle de Matilde Hernández576</t>
  </si>
  <si>
    <t>Piso en calle de Perseo577</t>
  </si>
  <si>
    <t>Piso en calle del Lucero del Alba578</t>
  </si>
  <si>
    <t>Piso en calle Estocolmo579</t>
  </si>
  <si>
    <t>Piso en calle Hydra580</t>
  </si>
  <si>
    <t>Piso en calle Hydra581</t>
  </si>
  <si>
    <t>Piso en calle Libertad582</t>
  </si>
  <si>
    <t>Piso en calle Liverpool583</t>
  </si>
  <si>
    <t>Piso en calle Oceanía584</t>
  </si>
  <si>
    <t>Piso en calle Peñalara585</t>
  </si>
  <si>
    <t>Piso en calle Puerto de Canencia586</t>
  </si>
  <si>
    <t>Piso en calle Reyes Católicos587</t>
  </si>
  <si>
    <t>Piso en calle Soberanía588</t>
  </si>
  <si>
    <t>Piso en calle Tomás Bretón589</t>
  </si>
  <si>
    <t>Piso en calle Tomás Bretón590</t>
  </si>
  <si>
    <t>Piso en camino de Alpedrete591</t>
  </si>
  <si>
    <t>Piso en camino de los Jardines592</t>
  </si>
  <si>
    <t>Piso en camino de los Jardines593</t>
  </si>
  <si>
    <t>Piso en camino de los Jardines594</t>
  </si>
  <si>
    <t>Piso en camino de los Jardines595</t>
  </si>
  <si>
    <t>Piso en de la Estación596</t>
  </si>
  <si>
    <t>Piso en de la Estación597</t>
  </si>
  <si>
    <t>Piso en de la Estación598</t>
  </si>
  <si>
    <t>Piso en de los Pirineos599</t>
  </si>
  <si>
    <t>Piso en de los Pirineos600</t>
  </si>
  <si>
    <t>Piso en El Guijo - Colonia España - Colonia San Antonio601</t>
  </si>
  <si>
    <t>Piso en El Pinar- Punta Galea602</t>
  </si>
  <si>
    <t>Piso en El Soto de la Moraleja603</t>
  </si>
  <si>
    <t>Piso en El Soto de la Moraleja604</t>
  </si>
  <si>
    <t>Piso en Encinar de los Reyes605</t>
  </si>
  <si>
    <t>Piso en Encinar de los Reyes606</t>
  </si>
  <si>
    <t>Piso en Humanes de Madrid607</t>
  </si>
  <si>
    <t>Piso en infante fernando608</t>
  </si>
  <si>
    <t>Piso en Kerria609</t>
  </si>
  <si>
    <t>Piso en Marazuela- El Torreón610</t>
  </si>
  <si>
    <t>Piso en Mojadillas - Parque de las Infantas - El Paraiso611</t>
  </si>
  <si>
    <t>Piso en paseo De Los Parques612</t>
  </si>
  <si>
    <t>Piso en paseo de los Parques613</t>
  </si>
  <si>
    <t>Piso en paseo Parques614</t>
  </si>
  <si>
    <t>Piso en Petunia615</t>
  </si>
  <si>
    <t>Piso en vereda Palacio616</t>
  </si>
  <si>
    <t>Piso en Villanueva de la Cañada617</t>
  </si>
  <si>
    <t>Piso en Villanueva de la Cañada618</t>
  </si>
  <si>
    <t>Ático en calle Real619</t>
  </si>
  <si>
    <t>Ático en carretera del Mediodía620</t>
  </si>
  <si>
    <t>Ático en paseo de los Parques621</t>
  </si>
  <si>
    <t>Dúplex en calle de Benidorm622</t>
  </si>
  <si>
    <t>Dúplex en calle de la Cuesta del Cerro623</t>
  </si>
  <si>
    <t>Dúplex en calle de Rufino Torres624</t>
  </si>
  <si>
    <t>Dúplex en calle Valdivieso625</t>
  </si>
  <si>
    <t>Dúplex en carretera de Fuencarral626</t>
  </si>
  <si>
    <t>Dúplex en Damaso Alonso627</t>
  </si>
  <si>
    <t>Dúplex en Zona Estación628</t>
  </si>
  <si>
    <t>Dúplex en Zona Estación629</t>
  </si>
  <si>
    <t>Estudio en calle de San Aquilino630</t>
  </si>
  <si>
    <t>Estudio en Valdelacasa631</t>
  </si>
  <si>
    <t>Piso en Alcalde Antonio Pariente632</t>
  </si>
  <si>
    <t>Piso en Arroyo de la Vega633</t>
  </si>
  <si>
    <t>Piso en avenida de la Libertad634</t>
  </si>
  <si>
    <t>Piso en avenida de los Ángeles635</t>
  </si>
  <si>
    <t>Piso en avenida de Luis García Cereceda636</t>
  </si>
  <si>
    <t>Piso en avenida de Rafael Nadal637</t>
  </si>
  <si>
    <t>Piso en avenida del Talgo638</t>
  </si>
  <si>
    <t>Piso en avenida Rey Juan Carlos I639</t>
  </si>
  <si>
    <t>Piso en calle Cañada Real640</t>
  </si>
  <si>
    <t>Piso en calle Cardenal Tavera641</t>
  </si>
  <si>
    <t>Piso en calle Coto Blanco642</t>
  </si>
  <si>
    <t>Piso en calle Cristóbal Colón643</t>
  </si>
  <si>
    <t>Piso en calle de Carlota O’Neill644</t>
  </si>
  <si>
    <t>Piso en calle de Chapinería645</t>
  </si>
  <si>
    <t>Piso en calle de Deyanira646</t>
  </si>
  <si>
    <t>Piso en calle de Emilio Tuñón647</t>
  </si>
  <si>
    <t>Piso en calle de Felipe Campos648</t>
  </si>
  <si>
    <t>Piso en calle de Felipe III649</t>
  </si>
  <si>
    <t>Piso en calle de Fermín Caballero650</t>
  </si>
  <si>
    <t>Piso en calle de Fuerteventura651</t>
  </si>
  <si>
    <t>Piso en calle de Isabel Clara Eugenia652</t>
  </si>
  <si>
    <t>Piso en calle de José Antonio Aguirre653</t>
  </si>
  <si>
    <t>Piso en calle de la Kerria654</t>
  </si>
  <si>
    <t>Piso en calle de las Trompas655</t>
  </si>
  <si>
    <t>Piso en calle de Lina Odena656</t>
  </si>
  <si>
    <t>Piso en calle de Puente la Reina657</t>
  </si>
  <si>
    <t>Piso en calle de Salamanca658</t>
  </si>
  <si>
    <t>Piso en calle de Tomás Bretón659</t>
  </si>
  <si>
    <t>Piso en calle de Torremolinos660</t>
  </si>
  <si>
    <t>Piso en calle del Cercado661</t>
  </si>
  <si>
    <t>Piso en calle del Pintor Ignacio de Zuloaga662</t>
  </si>
  <si>
    <t>Piso en calle del Pintor Ignacio de Zuloaga663</t>
  </si>
  <si>
    <t>Piso en calle Gerardo cordón664</t>
  </si>
  <si>
    <t>Piso en calle Grañón665</t>
  </si>
  <si>
    <t>Piso en calle Guadiana666</t>
  </si>
  <si>
    <t>Piso en calle Liverpool667</t>
  </si>
  <si>
    <t>Piso en camino de lo cortao668</t>
  </si>
  <si>
    <t>Piso en camino de los Jardines669</t>
  </si>
  <si>
    <t>Piso en camino de los Jardines670</t>
  </si>
  <si>
    <t>Piso en camino Viejo Del Cura671</t>
  </si>
  <si>
    <t>Piso en carretera de Húmera672</t>
  </si>
  <si>
    <t>Piso en del General Margallo673</t>
  </si>
  <si>
    <t>Piso en El Soto de la Moraleja674</t>
  </si>
  <si>
    <t>Piso en Encinar de los Reyes675</t>
  </si>
  <si>
    <t>Piso en fuentes676</t>
  </si>
  <si>
    <t>Piso en Goya677</t>
  </si>
  <si>
    <t>Piso en La Moraleja urbanización678</t>
  </si>
  <si>
    <t>Piso en mostoles679</t>
  </si>
  <si>
    <t>Piso en ronda de la Luna680</t>
  </si>
  <si>
    <t>Piso en travesía Alaró681</t>
  </si>
  <si>
    <t>Piso en Veza682</t>
  </si>
  <si>
    <t>Piso en Villanueva de la Cañada683</t>
  </si>
  <si>
    <t>Piso en Zona Avenida Europa684</t>
  </si>
  <si>
    <t>Piso en Zona Pueblo685</t>
  </si>
  <si>
    <t>Ático en avenida de Europa686</t>
  </si>
  <si>
    <t>Ático en avenida de Luis García Cereceda687</t>
  </si>
  <si>
    <t>Ático en avenida Principe de Asturias688</t>
  </si>
  <si>
    <t>Ático en calle los Cuadros689</t>
  </si>
  <si>
    <t>Ático en camino Viejo del Cura690</t>
  </si>
  <si>
    <t>Ático en La Moraleja urbanización691</t>
  </si>
  <si>
    <t>Ático en La Moraleja urbanización692</t>
  </si>
  <si>
    <t>Ático en linares693</t>
  </si>
  <si>
    <t>Dúplex en avenida de la Vega694</t>
  </si>
  <si>
    <t>Dúplex en avenida de las flores695</t>
  </si>
  <si>
    <t>Dúplex en avenida de Luis García Cereceda696</t>
  </si>
  <si>
    <t>Dúplex en calle de la Cuesta del Cerro697</t>
  </si>
  <si>
    <t>Piso en avenida de los Planetas698</t>
  </si>
  <si>
    <t>Piso en avenida del 21 de Marzo699</t>
  </si>
  <si>
    <t>Piso en calle Cefeo700</t>
  </si>
  <si>
    <t>Piso en calle Crisantemo701</t>
  </si>
  <si>
    <t>Piso en calle de Estanislao Pérez Pita702</t>
  </si>
  <si>
    <t>Piso en calle de Francos Rodríguez703</t>
  </si>
  <si>
    <t>Piso en calle de Isabel Clara Eugenia704</t>
  </si>
  <si>
    <t>Piso en calle de Josefa Díaz705</t>
  </si>
  <si>
    <t>Piso en calle de la Azalea706</t>
  </si>
  <si>
    <t>Piso en calle de la Costa Brava707</t>
  </si>
  <si>
    <t>Piso en calle de la Maquinilla708</t>
  </si>
  <si>
    <t>Piso en calle de Samaria709</t>
  </si>
  <si>
    <t>Piso en calle de Samaria710</t>
  </si>
  <si>
    <t>Piso en calle de Sebastián Elcano711</t>
  </si>
  <si>
    <t>Piso en calle Doctor Pérez Gallardo712</t>
  </si>
  <si>
    <t>Piso en calle Francisco Rabal713</t>
  </si>
  <si>
    <t>Piso en calle Manuel de Falla714</t>
  </si>
  <si>
    <t>Piso en calle Monte Escorial715</t>
  </si>
  <si>
    <t>Piso en calle Padre Gregorio Céspedes716</t>
  </si>
  <si>
    <t>Piso en calle San Isidro717</t>
  </si>
  <si>
    <t>Piso en calle Tramontana718</t>
  </si>
  <si>
    <t>Piso en Cerros Del Campo719</t>
  </si>
  <si>
    <t>Piso en El Santo de la Isidra720</t>
  </si>
  <si>
    <t>Piso en La Moraleja urbanización721</t>
  </si>
  <si>
    <t>Piso en Las Américas722</t>
  </si>
  <si>
    <t>Piso en M-503723</t>
  </si>
  <si>
    <t>Piso en paseo de la Castellana724</t>
  </si>
  <si>
    <t>Piso en Prosperidad725</t>
  </si>
  <si>
    <t>Piso en Tomillo726</t>
  </si>
  <si>
    <t>Piso en Zona Estación727</t>
  </si>
  <si>
    <t>Ático en calle del Talgo728</t>
  </si>
  <si>
    <t>Ático en calle Mar del Norte729</t>
  </si>
  <si>
    <t>Ático en calle Móstoles730</t>
  </si>
  <si>
    <t>Ático en carretera de Pozuelo731</t>
  </si>
  <si>
    <t>Dúplex en paseo de la Chopera732</t>
  </si>
  <si>
    <t>Dúplex en Pío Baroja733</t>
  </si>
  <si>
    <t>Piso en Alcalde Antonio Pariente734</t>
  </si>
  <si>
    <t>Piso en avenida de Carmen Martín Gaite735</t>
  </si>
  <si>
    <t>Piso en calle Alejandro Casona736</t>
  </si>
  <si>
    <t>Piso en calle de Antonio López737</t>
  </si>
  <si>
    <t>Piso en calle de Castelló738</t>
  </si>
  <si>
    <t>Piso en calle de Dulce Chacón739</t>
  </si>
  <si>
    <t>Piso en calle de Felipe III740</t>
  </si>
  <si>
    <t>Piso en calle de la Rejilla741</t>
  </si>
  <si>
    <t>Piso en calle de Palo de Rosa742</t>
  </si>
  <si>
    <t>Piso en calle de Santa Isabel743</t>
  </si>
  <si>
    <t>Piso en calle de Santiago de Compostela744</t>
  </si>
  <si>
    <t>Piso en Illescas745</t>
  </si>
  <si>
    <t>Piso en Poza del Agua746</t>
  </si>
  <si>
    <t>Piso en San Epifanio747</t>
  </si>
  <si>
    <t>Piso en San Epifanio748</t>
  </si>
  <si>
    <t>Ático en Alcalde Antonio Pariente749</t>
  </si>
  <si>
    <t>Piso en Alfonso X750</t>
  </si>
  <si>
    <t>Piso en Alfonso X751</t>
  </si>
  <si>
    <t>Piso en calle de Felipe III752</t>
  </si>
  <si>
    <t>Piso en calle de Francisco Grande Covián753</t>
  </si>
  <si>
    <t>Piso en calle de La Alcarria754</t>
  </si>
  <si>
    <t>Piso en calle de la Infanta María Teresa755</t>
  </si>
  <si>
    <t>Piso en calle de Mánchester756</t>
  </si>
  <si>
    <t>Piso en calle del Peso Hispano757</t>
  </si>
  <si>
    <t>Piso en calle del Rosario758</t>
  </si>
  <si>
    <t>Piso en calle Desarrollo759</t>
  </si>
  <si>
    <t>Piso en calle Valle de Boi760</t>
  </si>
  <si>
    <t>Piso en calle Valle de Boi761</t>
  </si>
  <si>
    <t>Piso en Cuzco-Castillejos762</t>
  </si>
  <si>
    <t>Piso en San Epifanio763</t>
  </si>
  <si>
    <t>Ático en calle Antonio Van de Pere764</t>
  </si>
  <si>
    <t>Piso en calle Concepción Arenal765</t>
  </si>
  <si>
    <t>Piso en calle de Alfonso X766</t>
  </si>
  <si>
    <t>Piso en calle de Bretón de los Herreros767</t>
  </si>
  <si>
    <t>Piso en calle de los Hermanos Pinzón768</t>
  </si>
  <si>
    <t>Piso en calle de Mánchester769</t>
  </si>
  <si>
    <t>Piso en calle de Palo de Rosa770</t>
  </si>
  <si>
    <t>Piso en calle Valladolid771</t>
  </si>
  <si>
    <t>Piso en Cuatro Caminos772</t>
  </si>
  <si>
    <t>Ático en Alfonso X773</t>
  </si>
  <si>
    <t>Ático en Alfonso X774</t>
  </si>
  <si>
    <t>Ático en calle de Felipe III775</t>
  </si>
  <si>
    <t>Piso en calle Velázquez776</t>
  </si>
  <si>
    <t>Piso en calle Velázquez777</t>
  </si>
  <si>
    <t>Piso en El Viso778</t>
  </si>
  <si>
    <t>Piso en paseo de la Castellana779</t>
  </si>
  <si>
    <t>Piso en paseo de la Castellana780</t>
  </si>
  <si>
    <t>Piso en calle de María de las Mercedes de Borbón781</t>
  </si>
  <si>
    <t>Dúplex en avenida Condesa De Chinchon782</t>
  </si>
  <si>
    <t>Dúplex en avenida de Luis García Cereceda783</t>
  </si>
  <si>
    <t>Dúplex en avenida de Luis García Cereceda784</t>
  </si>
  <si>
    <t>Piso en Alcalde Antonio Pariente785</t>
  </si>
  <si>
    <t>Piso en avenida de Camilo José Cela786</t>
  </si>
  <si>
    <t>Piso en avenida de Luis García Cereceda787</t>
  </si>
  <si>
    <t>Piso en avenida de Luis García Cereceda788</t>
  </si>
  <si>
    <t>Piso en calle Ciudadela789</t>
  </si>
  <si>
    <t>Piso en calle de Aragón790</t>
  </si>
  <si>
    <t>Piso en calle de Felipe III791</t>
  </si>
  <si>
    <t>Piso en calle de Felipe III792</t>
  </si>
  <si>
    <t>Piso en calle de Fuerteventura793</t>
  </si>
  <si>
    <t>Piso en calle de Hércules794</t>
  </si>
  <si>
    <t>Piso en calle de la Libertad795</t>
  </si>
  <si>
    <t>Piso en calle de Perseo796</t>
  </si>
  <si>
    <t>Piso en calle Oslo797</t>
  </si>
  <si>
    <t>Piso en calle Oslo798</t>
  </si>
  <si>
    <t>Piso en camino de los Jardines799</t>
  </si>
  <si>
    <t>Piso en carretera de Fuencarral800</t>
  </si>
  <si>
    <t>Piso en carretera Mediodia801</t>
  </si>
  <si>
    <t>Piso en El Soto de la Moraleja802</t>
  </si>
  <si>
    <t>Piso en Encinar de los Reyes803</t>
  </si>
  <si>
    <t>Piso en Encinar de los Reyes804</t>
  </si>
  <si>
    <t>Piso en Encinar de los Reyes805</t>
  </si>
  <si>
    <t>Piso en Encinar de los Reyes806</t>
  </si>
  <si>
    <t>Piso en Jose Antonio Aguirre807</t>
  </si>
  <si>
    <t>Piso en Las Américas808</t>
  </si>
  <si>
    <t>Piso en Marazuela- El Torreón809</t>
  </si>
  <si>
    <t>Piso en paseo de Federico Melchor810</t>
  </si>
  <si>
    <t>Piso en San José - Buenos Aires811</t>
  </si>
  <si>
    <t>Piso en Mojadillas - Parque de las Infantas - El Paraiso812</t>
  </si>
  <si>
    <t>Piso en calle Menorca813</t>
  </si>
  <si>
    <t>Dúplex en A-1814</t>
  </si>
  <si>
    <t>Dúplex en calle de Cantabria815</t>
  </si>
  <si>
    <t>Piso en calle Escaño816</t>
  </si>
  <si>
    <t>Dúplex en calle Miguel López de Legazpi817</t>
  </si>
  <si>
    <t>Piso en calle de Alcalá818</t>
  </si>
  <si>
    <t>Piso en calle Estocolmo819</t>
  </si>
  <si>
    <t>Piso en calle de Villafranca820</t>
  </si>
  <si>
    <t>Ático en calle de Isabel Colbrand821</t>
  </si>
  <si>
    <t>Piso en calle Alfonso VI822</t>
  </si>
  <si>
    <t>Piso en calle Higuera823</t>
  </si>
  <si>
    <t>Casa o chalet independiente en calle de Driza824</t>
  </si>
  <si>
    <t>Casa o chalet independiente en calle Ruso825</t>
  </si>
  <si>
    <t>Chalet adosado en calle del Camino Nuevo826</t>
  </si>
  <si>
    <t>Casa o chalet independiente en avenida de el Pastel827</t>
  </si>
  <si>
    <t>Casa o chalet independiente en avenida Madrid828</t>
  </si>
  <si>
    <t>Casa o chalet independiente en calle Castillo de Berlanga829</t>
  </si>
  <si>
    <t>Casa o chalet independiente en calle de Navaluenga830</t>
  </si>
  <si>
    <t>Casa o chalet independiente en calle de Prado del Rey831</t>
  </si>
  <si>
    <t>Casa o chalet independiente en calle del Pozo Nuevo832</t>
  </si>
  <si>
    <t>Casa o chalet independiente en calle Estanque833</t>
  </si>
  <si>
    <t>Casa o chalet independiente en calle Manuel Altolaguirre834</t>
  </si>
  <si>
    <t>Casa o chalet independiente en calle Monte Umbrío835</t>
  </si>
  <si>
    <t>Casa o chalet independiente en calle Pino836</t>
  </si>
  <si>
    <t>Casa o chalet independiente en calle Tucanes837</t>
  </si>
  <si>
    <t>Casa o chalet independiente en camino de las liebres838</t>
  </si>
  <si>
    <t>Casa o chalet independiente en camino del Golf839</t>
  </si>
  <si>
    <t>Casa o chalet independiente en Cercedilla840</t>
  </si>
  <si>
    <t>Casa o chalet independiente en Ciudalcampo841</t>
  </si>
  <si>
    <t>Casa o chalet independiente en Ciudalcampo842</t>
  </si>
  <si>
    <t>Casa o chalet independiente en Club de Golf843</t>
  </si>
  <si>
    <t>Casa o chalet independiente en De la Proa844</t>
  </si>
  <si>
    <t>Casa o chalet independiente en El Bosque845</t>
  </si>
  <si>
    <t>Casa o chalet independiente en El Pinar- Punta Galea846</t>
  </si>
  <si>
    <t>Casa o chalet independiente en Encinar de los Reyes847</t>
  </si>
  <si>
    <t>Casa o chalet independiente en Encinar de los Reyes848</t>
  </si>
  <si>
    <t>Casa o chalet independiente en Encinar de los Reyes849</t>
  </si>
  <si>
    <t>Casa o chalet independiente en Fuente del Fresno850</t>
  </si>
  <si>
    <t>Casa o chalet independiente en La Finca851</t>
  </si>
  <si>
    <t>Casa o chalet independiente en La Moraleja urbanización852</t>
  </si>
  <si>
    <t>Casa o chalet independiente en Las Matas- Peñascales853</t>
  </si>
  <si>
    <t>Casa o chalet independiente en Montecillo854</t>
  </si>
  <si>
    <t>Casa o chalet independiente en paseo Alcobendas855</t>
  </si>
  <si>
    <t>Casa o chalet independiente en paseo de los Lagos856</t>
  </si>
  <si>
    <t>Casa o chalet independiente en paseo de los Lagos857</t>
  </si>
  <si>
    <t>Casa o chalet independiente en paseo de los Lagos858</t>
  </si>
  <si>
    <t>Casa o chalet independiente en paseo de los Lagos859</t>
  </si>
  <si>
    <t>Casa o chalet independiente en paseo de los Lagos860</t>
  </si>
  <si>
    <t>Casa o chalet independiente en paseo del rio861</t>
  </si>
  <si>
    <t>Casa o chalet independiente en Perú (Ciudalcampo)862</t>
  </si>
  <si>
    <t>Casa o chalet independiente en Somosaguas863</t>
  </si>
  <si>
    <t>Casa o chalet independiente en Somosaguas864</t>
  </si>
  <si>
    <t>Casa o chalet independiente en travesía Caretos865</t>
  </si>
  <si>
    <t>Casa o chalet independiente en Valdecabañas866</t>
  </si>
  <si>
    <t>Casa o chalet independiente en Valdecabañas867</t>
  </si>
  <si>
    <t>Casa o chalet independiente en Villafranca del Castillo868</t>
  </si>
  <si>
    <t>Chalet adosado en Antonio Machado869</t>
  </si>
  <si>
    <t>Chalet adosado en avenida de la Circunvalación870</t>
  </si>
  <si>
    <t>Chalet adosado en avenida del Delta del Ebro871</t>
  </si>
  <si>
    <t>Chalet adosado en avenida España872</t>
  </si>
  <si>
    <t>Chalet adosado en avenida Julio Fuentes873</t>
  </si>
  <si>
    <t>Chalet adosado en calle Cipriano Hebrero874</t>
  </si>
  <si>
    <t>Chalet adosado en calle de Prado del Rey875</t>
  </si>
  <si>
    <t>Chalet adosado en calle de San Enrique de Ossó876</t>
  </si>
  <si>
    <t>Chalet adosado en calle del Camino Nuevo877</t>
  </si>
  <si>
    <t>Chalet adosado en calle del Camino Nuevo878</t>
  </si>
  <si>
    <t>Chalet adosado en calle Lili Álvarez879</t>
  </si>
  <si>
    <t>Chalet adosado en calle Prado del Rey 101880</t>
  </si>
  <si>
    <t>Chalet adosado en camino Nuevo881</t>
  </si>
  <si>
    <t>Chalet adosado en camino Real882</t>
  </si>
  <si>
    <t>Chalet adosado en Centro883</t>
  </si>
  <si>
    <t>Chalet adosado en El Bosque884</t>
  </si>
  <si>
    <t>Chalet adosado en El Pinar- Punta Galea885</t>
  </si>
  <si>
    <t>Chalet adosado en El Soto de la Moraleja886</t>
  </si>
  <si>
    <t>Chalet adosado en El Soto de la Moraleja887</t>
  </si>
  <si>
    <t>Chalet adosado en El Soto de la Moraleja888</t>
  </si>
  <si>
    <t>Chalet adosado en paseo Club Deportivo889</t>
  </si>
  <si>
    <t>Chalet adosado en paseo Club Deportivo890</t>
  </si>
  <si>
    <t>Chalet adosado en paseo del club deportivo891</t>
  </si>
  <si>
    <t>Chalet adosado en paseo Del Club Deportivo892</t>
  </si>
  <si>
    <t>Chalet pareado en avenida de Leopoldo Calvo-Sotelo Bustelo893</t>
  </si>
  <si>
    <t>Chalet pareado en avenida España894</t>
  </si>
  <si>
    <t>Chalet pareado en avenida España895</t>
  </si>
  <si>
    <t>Chalet pareado en calle Balsa896</t>
  </si>
  <si>
    <t>Chalet pareado en calle de Prado del Rey897</t>
  </si>
  <si>
    <t>Chalet pareado en calle del Camino Nuevo898</t>
  </si>
  <si>
    <t>Chalet pareado en calle Manuel Altolaguirre899</t>
  </si>
  <si>
    <t>Chalet pareado en calle Mistral900</t>
  </si>
  <si>
    <t>Chalet pareado en camino Viejo del Cura901</t>
  </si>
  <si>
    <t>Chalet pareado en El Bosque902</t>
  </si>
  <si>
    <t>Chalet pareado en El Caño- Maracaibo903</t>
  </si>
  <si>
    <t>Chalet pareado en Encinar de los Reyes904</t>
  </si>
  <si>
    <t>Chalet pareado en Encinar de los Reyes905</t>
  </si>
  <si>
    <t>Chalet pareado en Encinar de los Reyes906</t>
  </si>
  <si>
    <t>Chalet pareado en La Finca907</t>
  </si>
  <si>
    <t>Chalet pareado en Manuel Altolaguierre908</t>
  </si>
  <si>
    <t>Chalet pareado en Manuel Altolaguirre909</t>
  </si>
  <si>
    <t>Combinada</t>
  </si>
  <si>
    <t>METROS</t>
  </si>
  <si>
    <t>PLANTA</t>
  </si>
  <si>
    <t>EX/IN</t>
  </si>
  <si>
    <t>Negocio</t>
  </si>
  <si>
    <t>Chalet adosado en compás de la victoria, 30, Cristo de la Epidemia, Málaga-0</t>
  </si>
  <si>
    <t>no incluido</t>
  </si>
  <si>
    <t>Malaga</t>
  </si>
  <si>
    <t>Piso en Playamar - Benyamina, Torremolinos-1</t>
  </si>
  <si>
    <t>Planta 9ª exterior con ascensor</t>
  </si>
  <si>
    <t>Benalmadena</t>
  </si>
  <si>
    <t>Piso en calle Sevilla, La Trinidad, Málaga-2</t>
  </si>
  <si>
    <t>Piso en avenida Ricardo Soriano, 56, Ricardo Soriano, Marbella-3</t>
  </si>
  <si>
    <t>Planta 8ª interior con ascensor</t>
  </si>
  <si>
    <t>Marbella</t>
  </si>
  <si>
    <t>Piso en calle Martínez de la Rosa, Suárez, Málaga-4</t>
  </si>
  <si>
    <t>Planta 8ª exterior con ascensor</t>
  </si>
  <si>
    <t>Piso en bulevar Louis Pasteur, El Tejar - Hacienda Bizcochero, Málaga-5</t>
  </si>
  <si>
    <t>Estudio en calle la Colina, La Colina, Torremolinos-6</t>
  </si>
  <si>
    <t>Planta 7ª interior con ascensor</t>
  </si>
  <si>
    <t>Piso en paseo Marítimo Rey de España, Zona Puerto Deportivo, Fuengirola-7</t>
  </si>
  <si>
    <t>Planta 7ª exterior con ascensor</t>
  </si>
  <si>
    <t>Piso en calle Alhamar, Sitio de Calahonda, Mijas-8</t>
  </si>
  <si>
    <t>Ático en plaza Manos Unidas, El Atabal, Málaga-9</t>
  </si>
  <si>
    <t>Piso en calle Alemania, Ensanche Centro - Soho, Málaga-10</t>
  </si>
  <si>
    <t>Ático en calle la Serna, 5, Perchel sur - El Bulto, Málaga-11</t>
  </si>
  <si>
    <t>3.294</t>
  </si>
  <si>
    <t>Piso en paseo Reding, Malagueta - Monte Sancha, Málaga-12</t>
  </si>
  <si>
    <t>Piso en El Ejido, Málaga-13</t>
  </si>
  <si>
    <t>Piso en avenida de Manuel Agustín Heredia, Ensanche Centro - Soho, Málaga-14</t>
  </si>
  <si>
    <t>Piso en calle Río Gargáligas, 15, La Princesa, Málaga-15</t>
  </si>
  <si>
    <t>1.620</t>
  </si>
  <si>
    <t>Ático en calle Sirio, 3, Rodeo Alto-Guadaiza-La Campana, Marbella-16</t>
  </si>
  <si>
    <t>Estudio en avenida Robustein, s/n, La Carolina-Guadalpín, Marbella-17</t>
  </si>
  <si>
    <t>Estudio en calle Martínez Catena, 6, Zona Puerto Deportivo, Fuengirola-18</t>
  </si>
  <si>
    <t>Piso en paseo Reding, Malagueta - Monte Sancha, Málaga-19</t>
  </si>
  <si>
    <t>Piso en avenida Ricardo Soriano, 66, Ricardo Soriano, Marbella-20</t>
  </si>
  <si>
    <t>Piso en calle Salitre, Perchel sur - El Bulto, Málaga-21</t>
  </si>
  <si>
    <t>Piso en avenida Santa Amalia, Zona Sohail, Fuengirola-22</t>
  </si>
  <si>
    <t>Planta 6ª exterior con ascensor</t>
  </si>
  <si>
    <t>Estudio en avenida de los boliches 108, Playa de los Boliches, Fuengirola-23</t>
  </si>
  <si>
    <t>Ático en calle Postal, Zona Puerto Deportivo, Fuengirola-24</t>
  </si>
  <si>
    <t>Piso en avenida Marysol, 2, Solymar - Puerto Marina, Benalmádena-25</t>
  </si>
  <si>
    <t>Piso en camino del Prado, 1, Arroyo de la Miel, Benalmádena-26</t>
  </si>
  <si>
    <t>1.485</t>
  </si>
  <si>
    <t>Garaje opc. 65 €/mes</t>
  </si>
  <si>
    <t>Piso en calle Begoña, s/n, Las Gaviotas, Fuengirola-27</t>
  </si>
  <si>
    <t>Ático en calle Navarro Ledesma, 162, El Consul - El Romeral, Málaga-28</t>
  </si>
  <si>
    <t>Ático en calle Gabriela Mistral, Pacífico, Málaga-29</t>
  </si>
  <si>
    <t>Piso en calle Borodin, Ciudad Jardín, Málaga-30</t>
  </si>
  <si>
    <t>Piso en paseo Maritimo Antonio Machado, 8, Perchel sur - El Bulto, Málaga-31</t>
  </si>
  <si>
    <t>Garaje opc. 150 €/mes</t>
  </si>
  <si>
    <t>Piso en calle Cristo de la Epidemia, 92, Olletas - Sierra Blanquilla, Málaga-32</t>
  </si>
  <si>
    <t>Garaje opc. 100 €/mes</t>
  </si>
  <si>
    <t>Piso en alameda de Colón, Ensanche Centro - Soho, Málaga-33</t>
  </si>
  <si>
    <t>Piso en calle Pelayo, s/n, Los Castillejos - La Trinidad, Málaga-34</t>
  </si>
  <si>
    <t>Piso en calle Pacífico, s/n, Pacífico, Málaga-35</t>
  </si>
  <si>
    <t>Piso en Ensanche Centro - Soho, Málaga-36</t>
  </si>
  <si>
    <t>Piso en calle Armengual de la Mota, Perchel norte, Málaga-37</t>
  </si>
  <si>
    <t>Piso en Nuevo San Andrés - Dos Hermanas, Málaga-38</t>
  </si>
  <si>
    <t>965</t>
  </si>
  <si>
    <t>Piso en Nuevo San Andrés - Dos Hermanas, Málaga-39</t>
  </si>
  <si>
    <t>Piso en avenida del Mar, 7, Playa Bajadilla-Puertos, Marbella-40</t>
  </si>
  <si>
    <t>2.399</t>
  </si>
  <si>
    <t>Piso en plaza Pedro Antonio de Alarcón, s/n, Las Brisas, Marbella-41</t>
  </si>
  <si>
    <t>Piso en avenida del Mar, 7, Playa Bajadilla-Puertos, Marbella-42</t>
  </si>
  <si>
    <t>Piso en calle Vélez Málaga, Malagueta - Monte Sancha, Málaga-43</t>
  </si>
  <si>
    <t>Dúplex en calle Jacinto Benavente, 32, Huerta Belón-Calvario, Marbella-44</t>
  </si>
  <si>
    <t>Garaje opc. 50 €/mes</t>
  </si>
  <si>
    <t>Ático en calle Salvago, 4, Centro Histórico, Málaga-45</t>
  </si>
  <si>
    <t>Planta 5ª exterior sin ascensor</t>
  </si>
  <si>
    <t>Piso en paseo Marítimo Rey de España, 100 --96, Playa de los Boliches, Fuengirola-46</t>
  </si>
  <si>
    <t>Planta 5ª exterior con ascensor</t>
  </si>
  <si>
    <t>Piso en calle Brasil, El Bajondillo, Torremolinos-47</t>
  </si>
  <si>
    <t>Estudio en avenida Gamonal, Arroyo de la Miel, Benalmádena-48</t>
  </si>
  <si>
    <t>835</t>
  </si>
  <si>
    <t>Piso en avenida de los Manantiales, 24, Manantiales - Estación de Autobuses, Torremolinos-49</t>
  </si>
  <si>
    <t>Piso en paseo Marítimo Rey de España, Las Gaviotas, Fuengirola-50</t>
  </si>
  <si>
    <t>Piso en avenida de las Gaviotas, Playa de los Boliches, Fuengirola-51</t>
  </si>
  <si>
    <t>Piso en ronda del Golf Este, s/n, Nueva Torrequebrada, Benalmádena-52</t>
  </si>
  <si>
    <t>Piso en avenida Terramar Alto, 17, Solymar - Puerto Marina, Benalmádena-53</t>
  </si>
  <si>
    <t>Estudio en avenida Gamonal, 12, Parque de la Paloma, Benalmádena-54</t>
  </si>
  <si>
    <t>799</t>
  </si>
  <si>
    <t>Piso en Pacífico, Málaga-55</t>
  </si>
  <si>
    <t>Piso en calle Huerto de los Claveles, 10, El Molinillo - Capuchinos, Málaga-56</t>
  </si>
  <si>
    <t>Piso en calle Compositor Lehmberg Ruiz, s/n, Perchel norte, Málaga-57</t>
  </si>
  <si>
    <t>Ático en avenida pintor Joaquin Sorolla, 51, Limonar, Málaga-58</t>
  </si>
  <si>
    <t>Piso en calle San Nicolás, 17, Malagueta - Monte Sancha, Málaga-59</t>
  </si>
  <si>
    <t>Piso en paseo Marítimo Pablo Ruiz Picasso, s/n, Limonar, Málaga-60</t>
  </si>
  <si>
    <t>Piso en calle San Nicolás, 17, Malagueta - Monte Sancha, Málaga-61</t>
  </si>
  <si>
    <t>Piso en ingeniero la cueva, Centro Histórico, Málaga-62</t>
  </si>
  <si>
    <t>Piso en avenida Jorge Luis Borges, El Tejar - Hacienda Bizcochero, Málaga-63</t>
  </si>
  <si>
    <t>Piso en calle Martínez Maldonado, Los Castillejos - La Trinidad, Málaga-64</t>
  </si>
  <si>
    <t>Piso en calle Peso de la Harina, 13, Perchel norte, Málaga-65</t>
  </si>
  <si>
    <t>2.565</t>
  </si>
  <si>
    <t>Piso en calle Pacífico, s/n, Pacífico, Málaga-66</t>
  </si>
  <si>
    <t>Piso en calle Peso de la Harina, Perchel norte, Málaga-67</t>
  </si>
  <si>
    <t>Piso en calle Pico de las Palomas, Los Guindos - Parque Mediterráneo - Santa Paula, Málaga-68</t>
  </si>
  <si>
    <t>Piso en calle Currito de la Cruz, 21, La Luz, Málaga-69</t>
  </si>
  <si>
    <t>Piso en calle Currito de la Cruz, 21, La Luz, Málaga-70</t>
  </si>
  <si>
    <t>Piso en calle Ingeniero la Cierva, La Luz, Málaga-71</t>
  </si>
  <si>
    <t>Piso en calle Frigiliana, Los Guindos - Parque Mediterráneo - Santa Paula, Málaga-72</t>
  </si>
  <si>
    <t>Piso en Suárez, Málaga-73</t>
  </si>
  <si>
    <t>Piso en calle Padre Mariana, Cristo de la Epidemia, Málaga-74</t>
  </si>
  <si>
    <t>Piso en avenida del Mar, 20, Playa Bajadilla-Puertos, Marbella-75</t>
  </si>
  <si>
    <t>Piso en calle Gregorio Marañón, 4, Playa de la Fontanilla, Marbella-76</t>
  </si>
  <si>
    <t>Piso en avenida Severo Ochoa, 51, La Puya - La Ermita, Marbella-77</t>
  </si>
  <si>
    <t>Piso en calle Nuestra Señora de Gracia, Playa Bajadilla-Puertos, Marbella-78</t>
  </si>
  <si>
    <t>Piso en avenida Ramón y Cajal, Playa Bajadilla-Puertos, Marbella-79</t>
  </si>
  <si>
    <t>172</t>
  </si>
  <si>
    <t>Piso en avenida Ricardo Soriano, 54, Ricardo Soriano, Marbella-80</t>
  </si>
  <si>
    <t>Dúplex en calle Jacinto Benavente, s/n, Huerta Belón-Calvario, Marbella-81</t>
  </si>
  <si>
    <t>Piso en avenida del Mar, Playa Bajadilla-Puertos, Marbella-82</t>
  </si>
  <si>
    <t>Piso en calle marques de larios, 4, Centro Histórico, Málaga-83</t>
  </si>
  <si>
    <t>Piso en Marqués de Larios, Centro Histórico, Málaga-84</t>
  </si>
  <si>
    <t>1.515</t>
  </si>
  <si>
    <t>Piso en avenida de Gregorio Prieto, 5, El Tejar - Hacienda Bizcochero, Málaga-85</t>
  </si>
  <si>
    <t>Piso en calle Duquesa de Parcent, Ensanche Centro - Soho, Málaga-86</t>
  </si>
  <si>
    <t>Planta 4ª interior con ascensor</t>
  </si>
  <si>
    <t>Estudio en calle Marqués de Larios, Centro Histórico, Málaga-87</t>
  </si>
  <si>
    <t>Piso en calle Paco Palma, 1, Playa Bajadilla-Puertos, Marbella-88</t>
  </si>
  <si>
    <t>Dúplex en avenida Calderón de la Barca, 5, Los Naranjos, Marbella-89</t>
  </si>
  <si>
    <t>Piso en avenida Don Jaime de Mora, 3, La Carolina-Guadalpín, Marbella-90</t>
  </si>
  <si>
    <t>Piso en avenida Don Jaime de Mora, 3, La Carolina-Guadalpín, Marbella-91</t>
  </si>
  <si>
    <t>Dúplex en guadalcantara golf 3, s/n, Guadalmina Alta, Marbella-92</t>
  </si>
  <si>
    <t>Piso en calle Buitrago, 20, Casco Antiguo, Marbella-93</t>
  </si>
  <si>
    <t>Piso en alameda Capuchinos, 13, El Molinillo - Capuchinos, Málaga-94</t>
  </si>
  <si>
    <t>Planta 4ª exterior sin ascensor</t>
  </si>
  <si>
    <t>Ático en calle Nosquera, s/n, Centro Histórico, Málaga-95</t>
  </si>
  <si>
    <t>Piso en avenida de Barcelona, La Trinidad, Málaga-96</t>
  </si>
  <si>
    <t>Piso en avenida de Barcelona, La Trinidad, Málaga-97</t>
  </si>
  <si>
    <t>Piso en Vistafranca, s/n, Vistafranca, Málaga-98</t>
  </si>
  <si>
    <t>Piso en Cortijo Bazán - Los Casinis - Los Cipreses, Málaga-99</t>
  </si>
  <si>
    <t>Piso en carril del Siroco, Solymar - Puerto Marina, Benalmádena-100</t>
  </si>
  <si>
    <t>Piso en avenida Miramar, s/n, Zona Sohail, Fuengirola-101</t>
  </si>
  <si>
    <t>Piso en avenida Federico García Lorca, Parque de la Paloma, Benalmádena-102</t>
  </si>
  <si>
    <t>Garaje opc. 60 €/mes</t>
  </si>
  <si>
    <t>Piso en calle Bartolomé Florido, Arroyo de la Miel, Benalmádena-103</t>
  </si>
  <si>
    <t>Piso en avenida Terramar Alto, Solymar - Puerto Marina, Benalmádena-104</t>
  </si>
  <si>
    <t>Piso en calle La Ladera, s/n, Las Gaviotas, Fuengirola-105</t>
  </si>
  <si>
    <t>Piso en Manantiales - Estación de Autobuses, Torremolinos-106</t>
  </si>
  <si>
    <t>Ático en avenida Opalo, 31, Valtocado - La Alquería - La Atalaya, Mijas-107</t>
  </si>
  <si>
    <t>Piso en avenida Mar de Alborán, 2, Los Álamos, Torremolinos-108</t>
  </si>
  <si>
    <t>Dúplex en calle Relenguillo, 46, Centro, Benalmádena-109</t>
  </si>
  <si>
    <t>Piso en calle la Colina, 160, La Colina, Torremolinos-110</t>
  </si>
  <si>
    <t>Garaje opc. 70 €/mes</t>
  </si>
  <si>
    <t>Piso en avenida Rocío Jurado, 1, Parque de la Paloma, Benalmádena-111</t>
  </si>
  <si>
    <t>Piso en plaza de la Constitución, Zona Puerto Deportivo, Fuengirola-112</t>
  </si>
  <si>
    <t>Piso en avenida Salvador Dalí, s/n, Playamar - Benyamina, Torremolinos-113</t>
  </si>
  <si>
    <t>Piso en calle Almuñécar, Zona Centro Comercial Torrequebrada, Benalmádena-114</t>
  </si>
  <si>
    <t>Piso en calle Lora del Río, 24, El Pinillo, Torremolinos-115</t>
  </si>
  <si>
    <t>Piso en avenida Blas Infante, Arroyo de la Miel, Benalmádena-116</t>
  </si>
  <si>
    <t>Piso en plaza de la Constitución, Zona Puerto Deportivo, Fuengirola-117</t>
  </si>
  <si>
    <t>197</t>
  </si>
  <si>
    <t>Piso en calle San Juan, Centro Histórico, Málaga-118</t>
  </si>
  <si>
    <t>Piso en calle San Juan, Centro Histórico, Málaga-119</t>
  </si>
  <si>
    <t>Piso en calle Pacheco, Victoria Eugenia, Málaga-120</t>
  </si>
  <si>
    <t>Piso en avenida Doctor Gálvez Ginachero, La Trinidad, Málaga-121</t>
  </si>
  <si>
    <t>Piso en plaza de Toros Vieja, 2, Perchel sur - El Bulto, Málaga-122</t>
  </si>
  <si>
    <t>Piso en Portada Alta-La Barriguilla, Málaga-123</t>
  </si>
  <si>
    <t>Piso en calle Pacifico -paseo Maritimo Antonio Banderas, Pacífico, Málaga-124</t>
  </si>
  <si>
    <t>Piso en calle Lazcano, 8, Centro Histórico, Málaga-125</t>
  </si>
  <si>
    <t>Piso en calle Puerto, 7, Malagueta - Monte Sancha, Málaga-126</t>
  </si>
  <si>
    <t>Piso en calle San Juan, Centro Histórico, Málaga-127</t>
  </si>
  <si>
    <t>Piso en calle San Juan, Centro Histórico, Málaga-128</t>
  </si>
  <si>
    <t>Piso en avenida de Manuel Agustín Heredia, Ensanche Centro - Soho, Málaga-129</t>
  </si>
  <si>
    <t>Piso en avenida Dolores Rodríguez de Aragón, El Consul - El Romeral, Málaga-130</t>
  </si>
  <si>
    <t>Ático en calle Muro de Puerta Nueva, 2, Centro Histórico, Málaga-131</t>
  </si>
  <si>
    <t>Piso en calle Placeta Compás de la Trinidad, Los Castillejos - La Trinidad, Málaga-132</t>
  </si>
  <si>
    <t>Ático en calle de la Era, Limonar, Málaga-133</t>
  </si>
  <si>
    <t>Piso en alameda de Barceló, 82, El Molinillo - Capuchinos, Málaga-134</t>
  </si>
  <si>
    <t>Piso en Pacífico, 94, Pacífico, Málaga-135</t>
  </si>
  <si>
    <t>Piso en calle Marqués de Larios, Centro Histórico, Málaga-136</t>
  </si>
  <si>
    <t>1.425</t>
  </si>
  <si>
    <t>Piso en calle Navarro Ledesma, 182, El Consul - El Romeral, Málaga-137</t>
  </si>
  <si>
    <t>Piso en calle Ramos Marín, 2, La Merced, Málaga-138</t>
  </si>
  <si>
    <t>Piso en calle Cristo de la Epidemia, Cristo de la Epidemia, Málaga-139</t>
  </si>
  <si>
    <t>Piso en calle Angosta del Carmen, Perchel sur - El Bulto, Málaga-140</t>
  </si>
  <si>
    <t>Piso en calle Pacifico -paseo Maritimo Antonio Banderas, Pacífico, Málaga-141</t>
  </si>
  <si>
    <t>Piso en calle Molino, Olletas - Sierra Blanquilla, Málaga-142</t>
  </si>
  <si>
    <t>Piso en avenida Imperio Argentina, 4, Finca el Pato - Torre del Río, Málaga-143</t>
  </si>
  <si>
    <t>Piso en alameda de Colón, Ensanche Centro - Soho, Málaga-144</t>
  </si>
  <si>
    <t>Ático en calle Martinez, Centro Histórico, Málaga-145</t>
  </si>
  <si>
    <t>Piso en Cervantes, 9, Malagueta - Monte Sancha, Málaga-146</t>
  </si>
  <si>
    <t>1.890</t>
  </si>
  <si>
    <t>Piso en avenida de la Rosaleda, 17, La Goleta - San Felipe Neri, Málaga-147</t>
  </si>
  <si>
    <t>Piso en puente de la Aurora, s/n, Centro Histórico, Málaga-148</t>
  </si>
  <si>
    <t>Piso en calle Francisco Pacheco, s/n, Los Guindos - Parque Mediterráneo - Santa Paula, Málaga-149</t>
  </si>
  <si>
    <t>Piso en avenida Severo Ochoa, Playa Bajadilla-Puertos, Marbella-150</t>
  </si>
  <si>
    <t>Piso en calle Roy Boston, 4, La Carolina-Guadalpín, Marbella-151</t>
  </si>
  <si>
    <t>Ático en bulevar Príncipe Alfonso de Hohenlohe, La Carolina-Guadalpín, Marbella-152</t>
  </si>
  <si>
    <t>Piso en calle de las Adelfas, Nueva Andalucía, Marbella-153</t>
  </si>
  <si>
    <t>Piso en calle de las Adelfas, Nueva Andalucía, Marbella-154</t>
  </si>
  <si>
    <t>Piso en avenida Miguel de Cervantes, 59, Rodeo Alto-Guadaiza-La Campana, Marbella-155</t>
  </si>
  <si>
    <t>Piso en avenida Ricardo Soriano, 64, Ricardo Soriano, Marbella-156</t>
  </si>
  <si>
    <t>Ático en calle Muro de Puerta Nueva, 2, Centro Histórico, Málaga-157</t>
  </si>
  <si>
    <t>Piso en calle Armengual de la Mota, 1, Perchel norte, Málaga-158</t>
  </si>
  <si>
    <t>Planta 4ª con ascensor</t>
  </si>
  <si>
    <t>Piso en Ayuntamiento, Torremolinos-159</t>
  </si>
  <si>
    <t>Planta 4ª</t>
  </si>
  <si>
    <t>Piso en Zona Puerto Deportivo, Fuengirola-160</t>
  </si>
  <si>
    <t>Piso en avenida Antonio Machado, Solymar - Puerto Marina, Benalmádena-161</t>
  </si>
  <si>
    <t>Piso en calle Salvador Allende, La Carihuela - Los Nidos, Torremolinos-162</t>
  </si>
  <si>
    <t>Piso en avenida de Gran Bretaña, s/n, Mijas Golf, Mijas-163</t>
  </si>
  <si>
    <t>Piso en puente Bridge Romano, Puente Romano, Marbella-164</t>
  </si>
  <si>
    <t>Piso en Super Manzana 3-j, 2, Los Naranjos, Marbella-165</t>
  </si>
  <si>
    <t>193</t>
  </si>
  <si>
    <t>Piso en Magna Marbella, s/n, Los Naranjos, Marbella-166</t>
  </si>
  <si>
    <t>Piso en avenida Playas del Duque, s/n, Puerto Banús, Marbella-167</t>
  </si>
  <si>
    <t>Piso en avenida Avenue de Manolete, 1, Nueva Andalucía, Marbella-168</t>
  </si>
  <si>
    <t>Piso en Alcazaba beach marbella, s/n, Las Lomas de Río Verde, Marbella-169</t>
  </si>
  <si>
    <t>Ático en calle Hiedra, s/n, Santa María, Marbella-170</t>
  </si>
  <si>
    <t>Dúplex en avenida de Andalucia, 3993, Benahavís-171</t>
  </si>
  <si>
    <t>235</t>
  </si>
  <si>
    <t>Piso en avenida Avenue de Manolete, 1, Nueva Andalucía, Marbella-172</t>
  </si>
  <si>
    <t>Piso en calle Navarra, 9, Arroyo de la Miel, Benalmádena-173</t>
  </si>
  <si>
    <t>Planta 3ª exterior sin ascensor</t>
  </si>
  <si>
    <t>Ático en calle Oregano, 4, Santangelo, Benalmádena-174</t>
  </si>
  <si>
    <t>Piso en Ciudad Jardín, Málaga-175</t>
  </si>
  <si>
    <t>Piso en Las Lomas de Río Verde, Marbella-176</t>
  </si>
  <si>
    <t>Ático en avenida Salamanca, Linda Vista-Nueva Alcántara-Cortijo Blanco, Marbella-177</t>
  </si>
  <si>
    <t>273</t>
  </si>
  <si>
    <t>Piso en avenida Ramón y Cajal, 18, Playa Bajadilla-Puertos, Marbella-178</t>
  </si>
  <si>
    <t>Piso en avenida de España, 6 n, La Carihuela - Los Nidos, Torremolinos-179</t>
  </si>
  <si>
    <t>16</t>
  </si>
  <si>
    <t>Piso en calle Perdices, 3, Torreblanca del Sol, Fuengirola-180</t>
  </si>
  <si>
    <t>Ático en calle Gabriela Mistral, Cortijo Torrequebrada, Benalmádena-181</t>
  </si>
  <si>
    <t>Piso en avenida Retamar, Los Nadales - Tio Charles, Benalmádena-182</t>
  </si>
  <si>
    <t>Piso en avenida Miramar, Zona Sohail, Fuengirola-183</t>
  </si>
  <si>
    <t>Ático en ronda del Golf Oeste, Zona Centro Comercial Torrequebrada, Benalmádena-184</t>
  </si>
  <si>
    <t>Piso en avenida Mar de Alborán, Los Álamos, Torremolinos-185</t>
  </si>
  <si>
    <t>Piso en calle Angel Carazo Gomez, 6, El Pinillo, Torremolinos-186</t>
  </si>
  <si>
    <t>1.595</t>
  </si>
  <si>
    <t>Piso en paseo Marítimo Rey de España, Las Gaviotas, Fuengirola-187</t>
  </si>
  <si>
    <t>Piso en calle Jaén, 6, La Carihuela - Los Nidos, Torremolinos-188</t>
  </si>
  <si>
    <t>Piso en calle Jaén, 6, La Carihuela - Los Nidos, Torremolinos-189</t>
  </si>
  <si>
    <t>Ático en calle Rosilla, Los Pacos, Fuengirola-190</t>
  </si>
  <si>
    <t>Ático en calle Rosilla, Los Pacos, Fuengirola-191</t>
  </si>
  <si>
    <t>Piso en calle Nenufar, Los Pacos, Fuengirola-192</t>
  </si>
  <si>
    <t>Piso en avenida Marifé de Triana, 14, Playamar - Benyamina, Torremolinos-193</t>
  </si>
  <si>
    <t>Piso en avenida Retamar, Los Nadales - Tio Charles, Benalmádena-194</t>
  </si>
  <si>
    <t>Ático en calle Lucena, 14, La Leala - El Saltillo, Torremolinos-195</t>
  </si>
  <si>
    <t>Piso en Av. Ramón y Cajal, 42, Zona Puerto Deportivo, Fuengirola-196</t>
  </si>
  <si>
    <t>Piso en avenida Mar de Alborán, 2, Los Álamos, Torremolinos-197</t>
  </si>
  <si>
    <t>Piso en avenida Mar de Alborán, Los Álamos, Torremolinos-198</t>
  </si>
  <si>
    <t>2.490</t>
  </si>
  <si>
    <t>Garaje opc. 200 €/mes</t>
  </si>
  <si>
    <t>Ático en ronda del Golf Oeste, Zona Centro Comercial Torrequebrada, Benalmádena-199</t>
  </si>
  <si>
    <t>Piso en calle Jalea, 3, Santangelo, Benalmádena-200</t>
  </si>
  <si>
    <t>Piso en plaza de los Niños, 3, Centro Ciudad, Fuengirola-201</t>
  </si>
  <si>
    <t>Piso en calle Miguel Moreno Masson, s/n, Carranque - Haza Cuevas, Málaga-202</t>
  </si>
  <si>
    <t>Piso en calle Granada, 3, Centro Histórico, Málaga-203</t>
  </si>
  <si>
    <t>Piso en calle Granada, 3, Centro Histórico, Málaga-204</t>
  </si>
  <si>
    <t>Piso en avenida del Arroyo de los Ángeles, Martiricos - La Roca, Málaga-205</t>
  </si>
  <si>
    <t>Piso en Teatinos, s/n, Teatinos, Málaga-206</t>
  </si>
  <si>
    <t>Piso en calle Pacifico, Pacífico, Málaga-207</t>
  </si>
  <si>
    <t>4.350</t>
  </si>
  <si>
    <t>Piso en Cruz del Humilladero - Los Tilos, Málaga-208</t>
  </si>
  <si>
    <t>Piso en calle Juan de Robles, 65, El Tejar - Hacienda Bizcochero, Málaga-209</t>
  </si>
  <si>
    <t>Piso en calle Angosta del Carmen, 8, Perchel sur - El Bulto, Málaga-210</t>
  </si>
  <si>
    <t>Piso en calle Trinidad Grund, 21, Ensanche Centro - Soho, Málaga-211</t>
  </si>
  <si>
    <t>Piso en calle Afligidos, Centro Histórico, Málaga-212</t>
  </si>
  <si>
    <t>Garaje opc. 125 €/mes</t>
  </si>
  <si>
    <t>Dúplex en calle Frank Capra, 4, El Tejar - Hacienda Bizcochero, Málaga-213</t>
  </si>
  <si>
    <t>Piso en calle Luis Braille, Carranque - Haza Cuevas, Málaga-214</t>
  </si>
  <si>
    <t>Piso en calle Santa Lucía, Centro Histórico, Málaga-215</t>
  </si>
  <si>
    <t>Estudio en calle de San Quintín, La Trinidad, Málaga-216</t>
  </si>
  <si>
    <t>Piso en calle Victoria, La Victoria, Málaga-217</t>
  </si>
  <si>
    <t>Piso en alameda de Capuchinos, El Molinillo - Capuchinos, Málaga-218</t>
  </si>
  <si>
    <t>Piso en plaza Manos Unidas, 1, El Tejar - Hacienda Bizcochero, Málaga-219</t>
  </si>
  <si>
    <t>Piso en calle Molina Lario, Centro Histórico, Málaga-220</t>
  </si>
  <si>
    <t>Piso en Centro Histórico, Málaga, s/n, Centro Histórico, Málaga-221</t>
  </si>
  <si>
    <t>Piso en calle Pacífico, Pacífico, Málaga-222</t>
  </si>
  <si>
    <t>Piso en Alegría de Huerta, 5, Huerta Nueva - Jardín de Málaga, Málaga-223</t>
  </si>
  <si>
    <t>Piso en plaza les flavia malacitana, 13, El Ejido, Málaga-224</t>
  </si>
  <si>
    <t>Piso en Pacífico, 94, Pacífico, Málaga-225</t>
  </si>
  <si>
    <t>Piso en calle Cañón, 7, Centro Histórico, Málaga-226</t>
  </si>
  <si>
    <t>Piso en calle Granada, 3, Centro Histórico, Málaga-227</t>
  </si>
  <si>
    <t>Ático en calle Vicenzo Bellini, 10, Campanillas, Málaga-228</t>
  </si>
  <si>
    <t>Piso en calle Poetisa Juana Luna, s/n, Martiricos - La Roca, Málaga-229</t>
  </si>
  <si>
    <t>Piso en calle Ramón Areces, 3, Puerto Banús, Marbella-230</t>
  </si>
  <si>
    <t>Dúplex en Urbanización Magna Marbella, 1, Los Naranjos, Marbella-231</t>
  </si>
  <si>
    <t>394</t>
  </si>
  <si>
    <t>Piso en avenida Carlos Cano, Linda Vista-Nueva Alcántara-Cortijo Blanco, Marbella-232</t>
  </si>
  <si>
    <t>Dúplex en avenida Buchinger, 10, Sierra Blanca, Marbella-233</t>
  </si>
  <si>
    <t>397</t>
  </si>
  <si>
    <t>Estudio en avenida José Banús, 13, Puerto Banús, Marbella-234</t>
  </si>
  <si>
    <t>Piso en calle Ramón Areces, 3, Puerto Banús, Marbella-235</t>
  </si>
  <si>
    <t>Piso en calle Miguel Delibes, 15, Rodeo Alto-Guadaiza-La Campana, Marbella-236</t>
  </si>
  <si>
    <t>Ático en calle Gavia, Las Chapas-Alicate Playa, Marbella-237</t>
  </si>
  <si>
    <t>18.000</t>
  </si>
  <si>
    <t>Piso en calle la Coronilla, Benahavís-238</t>
  </si>
  <si>
    <t>Piso en bulevar Príncipe Alfonso de Hohenlohe, La Carolina-Guadalpín, Marbella-239</t>
  </si>
  <si>
    <t>178</t>
  </si>
  <si>
    <t>Piso en avenida Ricardo Soriano, Ricardo Soriano, Marbella-240</t>
  </si>
  <si>
    <t>Piso en calle Notario Luis Oliver, 23, Playa Bajadilla-Puertos, Marbella-241</t>
  </si>
  <si>
    <t>Piso en avenida Miguel de Cervantes, 59, Rodeo Alto-Guadaiza-La Campana, Marbella-242</t>
  </si>
  <si>
    <t>Piso en calle Alderete, El Molinillo - Capuchinos, Málaga-243</t>
  </si>
  <si>
    <t>Estudio en calle dos Aceras, 12, La Merced, Málaga-244</t>
  </si>
  <si>
    <t>Planta 2ª sin ascensor</t>
  </si>
  <si>
    <t>Dúplex en calle Correo Viejo, Centro Histórico, Málaga-245</t>
  </si>
  <si>
    <t>Planta 2ª interior sin ascensor</t>
  </si>
  <si>
    <t>Piso en Pje. Mitjana, 2, Centro Histórico, Málaga-246</t>
  </si>
  <si>
    <t>Piso en calle Aries, 111, Los Naranjos, Marbella-247</t>
  </si>
  <si>
    <t>Dúplex en The Golden Mile, s/n, La Carolina-Guadalpín, Marbella-248</t>
  </si>
  <si>
    <t>221</t>
  </si>
  <si>
    <t>Dúplex en The Golden Mile, s/n, La Carolina-Guadalpín, Marbella-249</t>
  </si>
  <si>
    <t>Piso en Aloha Royal, Los Naranjos, Marbella-250</t>
  </si>
  <si>
    <t>Dúplex en Gxf3+7h3 Benahavís, s/n, Benahavís-251</t>
  </si>
  <si>
    <t>Piso en avenida Imperio Argentina, 9, Finca el Pato - Torre del Río, Málaga-252</t>
  </si>
  <si>
    <t>1.580</t>
  </si>
  <si>
    <t>Planta 2ª interior con ascensor</t>
  </si>
  <si>
    <t>Piso en calle Granada, 3, Centro Histórico, Málaga-253</t>
  </si>
  <si>
    <t>Piso en calle Granada, 3, Centro Histórico, Málaga-254</t>
  </si>
  <si>
    <t>Piso en plaza les flavia malacitana, 13, Vistafranca, Málaga-255</t>
  </si>
  <si>
    <t>Piso en Av Calderón de la Barca, Nueva Andalucía, 29660 Marbella, Málaga, s/n, Los Naranjos, Marbella-256</t>
  </si>
  <si>
    <t>Piso en La Dama de Noche, La Dama de Noche-La Alzambra, Marbella-257</t>
  </si>
  <si>
    <t>Piso en avenida del Prado, Aloha, Marbella-258</t>
  </si>
  <si>
    <t>Ático en avenida Buchinger, s/n, Sierra Blanca, Marbella-259</t>
  </si>
  <si>
    <t>6.250</t>
  </si>
  <si>
    <t>Dúplex en plaza Square de la Luna, 1, Lomas de Marbella Club, Marbella-260</t>
  </si>
  <si>
    <t>Dúplex en Urbanización Lomas Bellas, s/n, Torrecilla-La Cañada, Marbella-261</t>
  </si>
  <si>
    <t>Dúplex en Sierra Blanca, s/n, Sierra Blanca, Marbella-262</t>
  </si>
  <si>
    <t>Ático en Magna Marbella, s/n, Los Naranjos, Marbella-263</t>
  </si>
  <si>
    <t>443</t>
  </si>
  <si>
    <t>Piso en Casas Cádiz - edificio Playa del duque, Av. de Lola Flores, Nueva Andalucía, 29660 Marbella, Málaga, s/n, Puerto Banús, Marbella-264</t>
  </si>
  <si>
    <t>Piso en Magna Marbella, s/n, Los Naranjos, Marbella-265</t>
  </si>
  <si>
    <t>Piso en calle las Hortensias, Nueva Andalucía, Marbella-266</t>
  </si>
  <si>
    <t>Ático en calle Juan Lerma Valero, 1, Montemayor-Marbella Club, Benahavís-267</t>
  </si>
  <si>
    <t>315</t>
  </si>
  <si>
    <t>Piso en calle Miguel Delibes, 22, Rodeo Alto-Guadaiza-La Campana, Marbella-268</t>
  </si>
  <si>
    <t>Piso en calle Miguel Delibes, 20, Rodeo Alto-Guadaiza-La Campana, Marbella-269</t>
  </si>
  <si>
    <t>Dúplex en calle Levante, 16, Aloha, Marbella-270</t>
  </si>
  <si>
    <t>Piso en Albatros, s/n, Rodeo Alto-Guadaiza-La Campana, Marbella-271</t>
  </si>
  <si>
    <t>Piso en Capanes del golf, s/n, Los Arqueros-Puerto del Almendro, Benahavís-272</t>
  </si>
  <si>
    <t>Ático en Urbanización Los Flamingos, 114, Los Flamingos, Benahavís-273</t>
  </si>
  <si>
    <t>Piso en calle 02c Nva Andaluc, 29 -v, Rodeo Alto-Guadaiza-La Campana, Marbella-274</t>
  </si>
  <si>
    <t>Piso en calle el Califa, Nueva Andalucía, Marbella-275</t>
  </si>
  <si>
    <t>Piso en carretera de Lomas de Marbella, Alto de los Monteros, Marbella-276</t>
  </si>
  <si>
    <t>Ático en Urbanizacion los Flamingos, 164, Los Flamingos, Benahavís-277</t>
  </si>
  <si>
    <t>Dúplex en calle Arrabal S. 2 Virgen del Carmen, 4, Palo Alto, Ojén-278</t>
  </si>
  <si>
    <t>Dúplex en plaza Square de la Luna, 1, Lomas de Marbella Club, Marbella-279</t>
  </si>
  <si>
    <t>Dúplex en Urbanización Lomas Bellas, s/n, Torrecilla-La Cañada, Marbella-280</t>
  </si>
  <si>
    <t>Piso en Urbanizacion los Aguilares, s/n, Los Arqueros-Puerto del Almendro, Benahavís-281</t>
  </si>
  <si>
    <t>Piso en san pedro, s/n, San Pedro Pueblo, Marbella-282</t>
  </si>
  <si>
    <t>Piso en calle las Ventas, Las Brisas, Marbella-283</t>
  </si>
  <si>
    <t>Piso en calle Miguel Delibes, 20, Rodeo Alto-Guadaiza-La Campana, Marbella-284</t>
  </si>
  <si>
    <t>Piso en Albatros, s/n, Rodeo Alto-Guadaiza-La Campana, Marbella-285</t>
  </si>
  <si>
    <t>Dúplex en Laude International College, s/n, San Pedro Pueblo, Marbella-286</t>
  </si>
  <si>
    <t>Dúplex en Laude International College, s/n, San Pedro Pueblo, Marbella-287</t>
  </si>
  <si>
    <t>Ático en calle Buenaventura, 63, Torrecilla-La Cañada, Marbella-288</t>
  </si>
  <si>
    <t>Ático en calle Buenaventura, 63, Torrecilla-La Cañada, Marbella-289</t>
  </si>
  <si>
    <t>Piso en Jardines de Guadaiza, s/n, Rodeo Alto-Guadaiza-La Campana, Marbella-290</t>
  </si>
  <si>
    <t>Dúplex en Urbanización Los Pinos de Aloha, 13 b, Aloha, Marbella-291</t>
  </si>
  <si>
    <t>217</t>
  </si>
  <si>
    <t>Piso en calle 02c Nva Andaluc, 29 -v, Rodeo Alto-Guadaiza-La Campana, Marbella-292</t>
  </si>
  <si>
    <t>Piso en calle Marqués de Linares, 2, Ricardo Soriano, Marbella-293</t>
  </si>
  <si>
    <t>Piso en calle las Ventas, Las Brisas, Marbella-294</t>
  </si>
  <si>
    <t>Piso en paseo Marítimo Rey de España, Zona Puerto Deportivo, Fuengirola-295</t>
  </si>
  <si>
    <t>Ático en avenida Sunset, s/n, Calaburra - Chaparral, Mijas-296</t>
  </si>
  <si>
    <t>Ático en carretera Urb. Playa Lucera, s/n, Sitio de Calahonda, Mijas-297</t>
  </si>
  <si>
    <t>Ático en calle Ardales, Los Pacos, Fuengirola-298</t>
  </si>
  <si>
    <t>Piso en Ciudad Jardín, Málaga-299</t>
  </si>
  <si>
    <t>Piso en calle Pozos Dulces, Centro Histórico, Málaga-300</t>
  </si>
  <si>
    <t>Piso en plaza Enrique García-Herrera, 8, Centro Histórico, Málaga-301</t>
  </si>
  <si>
    <t>Piso en Campanillas, Málaga-302</t>
  </si>
  <si>
    <t>Piso en calle Armengual de la Mota, Perchel norte, Málaga-303</t>
  </si>
  <si>
    <t>Piso en calle Eduardo Domínguez Ávila, El Molinillo - Capuchinos, Málaga-304</t>
  </si>
  <si>
    <t>Piso en calle Comedias, 12, Centro Histórico, Málaga-305</t>
  </si>
  <si>
    <t>Piso en calle Casapalma, Centro Histórico, Málaga-306</t>
  </si>
  <si>
    <t>Piso en plaza del Teatro, s/n, Centro Histórico, Málaga-307</t>
  </si>
  <si>
    <t>Piso en San Pedro de alcantara, s/n, Linda Vista-Nueva Alcántara-Cortijo Blanco, Marbella-308</t>
  </si>
  <si>
    <t>Piso en calle Aries, 111, Los Naranjos, Marbella-309</t>
  </si>
  <si>
    <t>Piso en calle Aries, 111, Los Naranjos, Marbella-310</t>
  </si>
  <si>
    <t>Piso en calle Miguel Delibes, 20, Rodeo Alto-Guadaiza-La Campana, Marbella-311</t>
  </si>
  <si>
    <t>Piso en calle Margarita, La Carolina-Guadalpín, Marbella-312</t>
  </si>
  <si>
    <t>Piso en Playamar - Benyamina, Torremolinos-313</t>
  </si>
  <si>
    <t>Piso en calle Obispo Herrera Oria, 3, Arroyo de la Miel, Benalmádena-314</t>
  </si>
  <si>
    <t>Piso en avenida Rota, 35, La Cala de Mijas, Mijas-315</t>
  </si>
  <si>
    <t>Piso en avenida de Rota, 51, La Cala de Mijas, Mijas-316</t>
  </si>
  <si>
    <t>Piso en avenida de Gran Bretaña, Mijas Golf, Mijas-317</t>
  </si>
  <si>
    <t>Piso en calle Carvajal, 1, Torremuelle, Benalmádena-318</t>
  </si>
  <si>
    <t>Piso en camino Molino de Viento, Centro, Mijas-319</t>
  </si>
  <si>
    <t>Ático en calle Helios, 10, Montealto, Benalmádena-320</t>
  </si>
  <si>
    <t>Piso en calle Benalauría, 6, La Cala de Mijas, Mijas-321</t>
  </si>
  <si>
    <t>Dúplex en Teide, 5, Montealto, Benalmádena-322</t>
  </si>
  <si>
    <t>305</t>
  </si>
  <si>
    <t>Piso en Zona Puerto Deportivo, Fuengirola-323</t>
  </si>
  <si>
    <t>Ático en calle Urano, 179, Riviera del Sol, Mijas-324</t>
  </si>
  <si>
    <t>Piso en paseo Jesús Santos Rein, Centro Ciudad, Fuengirola-325</t>
  </si>
  <si>
    <t>Piso en calle Alba, 2, El Higuerón, Fuengirola-326</t>
  </si>
  <si>
    <t>Piso en avenida Carlota Alessandri, Montemar, Torremolinos-327</t>
  </si>
  <si>
    <t>Ático en calle Helios, s/n, Montealto, Benalmádena-328</t>
  </si>
  <si>
    <t>Piso en calle Sierra de Baza, 15, La Cala de Mijas, Mijas-329</t>
  </si>
  <si>
    <t>Piso en camino del Carnicero, 15, La Colina, Torremolinos-330</t>
  </si>
  <si>
    <t>Piso en calle Acequia del Real, s/n, Campo de Mijas, Mijas-331</t>
  </si>
  <si>
    <t>Piso en calle Orfebres, 1, Riviera del Sol, Mijas-332</t>
  </si>
  <si>
    <t>Piso en avenida Ingenieros, s/n, Riviera del Sol, Mijas-333</t>
  </si>
  <si>
    <t>Estudio en avenida Antonio Machado, Solymar - Puerto Marina, Benalmádena-334</t>
  </si>
  <si>
    <t>Piso en calle Helios, s/n, Montealto, Benalmádena-335</t>
  </si>
  <si>
    <t>Piso en avenida Rocas Blancas, s/n, Montealto, Benalmádena-336</t>
  </si>
  <si>
    <t>Piso en calle Helios, 19, Montealto, Benalmádena-337</t>
  </si>
  <si>
    <t>Piso en calle Rafael Quintana Rosado, Calvario, Torremolinos-338</t>
  </si>
  <si>
    <t>Piso en Zona Sohail, Fuengirola-339</t>
  </si>
  <si>
    <t>Piso en calle Circo, El Ejido, Málaga-340</t>
  </si>
  <si>
    <t>Estudio en calle Fresca, Centro Histórico, Málaga-341</t>
  </si>
  <si>
    <t>Piso en Octavio Paz, 12, El Atabal, Málaga-342</t>
  </si>
  <si>
    <t>1.655</t>
  </si>
  <si>
    <t>Piso en Octavio Paz, 12, El Atabal, Málaga-343</t>
  </si>
  <si>
    <t>1.520</t>
  </si>
  <si>
    <t>Piso en Nuevo San Andrés - Dos Hermanas, Málaga-344</t>
  </si>
  <si>
    <t>1.105</t>
  </si>
  <si>
    <t>Estudio en Gazules, Suárez, Málaga-345</t>
  </si>
  <si>
    <t>Piso en calle Vázquez Claver, s/n, Girón - Las Delicias - Pacífico, Málaga-346</t>
  </si>
  <si>
    <t>Piso en calle Carlos Frontaura, El Palo, Málaga-347</t>
  </si>
  <si>
    <t>Piso en plaza de la Merced, Centro Histórico, Málaga-348</t>
  </si>
  <si>
    <t>1.140</t>
  </si>
  <si>
    <t>Estudio en Armengual de la Mota, 32, Perchel norte, Málaga-349</t>
  </si>
  <si>
    <t>Garaje opc. 85 €/mes</t>
  </si>
  <si>
    <t>Piso en Centro Histórico, Málaga-350</t>
  </si>
  <si>
    <t>Piso en El Molinillo - Capuchinos, Málaga-351</t>
  </si>
  <si>
    <t>Ático en calle Profesor Jesus Marin, Limonar, Málaga-352</t>
  </si>
  <si>
    <t>Piso en calle Casas de Campos, Ensanche Centro - Soho, Málaga-353</t>
  </si>
  <si>
    <t>Piso en calle Picacho, La Victoria, Málaga-354</t>
  </si>
  <si>
    <t>Piso en calle Trinidad Grund, Ensanche Centro - Soho, Málaga-355</t>
  </si>
  <si>
    <t>Piso en paseo Martiricos, 30, Martiricos - La Roca, Málaga-356</t>
  </si>
  <si>
    <t>Piso en calle la Defensa, Martiricos - La Roca, Málaga-357</t>
  </si>
  <si>
    <t>Piso en calle Esquilo, 5, El Consul - El Romeral, Málaga-358</t>
  </si>
  <si>
    <t>Piso en calle Héroe de Sostoa, 80, La Princesa, Málaga-359</t>
  </si>
  <si>
    <t>Piso en calle Arenal, Malagueta - Monte Sancha, Málaga-360</t>
  </si>
  <si>
    <t>Piso en El Molinillo - Capuchinos, Málaga-361</t>
  </si>
  <si>
    <t>Piso en calle Senador Francisco Román, Perchel sur - El Bulto, Málaga-362</t>
  </si>
  <si>
    <t>Piso en calle Berrocal, 15, Suárez, Málaga-363</t>
  </si>
  <si>
    <t>Piso en avenida de Carlos Haya, s/n, Camino de Antequera, Málaga-364</t>
  </si>
  <si>
    <t>Piso en calle José Bisso, 19, Girón - Las Delicias - Pacífico, Málaga-365</t>
  </si>
  <si>
    <t>Piso en calle Hespérides, 17, Guadalmar, Málaga-366</t>
  </si>
  <si>
    <t>Piso en Campanillas, Málaga-367</t>
  </si>
  <si>
    <t>Piso en paseo Marítimo Antonio Banderas, 28, Pacífico, Málaga-368</t>
  </si>
  <si>
    <t>Piso en La Trinidad, Málaga-369</t>
  </si>
  <si>
    <t>Piso en Octavio Paz, 12, El Atabal, Málaga-370</t>
  </si>
  <si>
    <t>Piso en plaza Obispo, Centro Histórico, Málaga-371</t>
  </si>
  <si>
    <t>Piso en calle Granada, 3, Centro Histórico, Málaga-372</t>
  </si>
  <si>
    <t>Piso en Carranque - Haza Cuevas, Málaga-373</t>
  </si>
  <si>
    <t>Piso en Octavio Paz, 12, El Atabal, Málaga-374</t>
  </si>
  <si>
    <t>1.735</t>
  </si>
  <si>
    <t>Piso en Octavio Paz, 12, El Atabal, Málaga-375</t>
  </si>
  <si>
    <t>Dúplex en calle Postigos, 38, El Ejido, Málaga-376</t>
  </si>
  <si>
    <t>Piso en CL Martinez De La Rosa, Suárez, Málaga-377</t>
  </si>
  <si>
    <t>Piso en calle Estocolmo, Campanillas, Málaga-378</t>
  </si>
  <si>
    <t>Piso en calle Estocolmo, Campanillas, Málaga-379</t>
  </si>
  <si>
    <t>Piso en Olletas - Sierra Blanquilla, Málaga-380</t>
  </si>
  <si>
    <t>Piso en calle Bailén, Los Castillejos - La Trinidad, Málaga-381</t>
  </si>
  <si>
    <t>Piso en Pasillo de Santa Isabel, Centro Histórico, Málaga-382</t>
  </si>
  <si>
    <t>Piso en gray dalbion, s/n, Puerto Banús, Marbella-383</t>
  </si>
  <si>
    <t>360</t>
  </si>
  <si>
    <t>Piso en avenida Valle Inclán, Rodeo Alto-Guadaiza-La Campana, Marbella-384</t>
  </si>
  <si>
    <t>Piso en calle James Dean, 28, Los Flamingos, Benahavís-385</t>
  </si>
  <si>
    <t>Piso en Urbanizacion Santa Petronila, 61 b, La Carolina-Guadalpín, Marbella-386</t>
  </si>
  <si>
    <t>Dúplex en Ventura del Mar, 14 b, Puerto Banús, Marbella-387</t>
  </si>
  <si>
    <t>Piso en Urbanización Golf Río Real, 6, Rio Real, Marbella-388</t>
  </si>
  <si>
    <t>Piso en avenida de Manolete, 6, Nueva Andalucía, Marbella-389</t>
  </si>
  <si>
    <t>Piso en avenida Playas del Duque, s/n, Puerto Banús, Marbella-390</t>
  </si>
  <si>
    <t>Piso en calle Francisco Villalón, 9, Puerto Banús, Marbella-391</t>
  </si>
  <si>
    <t>Piso en Puerto de Cabopino, Cabopino-Artola, Marbella-392</t>
  </si>
  <si>
    <t>Piso en calle 3, 12, Guadalmina Baja, Marbella-393</t>
  </si>
  <si>
    <t>Piso en avenida Valle Inclán, Rodeo Alto-Guadaiza-La Campana, Marbella-394</t>
  </si>
  <si>
    <t>Piso en La Carolina-Guadalpín, Marbella-395</t>
  </si>
  <si>
    <t>Piso en A-355, 31, Palo Alto, Ojén-396</t>
  </si>
  <si>
    <t>Dúplex en avenida Buchinger, 31, Sierra Blanca, Marbella-397</t>
  </si>
  <si>
    <t>12.500</t>
  </si>
  <si>
    <t>322</t>
  </si>
  <si>
    <t>Dúplex en Urb Pepina, s/n, Puerto Banús, Marbella-398</t>
  </si>
  <si>
    <t>219</t>
  </si>
  <si>
    <t>Piso en calle los Granados, Puerto Banús, Marbella-399</t>
  </si>
  <si>
    <t>Piso en Conjunto Benabolá, 7, Puerto Banús, Marbella-400</t>
  </si>
  <si>
    <t>Dúplex en calle de Ramón Gómez de la Serna, Playa de la Fontanilla, Marbella-401</t>
  </si>
  <si>
    <t>Piso en calle Sierra Bermeja, 95 p, Lomas de Marbella Club, Marbella-402</t>
  </si>
  <si>
    <t>Piso en Urb. Magna Marbella, Las Brisas, Marbella-403</t>
  </si>
  <si>
    <t>Piso en calle los Granados, Puerto Banús, Marbella-404</t>
  </si>
  <si>
    <t>Piso en Urbanización la Alcazaba, 2, Puerto Banús, Marbella-405</t>
  </si>
  <si>
    <t>Ático en Urbanización Jardines del Puerto, Cabopino-Artola, Marbella-406</t>
  </si>
  <si>
    <t>Piso en calle José de Espronceda, s/n, Rodeo Alto-Guadaiza-La Campana, Marbella-407</t>
  </si>
  <si>
    <t>Dúplex en Urb. Marbella House, 1, Playa de la Fontanilla, Marbella-408</t>
  </si>
  <si>
    <t>Piso en calle Miguel Delibes, 22, Rodeo Alto-Guadaiza-La Campana, Marbella-409</t>
  </si>
  <si>
    <t>Piso en Aloha Golf, s/n, Aloha, Marbella-410</t>
  </si>
  <si>
    <t>Piso en avenida del Naviero, Romana Playa, Marbella-411</t>
  </si>
  <si>
    <t>Piso en calle los Granados, 5, Puerto Banús, Marbella-412</t>
  </si>
  <si>
    <t>Piso en Carmen, 2, Casco Antiguo, Marbella-413</t>
  </si>
  <si>
    <t>Piso en Lugar Urbanizacion Guadalmina Alta, Guadalmina Alta, Marbella-414</t>
  </si>
  <si>
    <t>Dúplex en avenida Jacaranda, 1, Las Chapas-Alicate Playa, Marbella-415</t>
  </si>
  <si>
    <t>Piso en calle Miguel Delibes, Rodeo Alto-Guadaiza-La Campana, Marbella-416</t>
  </si>
  <si>
    <t>Piso en avenida Ricardo Soriano, Ricardo Soriano, Marbella-417</t>
  </si>
  <si>
    <t>Piso en Rodeo Alto-Guadaiza-La Campana, Marbella-418</t>
  </si>
  <si>
    <t>Piso en paseo Martiricos, Martiricos - La Roca, Málaga-419</t>
  </si>
  <si>
    <t>Planta 27ª exterior con ascensor</t>
  </si>
  <si>
    <t>Piso en paseo Martiricos, Martiricos - La Roca, Málaga-420</t>
  </si>
  <si>
    <t>Planta 26ª exterior con ascensor</t>
  </si>
  <si>
    <t>Estudio en paseo Martiricos, 30, Martiricos - La Roca, Málaga-421</t>
  </si>
  <si>
    <t>Piso en paseo Martiricos, Martiricos - La Roca, Málaga-422</t>
  </si>
  <si>
    <t>Planta 24ª exterior con ascensor</t>
  </si>
  <si>
    <t>Piso en paseo Martiricos, Martiricos - La Roca, Málaga-423</t>
  </si>
  <si>
    <t>Piso en paseo Martiricos, Martiricos - La Roca, Málaga-424</t>
  </si>
  <si>
    <t>Piso en paseo Martiricos, Martiricos - La Roca, Málaga-425</t>
  </si>
  <si>
    <t>Planta 23ª exterior con ascensor</t>
  </si>
  <si>
    <t>Piso en paseo Martiricos, 40, Martiricos - La Roca, Málaga-426</t>
  </si>
  <si>
    <t>Planta 22ª exterior con ascensor</t>
  </si>
  <si>
    <t>Piso en calle San Rafael, 11, Zona Puerto Deportivo, Fuengirola-427</t>
  </si>
  <si>
    <t>Planta 1ª interior sin ascensor</t>
  </si>
  <si>
    <t>Piso en calle las Ventas, s/n, Nueva Andalucía, Marbella-428</t>
  </si>
  <si>
    <t>Piso en Conjunto Jardín Andaluz, Puente Romano, Marbella-429</t>
  </si>
  <si>
    <t>9.500</t>
  </si>
  <si>
    <t>199</t>
  </si>
  <si>
    <t>Piso en calle Algarrobo, s/n, El Paraíso, Benahavís-430</t>
  </si>
  <si>
    <t>Piso en calle de las Torres, 7, Aloha, Marbella-431</t>
  </si>
  <si>
    <t>Piso en Conjunto Jardín Andaluz, Puente Romano, Marbella-432</t>
  </si>
  <si>
    <t>Piso en calle califa, 3, Nueva Andalucía, Marbella-433</t>
  </si>
  <si>
    <t>Piso en Centro, Benalmádena-434</t>
  </si>
  <si>
    <t>Planta 1ª interior con ascensor</t>
  </si>
  <si>
    <t>Piso en calle Relenguillo, Centro, Benalmádena-435</t>
  </si>
  <si>
    <t>Piso en calle Ágave, Santangelo, Benalmádena-436</t>
  </si>
  <si>
    <t>Piso en El Torcal, Málaga-437</t>
  </si>
  <si>
    <t>Piso en calle Constancia, Perchel sur - El Bulto, Málaga-438</t>
  </si>
  <si>
    <t>Piso en calle Torre Campanillas, 7, El Paraíso, Benahavís-439</t>
  </si>
  <si>
    <t>Dúplex en calle Verdi, Sierra Blanca, Marbella-440</t>
  </si>
  <si>
    <t>Piso en A-355, s/n, Palo Alto, Ojén-441</t>
  </si>
  <si>
    <t>Dúplex en avenida Avenue Avenue Buchinger, 31, Sierra Blanca, Marbella-442</t>
  </si>
  <si>
    <t>10.000</t>
  </si>
  <si>
    <t>348</t>
  </si>
  <si>
    <t>Dúplex en avenida Avenue Avenue Buchinger, 31, Sierra Blanca, Marbella-443</t>
  </si>
  <si>
    <t>Piso en calle Torre Verde, 22, Puente Romano, Marbella-444</t>
  </si>
  <si>
    <t>Piso en A-355, s/n, Palo Alto, Ojén-445</t>
  </si>
  <si>
    <t>Dúplex en calle Praga, 6, La Alquería, Benahavís-446</t>
  </si>
  <si>
    <t>Piso en calle de las Adelfas, 1, Nueva Andalucía, Marbella-447</t>
  </si>
  <si>
    <t>Piso en calle los Lagos, 32, La Alquería, Benahavís-448</t>
  </si>
  <si>
    <t>Piso en calle Lyon, s/n, Linda Vista-Nueva Alcántara-Cortijo Blanco, Marbella-449</t>
  </si>
  <si>
    <t>Piso en calle las Acacìas, 7, Nueva Andalucía, Marbella-450</t>
  </si>
  <si>
    <t>Piso en A-355, s/n, Palo Alto, Ojén-451</t>
  </si>
  <si>
    <t>Piso en avenida La Moraleda, 3, Benahavís-452</t>
  </si>
  <si>
    <t>Piso en Urbanizacion n Andalucia j, 9, Los Naranjos, Marbella-453</t>
  </si>
  <si>
    <t>Dúplex en calle Montemayor, 18, Benahavís-454</t>
  </si>
  <si>
    <t>Piso en calle las Ventas, 1, Nueva Andalucía, Marbella-455</t>
  </si>
  <si>
    <t>Piso en calle Fuengirola, 18, Playa Bajadilla-Puertos, Marbella-456</t>
  </si>
  <si>
    <t>Piso en calle Pléyades, 29, Los Naranjos, Marbella-457</t>
  </si>
  <si>
    <t>Dúplex en calle Praga, 6, La Alquería, Benahavís-458</t>
  </si>
  <si>
    <t>Piso en calle los Lagos, 32, La Alquería, Benahavís-459</t>
  </si>
  <si>
    <t>Piso en avenida del Prado, 69, Las Brisas, Marbella-460</t>
  </si>
  <si>
    <t>Piso en calle Hernán Cortés, La Quinta, Benahavís-461</t>
  </si>
  <si>
    <t>Piso en calle de las Adelfas, 1, Nueva Andalucía, Marbella-462</t>
  </si>
  <si>
    <t>Piso en calle los Lagos, 32, La Alquería, Benahavís-463</t>
  </si>
  <si>
    <t>Piso en Lomas de Marbella Club, 1, Lomas de Marbella Club, Marbella-464</t>
  </si>
  <si>
    <t>Dúplex en Los Rios - Care, Mijas-465</t>
  </si>
  <si>
    <t>Estudio en Arroyo de la Miel, Benalmádena-466</t>
  </si>
  <si>
    <t>710</t>
  </si>
  <si>
    <t>Piso en calle Geranio, 7, Riviera del Sol, Mijas-467</t>
  </si>
  <si>
    <t>Piso en La Cala de Mijas, Mijas-468</t>
  </si>
  <si>
    <t>Piso en Lugar Urbanizacion Cerro del Aguila, 515, Hipódromo-Cerrado del Águila, Mijas-469</t>
  </si>
  <si>
    <t>Piso en calle Arenas del Faro, Calaburra - Chaparral, Mijas-470</t>
  </si>
  <si>
    <t>Estudio en calle Aragon, 6, Arroyo de la Miel, Benalmádena-471</t>
  </si>
  <si>
    <t>Piso en calle Geranio, 7, Riviera del Sol, Mijas-472</t>
  </si>
  <si>
    <t>Estudio en avenida poligono la huertecilla, Campanillas, Málaga-473</t>
  </si>
  <si>
    <t>Estudio en Merca Malaga, s/n, Campanillas, Málaga-474</t>
  </si>
  <si>
    <t>Piso en calle Juan de Amézqueta, 11, Fuente Alegre - El Chaparral - Los Morales, Málaga-475</t>
  </si>
  <si>
    <t>Piso en Victoria Eugenia, Málaga-476</t>
  </si>
  <si>
    <t>Piso en calle César Arbasia, Suárez, Málaga-477</t>
  </si>
  <si>
    <t>Dúplex en calle Jábega, 57, Pedregalejo - Morlaco, Málaga-478</t>
  </si>
  <si>
    <t>Piso en avenida de Barcelona, La Trinidad, Málaga-479</t>
  </si>
  <si>
    <t>Piso en avenida de Barcelona, La Trinidad, Málaga-480</t>
  </si>
  <si>
    <t>Piso en alameda de Barceló, Olletas - Sierra Blanquilla, Málaga-481</t>
  </si>
  <si>
    <t>Piso en Puerto Banús, Marbella, Puerto Banús, Marbella-482</t>
  </si>
  <si>
    <t>Piso en Urbanización Los Naranjos de Marbella, s/n, La Dama de Noche-La Alzambra, Marbella-483</t>
  </si>
  <si>
    <t>Piso en calle Yedras, 2, Nueva Andalucía, Marbella-484</t>
  </si>
  <si>
    <t>159</t>
  </si>
  <si>
    <t>Piso en calle Yedras, 2, Nueva Andalucía, Marbella-485</t>
  </si>
  <si>
    <t>Piso en calle Yedras, 2, Nueva Andalucía, Marbella-486</t>
  </si>
  <si>
    <t>Piso en calle Héroe de Sostoa, 159, Girón - Las Delicias - Pacífico, Málaga-487</t>
  </si>
  <si>
    <t>Piso en Pedregalejo - Morlaco, Málaga-488</t>
  </si>
  <si>
    <t>Piso en calle el Roble, 40, Torreblanca del Sol, Fuengirola-489</t>
  </si>
  <si>
    <t>Piso en calle Dalí, 2, Arroyo de la Miel, Benalmádena-490</t>
  </si>
  <si>
    <t>Piso en avenida Virgen de la Peña, 5, Mijas Pueblo, Mijas-491</t>
  </si>
  <si>
    <t>Piso en calle la Colina, 165, La Colina, Torremolinos-492</t>
  </si>
  <si>
    <t>Piso en calle Leticia, 5, El Higuerón, Fuengirola-493</t>
  </si>
  <si>
    <t>Piso en calle Dalí, s/n, Arroyo de la Miel, Benalmádena-494</t>
  </si>
  <si>
    <t>Piso en avenida Miramar, Zona Sohail, Fuengirola-495</t>
  </si>
  <si>
    <t>Dúplex en calle Camelia, Cortijo Torrequebrada, Benalmádena-496</t>
  </si>
  <si>
    <t>Piso en calle Castaño, 6, Calaburra - Chaparral, Mijas-497</t>
  </si>
  <si>
    <t>Piso en calle Alba, El Higuerón, Fuengirola-498</t>
  </si>
  <si>
    <t>Piso en ronda Sol Villas, Zona Sohail, Fuengirola-499</t>
  </si>
  <si>
    <t>Piso en calle Acebuche, 16, Santangelo, Benalmádena-500</t>
  </si>
  <si>
    <t>Piso en calle Helsinki, s/n, Hacienda Torrequebrada, Benalmádena-501</t>
  </si>
  <si>
    <t>Piso en avenida de Cibeles, Montealto, Benalmádena-502</t>
  </si>
  <si>
    <t>Piso en Torreblanca del Sol, Las Gaviotas, Fuengirola-503</t>
  </si>
  <si>
    <t>Piso en calle Río Guadalhorce, 3, Los Boliches, Fuengirola-504</t>
  </si>
  <si>
    <t>Piso en avenida de Las Salinas, Los Boliches, Fuengirola-505</t>
  </si>
  <si>
    <t>1.855</t>
  </si>
  <si>
    <t>Piso en calle Mar de Calahonda, 2805, Sitio de Calahonda, Mijas-506</t>
  </si>
  <si>
    <t>Piso en Urb.polarsol, s/n, Calaburra - Chaparral, Mijas-507</t>
  </si>
  <si>
    <t>Piso en calle Antonio Navajas Ruíz, El Bajondillo, Torremolinos-508</t>
  </si>
  <si>
    <t>Piso en calle Gad, 20, Los Álamos, Torremolinos-509</t>
  </si>
  <si>
    <t>Piso en calle Castillo del Inglés, El Bajondillo, Torremolinos-510</t>
  </si>
  <si>
    <t>Piso en calle Dalí, s/n, Arroyo de la Miel, Benalmádena-511</t>
  </si>
  <si>
    <t>Piso en Octavio Paz, 12, El Atabal, Málaga-512</t>
  </si>
  <si>
    <t>Piso en calle Huerta del Obispo, 22, Perchel norte, Málaga-513</t>
  </si>
  <si>
    <t>Piso en calle Huerta del Obispo, 22, Perchel norte, Málaga-514</t>
  </si>
  <si>
    <t>Piso en avenida del Pintor Joaquín Sorolla, 54, Pedregalejo - Morlaco, Málaga-515</t>
  </si>
  <si>
    <t>Piso en avenida Plutarco, El Consul - El Romeral, Málaga-516</t>
  </si>
  <si>
    <t>1.420</t>
  </si>
  <si>
    <t>Piso en puerta Nueva, Centro Histórico, Málaga-517</t>
  </si>
  <si>
    <t>1.325</t>
  </si>
  <si>
    <t>Piso en calle Puerto Parejo, El Ejido, Málaga-518</t>
  </si>
  <si>
    <t>Piso en calle Enrique del Castillo Pez, Churriana-El Pizarrillo-La Noria-Guadalsol, Málaga-519</t>
  </si>
  <si>
    <t>Piso en Centro Histórico, Málaga-520</t>
  </si>
  <si>
    <t>Piso en carril del Capitán, Teatinos, Málaga-521</t>
  </si>
  <si>
    <t>Garaje opc. 80 €/mes</t>
  </si>
  <si>
    <t>Piso en calle Mallarmé, El Tejar - Hacienda Bizcochero, Málaga-522</t>
  </si>
  <si>
    <t>Piso en El Tejar - Hacienda Bizcochero, Málaga-523</t>
  </si>
  <si>
    <t>Piso en calle Eugenio Gross, Los Castillejos - La Trinidad, Málaga-524</t>
  </si>
  <si>
    <t>Piso en calle Comedias, Centro Histórico, Málaga-525</t>
  </si>
  <si>
    <t>Piso en Pasillo del Matadero, Perchel sur - El Bulto, Málaga-526</t>
  </si>
  <si>
    <t>Piso en El Palo, Málaga-527</t>
  </si>
  <si>
    <t>Piso en Don Rodrigo, La Goleta - San Felipe Neri, Málaga-528</t>
  </si>
  <si>
    <t>Piso en paseo Martiricos, 30, Martiricos - La Roca, Málaga-529</t>
  </si>
  <si>
    <t>Piso en paseo Martiricos, 30, Martiricos - La Roca, Málaga-530</t>
  </si>
  <si>
    <t>Piso en avenida de Manuel Agustín Heredia, 22, Ensanche Centro - Soho, Málaga-531</t>
  </si>
  <si>
    <t>Piso en Miguel bueno Lara, 1, El Ejido, Málaga-532</t>
  </si>
  <si>
    <t>Piso en avenida del Pintor Joaquín Sorolla, 7, Limonar, Málaga-533</t>
  </si>
  <si>
    <t>181</t>
  </si>
  <si>
    <t>Piso en calle Pozos Dulces, 9, Centro Histórico, Málaga-534</t>
  </si>
  <si>
    <t>Piso en calle Pirandello, El Tejar - Hacienda Bizcochero, Málaga-535</t>
  </si>
  <si>
    <t>Piso en calle Canales, Perchel sur - El Bulto, Málaga-536</t>
  </si>
  <si>
    <t>Garaje opc. 90 €/mes</t>
  </si>
  <si>
    <t>Estudio en calle Juan de Herrera, s/n, La Trinidad, Málaga-537</t>
  </si>
  <si>
    <t>Piso en calle Cañizares, 19, Huelin, Málaga-538</t>
  </si>
  <si>
    <t>Piso en Santa Cristina - San Rafael, Málaga-539</t>
  </si>
  <si>
    <t>Piso en Octavio Paz, 12, El Atabal, Málaga-540</t>
  </si>
  <si>
    <t>Piso en Nuevo San Andrés - Dos Hermanas, Málaga-541</t>
  </si>
  <si>
    <t>1.075</t>
  </si>
  <si>
    <t>Piso en calle Periodista Miguel Rosado, Parque Clavero, Málaga-542</t>
  </si>
  <si>
    <t>Piso en plaza del Teatro, 1, Centro Histórico, Málaga-543</t>
  </si>
  <si>
    <t>Piso en camino del Colmenar, 15, Olletas - Sierra Blanquilla, Málaga-544</t>
  </si>
  <si>
    <t>Piso en calle Manuel Altolaguirre, 22, Girón - Las Delicias - Pacífico, Málaga-545</t>
  </si>
  <si>
    <t>Estudio en avenida Plutarco, El Consul - El Romeral, Málaga-546</t>
  </si>
  <si>
    <t>1.220</t>
  </si>
  <si>
    <t>Piso en calle Doña Enriqueta, Perchel norte, Málaga-547</t>
  </si>
  <si>
    <t>Piso en Urbanización Marbella Sierra Blanca, Nagüeles, Marbella-548</t>
  </si>
  <si>
    <t>5.600</t>
  </si>
  <si>
    <t>Piso en Arrabal a Cañas-F Rodeo, 10, Puerto Banús, Marbella-549</t>
  </si>
  <si>
    <t>Piso en Embrujo Playa, s/n, Puerto Banús, Marbella-550</t>
  </si>
  <si>
    <t>Piso en avenida de Julio Iglesias, 66, Puerto Banús, Marbella-551</t>
  </si>
  <si>
    <t>Piso en calle Juan Antonio de Torquemada, 8, Linda Vista-Nueva Alcántara-Cortijo Blanco, Marbella-552</t>
  </si>
  <si>
    <t>Piso en calle Juan Antonio de Torquemada, 8, Linda Vista-Nueva Alcántara-Cortijo Blanco, Marbella-553</t>
  </si>
  <si>
    <t>Piso en calle Lila, 4, Santa María, Marbella-554</t>
  </si>
  <si>
    <t>Piso en calle Lila, 4, Santa María, Marbella-555</t>
  </si>
  <si>
    <t>Dúplex en Urbanización Cortijo de Nagüeles, Sierra Blanca, Marbella-556</t>
  </si>
  <si>
    <t>9.000</t>
  </si>
  <si>
    <t>Piso en carretera de Lomas de Marbella, 22, Alto de los Monteros, Marbella-557</t>
  </si>
  <si>
    <t>Piso en carretera de Lomas de Marbella, 23, Alto de los Monteros, Marbella-558</t>
  </si>
  <si>
    <t>Piso en carretera de Lomas de Marbella, 23, Alto de los Monteros, Marbella-559</t>
  </si>
  <si>
    <t>Piso en puente Romano, 1, Puente Romano, Marbella-560</t>
  </si>
  <si>
    <t>198</t>
  </si>
  <si>
    <t>Piso en Urb Virrey De Nagueles, s/n, Sierra Blanca, Marbella-561</t>
  </si>
  <si>
    <t>Piso en Urbanizacion n Andalucia j, 9, Los Naranjos, Marbella-562</t>
  </si>
  <si>
    <t>Piso en Urb. Alzambra Hill Club, 1, La Dama de Noche-La Alzambra, Marbella-563</t>
  </si>
  <si>
    <t>346</t>
  </si>
  <si>
    <t>Piso en Urbanizacion n Andalucia j, 9, Los Naranjos, Marbella-564</t>
  </si>
  <si>
    <t>Piso en calle Lago de Como, s/n, El Madroñal, Benahavís-565</t>
  </si>
  <si>
    <t>Piso en Urbanizacion Reserva De Marbella, Reserva de Marbella, Marbella-566</t>
  </si>
  <si>
    <t>Piso en calle Agricultor José Urbano, Linda Vista-Nueva Alcántara-Cortijo Blanco, Marbella-567</t>
  </si>
  <si>
    <t>Piso en calle Miguel Delibes, 12, Rodeo Alto-Guadaiza-La Campana, Marbella-568</t>
  </si>
  <si>
    <t>Piso en capanes sur, 2, La Alquería, Benahavís-569</t>
  </si>
  <si>
    <t>Piso en paseo de Méjico, Elviria, Marbella-570</t>
  </si>
  <si>
    <t>Piso en Urbanización Altos del Rodeo, 16, Rodeo Alto-Guadaiza-La Campana, Marbella-571</t>
  </si>
  <si>
    <t>Piso en calle Valentuñana, Huerta Belón-Calvario, Marbella-572</t>
  </si>
  <si>
    <t>Piso en Urbanización la Víbora, 22, Romana Playa, Marbella-573</t>
  </si>
  <si>
    <t>Piso en calle de Ramón Gómez de la Serna, Ricardo Soriano, Marbella-574</t>
  </si>
  <si>
    <t>Piso en paseo del Golf, Santa María, Marbella-575</t>
  </si>
  <si>
    <t>Piso en Pueblo del Rio, Rio Real, Marbella-576</t>
  </si>
  <si>
    <t>Piso en avenida Príncipe Salman, La Dama de Noche-La Alzambra, Marbella-577</t>
  </si>
  <si>
    <t>Piso en avenida del Mediterráneo, 4, Linda Vista-Nueva Alcántara-Cortijo Blanco, Marbella-578</t>
  </si>
  <si>
    <t>Piso en calle Sierra Bermeja, 95 ---p, Lomas de Marbella Club, Marbella-579</t>
  </si>
  <si>
    <t>Piso en calle las ventas, 13, Nueva Andalucía, Marbella-580</t>
  </si>
  <si>
    <t>Piso en bulevar Príncipe Alfonso de Hohenlohe, La Carolina-Guadalpín, Marbella-581</t>
  </si>
  <si>
    <t>Piso en Urbanizacion Torre Esteril, Los Arqueros-Puerto del Almendro, Benahavís-582</t>
  </si>
  <si>
    <t>Piso en calle Los Arqueros, Los Arqueros-Puerto del Almendro, Benahavís-583</t>
  </si>
  <si>
    <t>Piso en calle Martínez Maldonado, Carranque - Haza Cuevas, Málaga-584</t>
  </si>
  <si>
    <t>Planta 1ª con ascensor</t>
  </si>
  <si>
    <t>Estudio en pasaje Montesa, 3, La Princesa, Málaga-585</t>
  </si>
  <si>
    <t>Piso en Pacífico, 94, Pacífico, Málaga-586</t>
  </si>
  <si>
    <t>486</t>
  </si>
  <si>
    <t>Planta 19ª exterior con ascensor</t>
  </si>
  <si>
    <t>Piso en paseo Martiricos, Martiricos - La Roca, Málaga-587</t>
  </si>
  <si>
    <t>Piso en paseo Martiricos, Martiricos - La Roca, Málaga-588</t>
  </si>
  <si>
    <t>Piso en paseo Martiricos, Martiricos - La Roca, Málaga-589</t>
  </si>
  <si>
    <t>Piso en calle Pacífico, 94, Pacífico, Málaga-590</t>
  </si>
  <si>
    <t>Planta 18ª exterior con ascensor</t>
  </si>
  <si>
    <t>Piso en paseo Martiricos, Martiricos - La Roca, Málaga-591</t>
  </si>
  <si>
    <t>Piso en paseo Martiricos, Martiricos - La Roca, Málaga-592</t>
  </si>
  <si>
    <t>Piso en paseo Martiricos, Martiricos - La Roca, Málaga-593</t>
  </si>
  <si>
    <t>Planta 17ª exterior con ascensor</t>
  </si>
  <si>
    <t>Piso en paseo Martiricos, 40, Martiricos - La Roca, Málaga-594</t>
  </si>
  <si>
    <t>Piso en avenida de Molière, Pacífico, Málaga-595</t>
  </si>
  <si>
    <t>Planta 15ª interior con ascensor</t>
  </si>
  <si>
    <t>Piso en paseo Martiricos, 30, Martiricos - La Roca, Málaga-596</t>
  </si>
  <si>
    <t>Planta 15ª exterior con ascensor</t>
  </si>
  <si>
    <t>Piso en avenida de Andalucía, Carranque - Haza Cuevas, Málaga-597</t>
  </si>
  <si>
    <t>Planta 13ª exterior con ascensor</t>
  </si>
  <si>
    <t>Piso en avenida Alay, s/n, Solymar - Puerto Marina, Benalmádena-598</t>
  </si>
  <si>
    <t>Planta 12ª exterior con ascensor</t>
  </si>
  <si>
    <t>Estudio en avenida Manuel Mena Palma, 2, Cortijo Torrequebrada, Benalmádena-599</t>
  </si>
  <si>
    <t>Piso en calle Palestina, Carranque - Haza Cuevas, Málaga-600</t>
  </si>
  <si>
    <t>1.180</t>
  </si>
  <si>
    <t>Piso en calle Fernando Camino, Malagueta - Monte Sancha, Málaga-601</t>
  </si>
  <si>
    <t>Piso en Pacífico, 94, Pacífico, Málaga-602</t>
  </si>
  <si>
    <t>8.250</t>
  </si>
  <si>
    <t>255</t>
  </si>
  <si>
    <t>Piso en plaza Pedro Antonio de Alarcón, 1, Las Brisas, Marbella-603</t>
  </si>
  <si>
    <t>Planta 11ª interior con ascensor</t>
  </si>
  <si>
    <t>Estudio en paseo del Cortijo, Cortijo Torrequebrada, Benalmádena-604</t>
  </si>
  <si>
    <t>Planta 11ª exterior con ascensor</t>
  </si>
  <si>
    <t>Piso en plaza de Toros Vieja, Perchel sur - El Bulto, Málaga-605</t>
  </si>
  <si>
    <t>Piso en calle Cocherito, 2, La Luz, Málaga-606</t>
  </si>
  <si>
    <t>Piso en calle Alcalde Joaquín Quiles, Huerta Nueva - Jardín de Málaga, Málaga-607</t>
  </si>
  <si>
    <t>Estudio en Solymar - Puerto Marina, Benalmádena-608</t>
  </si>
  <si>
    <t>Planta 11ª con ascensor</t>
  </si>
  <si>
    <t>Piso en paseo Martiricos, Martiricos - La Roca, Málaga-609</t>
  </si>
  <si>
    <t>Piso en plaza de Miraflores, 3, Victoria Eugenia, Málaga-610</t>
  </si>
  <si>
    <t>Piso en calle Pacífico, 158, Pacífico, Málaga-611</t>
  </si>
  <si>
    <t>309</t>
  </si>
  <si>
    <t>Planta 10ª exterior con ascensor</t>
  </si>
  <si>
    <t>Piso en plaza Pedro Antonio de Alarcón, 6, Las Brisas, Marbella-612</t>
  </si>
  <si>
    <t>Piso en Solymar - Puerto Marina, Benalmádena-613</t>
  </si>
  <si>
    <t>Piso en avenida Europa, Sitio de Calahonda, Mijas-614</t>
  </si>
  <si>
    <t>Piso en Sitio de Calahonda, Mijas-615</t>
  </si>
  <si>
    <t>Dúplex en Riviera del Sol, Mijas-616</t>
  </si>
  <si>
    <t>Piso en Santa Clara, Marbella-617</t>
  </si>
  <si>
    <t>Ático en San Pedro Pueblo, Marbella-618</t>
  </si>
  <si>
    <t>Piso en Los Naranjos, Marbella-619</t>
  </si>
  <si>
    <t>194</t>
  </si>
  <si>
    <t>Dúplex en Puerto Banús, Marbella-620</t>
  </si>
  <si>
    <t>712</t>
  </si>
  <si>
    <t>Dúplex en calle los Granados, 4, Puerto Banús, Marbella-621</t>
  </si>
  <si>
    <t>477</t>
  </si>
  <si>
    <t>Piso en Urbanización Los Pinos de Aloha, Aloha, Marbella-622</t>
  </si>
  <si>
    <t>4.250</t>
  </si>
  <si>
    <t>202</t>
  </si>
  <si>
    <t>Piso en calle Estena, Nagüeles, Marbella-623</t>
  </si>
  <si>
    <t>289</t>
  </si>
  <si>
    <t>Piso en calle El Pinar, Alto de los Monteros, Marbella-624</t>
  </si>
  <si>
    <t>Dúplex en Los Naranjos, Marbella-625</t>
  </si>
  <si>
    <t>396</t>
  </si>
  <si>
    <t>Ático en avenida Ignacio Coca, Bahía de Marbella, Marbella-626</t>
  </si>
  <si>
    <t>410</t>
  </si>
  <si>
    <t>Piso en Vía, Palo Alto, Ojén-627</t>
  </si>
  <si>
    <t>Piso en avenida Miguel de Cervantes, 59, Rodeo Alto-Guadaiza-La Campana, Marbella-628</t>
  </si>
  <si>
    <t>Piso en calle Magnolia, Santa María, Marbella-629</t>
  </si>
  <si>
    <t>Piso en calle Lila, Santa María, Marbella-630</t>
  </si>
  <si>
    <t>Piso en avenida La Moraleda, 6 -4, Benahavís-631</t>
  </si>
  <si>
    <t>Piso en La Alquería, Benahavís-632</t>
  </si>
  <si>
    <t>Estudio en Victoria Eugenia, Málaga-633</t>
  </si>
  <si>
    <t>33</t>
  </si>
  <si>
    <t>Entreplanta interior sin ascensor</t>
  </si>
  <si>
    <t>Piso en avenida del Comandante Benítez, 1, Ensanche Centro - Soho, Málaga-634</t>
  </si>
  <si>
    <t>Piso en A-355, s/n, Palo Alto, Ojén-635</t>
  </si>
  <si>
    <t>Piso en Urbanizacion los Altos de los Monteros, s/n, Alto de los Monteros, Marbella-636</t>
  </si>
  <si>
    <t>Piso en Urbanizacion los Altos de los Monteros, s/n, Alto de los Monteros, Marbella-637</t>
  </si>
  <si>
    <t>Piso en A-355, s/n, Palo Alto, Ojén-638</t>
  </si>
  <si>
    <t>Piso en calle Torre Campanillas, 7, El Paraíso, Benahavís-639</t>
  </si>
  <si>
    <t>Piso en Urbanizacion los Flamingos, 20, Los Flamingos, Benahavís-640</t>
  </si>
  <si>
    <t>Piso en avenida Suiza, 13, Mijas Golf, Mijas-641</t>
  </si>
  <si>
    <t>Piso en calle 19, Guadalmina Alta, Marbella-642</t>
  </si>
  <si>
    <t>Piso en calle Jose Maria Olazabal, 18, Riviera del Sol, Mijas-643</t>
  </si>
  <si>
    <t>Piso en Zona Sohail, Fuengirola-644</t>
  </si>
  <si>
    <t>Piso en calle Maestro Lecuona, 5, Cruz del Humilladero - Los Tilos, Málaga-645</t>
  </si>
  <si>
    <t>Piso en La Quinta Valley, Benahavís-646</t>
  </si>
  <si>
    <t>Chalet adosado en calle Monte, La Cala Golf - Lagar Martell, Mijas-647</t>
  </si>
  <si>
    <t>Chalet adosado en calle los Chopos, s/n, Zona Sohail, Fuengirola-648</t>
  </si>
  <si>
    <t>Casa o chalet independiente en Riviera del Sol, Mijas-649</t>
  </si>
  <si>
    <t>312</t>
  </si>
  <si>
    <t>Casa o chalet independiente en calle Buganvilla, El Higuerón - Capellanía, Benalmádena-650</t>
  </si>
  <si>
    <t>5.950</t>
  </si>
  <si>
    <t>488</t>
  </si>
  <si>
    <t>Casa o chalet independiente en Urbanización Lomas de Mijas, Mijas Pueblo, Mijas-651</t>
  </si>
  <si>
    <t>Casa o chalet independiente en Urbanizacion Pueblo Don Silverio, Campo de Mijas, Mijas-652</t>
  </si>
  <si>
    <t>774</t>
  </si>
  <si>
    <t>Chalet adosado en avenida del Higuerón, El Higuerón, Fuengirola-653</t>
  </si>
  <si>
    <t>489</t>
  </si>
  <si>
    <t>Casa o chalet independiente en avenida de la Hacienda, Rancho Domingo - La Hacienda, Benalmádena-654</t>
  </si>
  <si>
    <t>237</t>
  </si>
  <si>
    <t>Casa o chalet independiente en calle Camelia, Cortijo Torrequebrada, Benalmádena-655</t>
  </si>
  <si>
    <t>Chalet adosado en Nueva Torrequebrada, Benalmádena-656</t>
  </si>
  <si>
    <t>290</t>
  </si>
  <si>
    <t>Casa o chalet independiente en calle Jazmín de la Sierrezuela, Campo de Mijas, Mijas-657</t>
  </si>
  <si>
    <t>Casa o chalet independiente en lomas de mijas, s/n, Mijas Pueblo, Mijas-658</t>
  </si>
  <si>
    <t>Casa o chalet independiente en calle Castaño, 13 ---3, Casablanca - La Viñuela, Benalmádena-659</t>
  </si>
  <si>
    <t>422</t>
  </si>
  <si>
    <t>Casa o chalet independiente en calle Condor, Hipódromo-Cerrado del Águila, Mijas-660</t>
  </si>
  <si>
    <t>241</t>
  </si>
  <si>
    <t>Casa o chalet independiente en calle del Pardillo, Torreblanca del Sol, Fuengirola-661</t>
  </si>
  <si>
    <t>345</t>
  </si>
  <si>
    <t>Casa o chalet independiente en avenida de Mijas, Solymar - Puerto Marina, Benalmádena-662</t>
  </si>
  <si>
    <t>Casa o chalet independiente en calle Vistalmar, 60, Playamar - Benyamina, Torremolinos-663</t>
  </si>
  <si>
    <t>Casa o chalet independiente en Vistamar, 44, Manantiales - Estación de Autobuses, Torremolinos-664</t>
  </si>
  <si>
    <t>5.499</t>
  </si>
  <si>
    <t>Chalet en Urbanización la Sierrezuela, Campo de Mijas, Mijas-665</t>
  </si>
  <si>
    <t>Chalet pareado en avenida Carmen Werner, 10, Calaburra - Chaparral, Mijas-666</t>
  </si>
  <si>
    <t>Chalet adosado en calle Badajoz de Jarales, Sitio de Calahonda, Mijas-667</t>
  </si>
  <si>
    <t>Chalet adosado en calle Miguel Márquez, Zona Puerto Deportivo, Fuengirola-668</t>
  </si>
  <si>
    <t>Casa o chalet independiente en calle de Finlandia, 1, Hacienda Torrequebrada, Benalmádena-669</t>
  </si>
  <si>
    <t>Chalet adosado en calle helechos, s/n, Torreblanca del Sol, Fuengirola-670</t>
  </si>
  <si>
    <t>Casa o chalet independiente en avenida de la Yedra, Montealto, Benalmádena-671</t>
  </si>
  <si>
    <t>Chalet adosado en avenida Retamar, 75, El Higuerón - Capellanía, Benalmádena-672</t>
  </si>
  <si>
    <t>Chalet adosado en La cala de Mijas, s/n, La Cala de Mijas, Mijas-673</t>
  </si>
  <si>
    <t>Chalet en Casablanca - La Viñuela, Benalmádena-674</t>
  </si>
  <si>
    <t>Chalet en Callel Maestro Albéniz, Torremuelle, Benalmádena-675</t>
  </si>
  <si>
    <t>Chalet adosado en Torreblanca del Sol, Fuengirola-676</t>
  </si>
  <si>
    <t>337</t>
  </si>
  <si>
    <t>Casa o chalet independiente en Sitio de Calahonda, Mijas-677</t>
  </si>
  <si>
    <t>Chalet adosado en calle Antequera, La Cala de Mijas, Mijas-678</t>
  </si>
  <si>
    <t>Chalet adosado en calle Marianne, s/n, Sitio de Calahonda, Mijas-679</t>
  </si>
  <si>
    <t>Chalet adosado en calle Campos, 1, Mijas Pueblo, Mijas-680</t>
  </si>
  <si>
    <t>1.999</t>
  </si>
  <si>
    <t>Chalet adosado en calle Calvario, 20, Mijas Pueblo, Mijas-681</t>
  </si>
  <si>
    <t>1.365</t>
  </si>
  <si>
    <t>Chalet adosado en avenida Rubi, 1661, Valtocado - La Alquería - La Atalaya, Mijas-682</t>
  </si>
  <si>
    <t>Casa o chalet independiente en Balcon, 42, El Candado, Málaga-683</t>
  </si>
  <si>
    <t>11.760</t>
  </si>
  <si>
    <t>470</t>
  </si>
  <si>
    <t>Casa o chalet independiente en Balcon, 42, El Candado, Málaga-684</t>
  </si>
  <si>
    <t>Casa o chalet independiente en calle Antón Chéjov, El Palo, Málaga-685</t>
  </si>
  <si>
    <t>31.900</t>
  </si>
  <si>
    <t>Casa o chalet independiente en calle Sierra de la Demanda, Pedregalejo - Morlaco, Málaga-686</t>
  </si>
  <si>
    <t>Chalet adosado en calle Valero Enfedaque Blasco, Campanillas, Málaga-687</t>
  </si>
  <si>
    <t>Casa o chalet independiente en calle Armelina, Olletas - Sierra Blanquilla, Málaga-688</t>
  </si>
  <si>
    <t>Casa o chalet independiente en Limonar, Málaga-689</t>
  </si>
  <si>
    <t>Casa o chalet independiente en Olletas - Sierra Blanquilla, Málaga-690</t>
  </si>
  <si>
    <t>Chalet pareado en calle Fernández Shaw, s/n, Pedregalejo - Morlaco, Málaga-691</t>
  </si>
  <si>
    <t>Chalet adosado en camino Lagar Pérez, 1, Pinares de San Antón, Málaga-692</t>
  </si>
  <si>
    <t>Casa o chalet independiente en avenida Mar Mediterráneo, 1, Linda Vista-Nueva Alcántara-Cortijo Blanco, Marbella-693</t>
  </si>
  <si>
    <t>205</t>
  </si>
  <si>
    <t>Casa o chalet independiente en Lugar Urbanizacion Altos Reales, 6 --p, Sierra Blanca, Marbella-694</t>
  </si>
  <si>
    <t>836</t>
  </si>
  <si>
    <t>Casa o chalet independiente en puente Bridge Romano, Puente Romano, Marbella-695</t>
  </si>
  <si>
    <t>23.000</t>
  </si>
  <si>
    <t>Casa o chalet independiente en La Zagaleta, Benahavís-696</t>
  </si>
  <si>
    <t>Casa o chalet independiente en Urbanizacion Cumbres de Elviria, 138, Elviria, Marbella-697</t>
  </si>
  <si>
    <t>Casa o chalet independiente en Urbanizacion Altos Reales, 19, Sierra Blanca, Marbella-698</t>
  </si>
  <si>
    <t>444</t>
  </si>
  <si>
    <t>Casa o chalet independiente en Lugar Urbanizacion Cascada de Camojan, 6 D, Sierra Blanca, Marbella-699</t>
  </si>
  <si>
    <t>Chalet adosado en calle Isabel Clara Eugenia, s/n, Puerto Banús, Marbella-700</t>
  </si>
  <si>
    <t>246</t>
  </si>
  <si>
    <t>Chalet pareado en calle Nagueles, 1, Sierra Blanca, Marbella-701</t>
  </si>
  <si>
    <t>Chalet adosado en calle Río Miño, Rodeo Alto-Guadaiza-La Campana, Marbella-702</t>
  </si>
  <si>
    <t>261</t>
  </si>
  <si>
    <t>Chalet adosado en calle Cañete, 2, Sierra Blanca, Marbella-703</t>
  </si>
  <si>
    <t>390</t>
  </si>
  <si>
    <t>Casa o chalet independiente en calle Los Arqueros, Los Arqueros-Puerto del Almendro, Benahavís-704</t>
  </si>
  <si>
    <t>787</t>
  </si>
  <si>
    <t>Casa o chalet independiente en calle Vázquez Delgado, 3, Miraflores, Marbella-705</t>
  </si>
  <si>
    <t>Chalet adosado en avenida Piedramar, 10, Nagüeles, Marbella-706</t>
  </si>
  <si>
    <t>524</t>
  </si>
  <si>
    <t>Chalet adosado en calle Verdi, Sierra Blanca, Marbella-707</t>
  </si>
  <si>
    <t>Chalet pareado en bahia de Marbella, 20, Bahía de Marbella, Marbella-708</t>
  </si>
  <si>
    <t>306</t>
  </si>
  <si>
    <t>Chalet pareado en Balcones de, 29602 Marbella, Málaga, s/n, Nagüeles, Marbella-709</t>
  </si>
  <si>
    <t>466</t>
  </si>
  <si>
    <t>Chalet pareado en calle casiopea Nueva Andalucia, s/n, Los Naranjos, Marbella-710</t>
  </si>
  <si>
    <t>Chalet pareado en calle Madrid, Costabella, Marbella-711</t>
  </si>
  <si>
    <t>Chalet pareado en calle Sierra Bermeja, 13 a, Lomas de Marbella Club, Marbella-712</t>
  </si>
  <si>
    <t>249</t>
  </si>
  <si>
    <t>Chalet pareado en plaza de los Naranjos, Casco Antiguo, Marbella-713</t>
  </si>
  <si>
    <t>206</t>
  </si>
  <si>
    <t>Chalet pareado en plaza de los Naranjos, Casco Antiguo, Marbella-714</t>
  </si>
  <si>
    <t>Chalet pareado en Urbanización Balcones de Sierra Blanca, 10, Sierra Blanca, Marbella-715</t>
  </si>
  <si>
    <t>Chalet pareado en calle Cañete, 2, Sierra Blanca, Marbella-716</t>
  </si>
  <si>
    <t>Chalet adosado en Lugar Urbanizacion Altos Reales, Sierra Blanca, Marbella-717</t>
  </si>
  <si>
    <t>286</t>
  </si>
  <si>
    <t>Chalet adosado en Gui, s/n, La Zagaleta, Benahavís-718</t>
  </si>
  <si>
    <t>1.006</t>
  </si>
  <si>
    <t>Casa o chalet independiente en Barrio de Río Verde, s/n, Puerto Banús, Marbella-719</t>
  </si>
  <si>
    <t>Casa o chalet independiente en calle Alcalá 15-d, 66, Las Brisas, Marbella-720</t>
  </si>
  <si>
    <t>Casa o chalet independiente en calle Araucaria, San Pedro Pueblo, Marbella-721</t>
  </si>
  <si>
    <t>260</t>
  </si>
  <si>
    <t>Casa o chalet independiente en calle Aries, 4, Los Naranjos, Marbella-722</t>
  </si>
  <si>
    <t>Casa o chalet independiente en calle Aries, 4, Los Naranjos, Marbella-723</t>
  </si>
  <si>
    <t>Casa o chalet independiente en calle Cañete, Sierra Blanca, Marbella-724</t>
  </si>
  <si>
    <t>329</t>
  </si>
  <si>
    <t>Casa o chalet independiente en calle Guadalmina Alta Calle, 24, Guadalmina Alta, Marbella-725</t>
  </si>
  <si>
    <t>11.000</t>
  </si>
  <si>
    <t>Casa o chalet independiente en calle Haza del Conde, 1, Los Naranjos, Marbella-726</t>
  </si>
  <si>
    <t>20.000</t>
  </si>
  <si>
    <t>497</t>
  </si>
  <si>
    <t>Casa o chalet independiente en calle Haza del Conde, 1, Los Naranjos, Marbella-727</t>
  </si>
  <si>
    <t>Casa o chalet independiente en El Rosario, Ricmar, s/n, El Rosario-Ricmar, Marbella-728</t>
  </si>
  <si>
    <t>Casa o chalet independiente en plaza Square Square Vigil de Quiñones, 10, La Merced, Marbella-729</t>
  </si>
  <si>
    <t>Casa o chalet independiente en plaza Square Square Vigil de Quiñones, 10, La Merced, Marbella-730</t>
  </si>
  <si>
    <t>Casa o chalet independiente en Urbanizacion el Paraiso, El Paraíso, Benahavís-731</t>
  </si>
  <si>
    <t>373</t>
  </si>
  <si>
    <t>Casa o chalet independiente en Urbanizacion el Paraiso, El Paraíso, Benahavís-732</t>
  </si>
  <si>
    <t>Casa o chalet independiente en Urbanización los Olivos I, Aloha, Marbella-733</t>
  </si>
  <si>
    <t>Casa o chalet independiente en Urbanización Marbella Country Club, 17, Puente Romano, Marbella-734</t>
  </si>
  <si>
    <t>423</t>
  </si>
  <si>
    <t>Casa o chalet independiente en Urbanización Marbella Hill Club, 1, Nagüeles, Marbella-735</t>
  </si>
  <si>
    <t>Casa o chalet independiente en Urbanización Marbellamar, 89, La Carolina-Guadalpín, Marbella-736</t>
  </si>
  <si>
    <t>38.000</t>
  </si>
  <si>
    <t>Casa o chalet independiente en Urbanización Villa Parra, 8, Las Lomas de Río Verde, Marbella-737</t>
  </si>
  <si>
    <t>Chalet pareado en avenida Benajarafe, 2, Reserva de Marbella, Marbella-738</t>
  </si>
  <si>
    <t>Casa o chalet independiente en alameda Mall de Levante, 6, Bahía de Marbella, Marbella-739</t>
  </si>
  <si>
    <t>Casa o chalet independiente en avenida del Rosario, 414, El Rosario-Ricmar, Marbella-740</t>
  </si>
  <si>
    <t>Casa o chalet independiente en avenida del Rosario, 414, El Rosario-Ricmar, Marbella-741</t>
  </si>
  <si>
    <t>Casa o chalet independiente en avenida Dos, Hacienda Las Chapas, Marbella-742</t>
  </si>
  <si>
    <t>Casa o chalet independiente en calle Alcalá 15-d, Las Brisas, Marbella-743</t>
  </si>
  <si>
    <t>13.500</t>
  </si>
  <si>
    <t>414</t>
  </si>
  <si>
    <t>Casa o chalet independiente en calle Colmenar, s/n, Sierra Blanca, Marbella-744</t>
  </si>
  <si>
    <t>32.000</t>
  </si>
  <si>
    <t>1.157</t>
  </si>
  <si>
    <t>Casa o chalet independiente en calle Liszt, s/n, Sierra Blanca, Marbella-745</t>
  </si>
  <si>
    <t>16.000</t>
  </si>
  <si>
    <t>798</t>
  </si>
  <si>
    <t>Casa o chalet independiente en calle Wagner, Sierra Blanca, Marbella-746</t>
  </si>
  <si>
    <t>50.000</t>
  </si>
  <si>
    <t>910</t>
  </si>
  <si>
    <t>Casa o chalet independiente en paseo de Santo Domingo, 19, Elviria, Marbella-747</t>
  </si>
  <si>
    <t>730</t>
  </si>
  <si>
    <t>Casa o chalet independiente en Urbanización el Rosario, El Rosario-Ricmar, Marbella-748</t>
  </si>
  <si>
    <t>Casa o chalet independiente en Urbanización Marbella Hill Club, Nagüeles, Marbella-749</t>
  </si>
  <si>
    <t>Casa o chalet independiente en Urbanizacion n Andalucia j, 1, Los Naranjos, Marbella-750</t>
  </si>
  <si>
    <t>24.900</t>
  </si>
  <si>
    <t>592</t>
  </si>
  <si>
    <t>Casa o chalet independiente en Urbanizacion Telva, 38, San Pedro Pueblo, Marbella-751</t>
  </si>
  <si>
    <t>519</t>
  </si>
  <si>
    <t>Casa o chalet independiente en Urbanizacion Telva, 38, San Pedro Pueblo, Marbella-752</t>
  </si>
  <si>
    <t>Casa o chalet independiente en Ventura del Mar, Puerto Banús, Marbella-753</t>
  </si>
  <si>
    <t>Casa o chalet independiente en calle del Calvario, 10, Huerta Belón-Calvario, Marbella-754</t>
  </si>
  <si>
    <t>Casa o chalet independiente en calle el Mirador, 1 b, La Alquería, Benahavís-755</t>
  </si>
  <si>
    <t>318</t>
  </si>
  <si>
    <t>Casa o chalet independiente en Urbanización Marbella Hill Club, 19, Nagüeles, Marbella-756</t>
  </si>
  <si>
    <t>Casa o chalet independiente en avenida de las petunias, Linda Vista-Nueva Alcántara-Cortijo Blanco, Marbella-757</t>
  </si>
  <si>
    <t>Casa o chalet independiente en calle pizarra, 142, Sierra Blanca, Marbella-758</t>
  </si>
  <si>
    <t>Casa o chalet independiente en Sierra Blanca, Sierra Blanca, Marbella-759</t>
  </si>
  <si>
    <t>Chalet pareado en calle Andalucía, Costabella, Marbella-760</t>
  </si>
  <si>
    <t>Chalet pareado en calle Cañete, 2, Sierra Blanca, Marbella-761</t>
  </si>
  <si>
    <t>Chalet adosado en calle Cañete, 1 --3, Sierra Blanca, Marbella-762</t>
  </si>
  <si>
    <t>Chalet adosado en calle 16, 16, Guadalmina Baja, Marbella-763</t>
  </si>
  <si>
    <t>907</t>
  </si>
  <si>
    <t>Chalet adosado en bulevar Príncipe Alfonso de Hohenlohe, Puente Romano, Marbella-764</t>
  </si>
  <si>
    <t>Casa o chalet independiente en alameda del Mar, 11, Bahía de Marbella, Marbella-765</t>
  </si>
  <si>
    <t>Casa o chalet independiente en alameda Mall de Levante, 6, Bahía de Marbella, Marbella-766</t>
  </si>
  <si>
    <t>Casa o chalet independiente en avenida Tomás Pascual, 22, La Quinta, Benahavís-767</t>
  </si>
  <si>
    <t>45.000</t>
  </si>
  <si>
    <t>860</t>
  </si>
  <si>
    <t>Casa o chalet independiente en calle List, Sierra Blanca, Marbella-768</t>
  </si>
  <si>
    <t>1.225</t>
  </si>
  <si>
    <t>Casa o chalet independiente en calle Wagner, Sierra Blanca, Marbella-769</t>
  </si>
  <si>
    <t>Casa o chalet independiente en Lomas de Marbella Club, Marbella-770</t>
  </si>
  <si>
    <t>70.000</t>
  </si>
  <si>
    <t>Casa o chalet independiente en Urbanizacion Nueva Atalaya, 9 a, La Alquería, Benahavís-771</t>
  </si>
  <si>
    <t>Casa o chalet independiente en calle jaz, Puerto Banús, Marbella-772</t>
  </si>
  <si>
    <t>251</t>
  </si>
  <si>
    <t>Chalet adosado en bulevar Príncipe Alfonso de Hohenlohe, Puente Romano, Marbella-773</t>
  </si>
  <si>
    <t>Chalet adosado en calle Campanillas, Sierra Blanca, Marbella-774</t>
  </si>
  <si>
    <t>Casa o chalet independiente en calle L´anzarote, Marbesa, Marbella-775</t>
  </si>
  <si>
    <t>Casa o chalet independiente en avenida los Pinos, El Rosario-Ricmar, Marbella-776</t>
  </si>
  <si>
    <t>441</t>
  </si>
  <si>
    <t>Chalet pareado en Ventura del Mar, 14 b, Puerto Banús, Marbella-777</t>
  </si>
  <si>
    <t>Casa o chalet independiente en calle Vázquez Delgado, 3, Miraflores, Marbella-778</t>
  </si>
  <si>
    <t>Chalet adosado en calle Sierra Cazorla, 8, Lomas de Marbella Club, Marbella-779</t>
  </si>
  <si>
    <t>Chalet en calle Osa Menor 2g, 2, Los Naranjos, Marbella-780</t>
  </si>
  <si>
    <t>1.034</t>
  </si>
  <si>
    <t>Chalet pareado en calle Santillana del Mar, 11, Lomas de Marbella Club, Marbella-781</t>
  </si>
  <si>
    <t>229</t>
  </si>
  <si>
    <t>Chalet pareado en Urbanización Lomas del Pozuelo, 59, Rio Real, Marbella-782</t>
  </si>
  <si>
    <t>5.900</t>
  </si>
  <si>
    <t>Chalet pareado en Urbanizacion Villa Parra Palomeras, 65, Las Lomas de Río Verde, Marbella-783</t>
  </si>
  <si>
    <t>22.000</t>
  </si>
  <si>
    <t>Casa o chalet independiente en Av. Generalife, Las Brisas, Marbella-784</t>
  </si>
  <si>
    <t>558</t>
  </si>
  <si>
    <t>Casa o chalet independiente en avenida Generalife, 1, Las Brisas, Marbella-785</t>
  </si>
  <si>
    <t>Casa o chalet independiente en avenida Generalife, Las Brisas, Marbella-786</t>
  </si>
  <si>
    <t>Casa o chalet independiente en calle Al-andalus, Aloha, Marbella-787</t>
  </si>
  <si>
    <t>Casa o chalet independiente en calle Alcalá 15-d, 66, Las Brisas, Marbella-788</t>
  </si>
  <si>
    <t>Casa o chalet independiente en calle Carlos Posac Mon, 49, Las Lomas de Río Verde, Marbella-789</t>
  </si>
  <si>
    <t>Casa o chalet independiente en calle Osa Menor 2g, 38, Los Naranjos, Marbella-790</t>
  </si>
  <si>
    <t>921</t>
  </si>
  <si>
    <t>Casa o chalet independiente en calle Pablo Picasso, 36, Linda Vista-Nueva Alcántara-Cortijo Blanco, Marbella-791</t>
  </si>
  <si>
    <t>Casa o chalet independiente en calle Pez Austral, Los Naranjos, Marbella-792</t>
  </si>
  <si>
    <t>403</t>
  </si>
  <si>
    <t>Casa o chalet independiente en calle Saucos, 207, Nueva Andalucía, Marbella-793</t>
  </si>
  <si>
    <t>242</t>
  </si>
  <si>
    <t>Casa o chalet independiente en La Zagaleta, 9, La Zagaleta, Benahavís-794</t>
  </si>
  <si>
    <t>10</t>
  </si>
  <si>
    <t>2.423</t>
  </si>
  <si>
    <t>Casa o chalet independiente en Los Olivos, s/n, Los Naranjos, Marbella-795</t>
  </si>
  <si>
    <t>544</t>
  </si>
  <si>
    <t>Casa o chalet independiente en Nueva Andalucía, s/n, Puerto Banús, Marbella-796</t>
  </si>
  <si>
    <t>20.500</t>
  </si>
  <si>
    <t>671</t>
  </si>
  <si>
    <t>Casa o chalet independiente en Urbanizacion Guadalmina, 23, Guadalmina Baja, Marbella-797</t>
  </si>
  <si>
    <t>Casa o chalet independiente en Urbanización Marbella Country Club, 17, Puente Romano, Marbella-798</t>
  </si>
  <si>
    <t>Casa o chalet independiente en Urbanización Marbellamar, 89, La Carolina-Guadalpín, Marbella-799</t>
  </si>
  <si>
    <t>Casa o chalet independiente en Urbanizacion Villa Parra Palomeras, 100, Las Lomas de Río Verde, Marbella-800</t>
  </si>
  <si>
    <t>Casa o chalet independiente en Urbanización Villa Parra, 8, Las Lomas de Río Verde, Marbella-801</t>
  </si>
  <si>
    <t>Casa o chalet independiente en El Oasis de Marbella, Las Lomas de Río Verde, Marbella-802</t>
  </si>
  <si>
    <t>Casa o chalet independiente en Urbanizacion n Andalucia 21d, 2, Las Brisas, Marbella-803</t>
  </si>
  <si>
    <t>680</t>
  </si>
  <si>
    <t>Casa o chalet independiente en Urbanización Oasis Club, 22, Las Lomas de Río Verde, Marbella-804</t>
  </si>
  <si>
    <t>Casa o chalet independiente en Sierra Blanca, Sierra Blanca, Marbella-805</t>
  </si>
  <si>
    <t>Casa o chalet independiente en Urbanización Los Naranjos de Marbella, s/n, La Dama de Noche-La Alzambra, Marbella-806</t>
  </si>
  <si>
    <t>Casa o chalet independiente en avenida Piedramar, 9 -a, Nagüeles, Marbella-807</t>
  </si>
  <si>
    <t>8.950</t>
  </si>
  <si>
    <t>471</t>
  </si>
  <si>
    <t>Casa o chalet independiente en Urbanizacion Atalaya Rio Verde, 108, La Dama de Noche-La Alzambra, Marbella-808</t>
  </si>
  <si>
    <t>402</t>
  </si>
  <si>
    <t>Casa o chalet independiente en Urbanizacion n Andalucia 21d, 2, Las Brisas, Marbella-809</t>
  </si>
  <si>
    <t>Casa o chalet independiente en calle del Mar, Las Lomas de Río Verde, Marbella-810</t>
  </si>
  <si>
    <t>Chalet adosado en calle de los Cipreses, 2, Bahía de Marbella, Marbella-811</t>
  </si>
  <si>
    <t>Chalet adosado en calle Felisa de Cortes, s/n, La Alquería, Benahavís-812</t>
  </si>
  <si>
    <t>Casa o chalet independiente en calle Urbanizacion Real de Zaragoza, Real de Zaragoza, Marbella-813</t>
  </si>
  <si>
    <t>Chalet pareado en calle casiopea, s/n, Los Naranjos, Marbella-814</t>
  </si>
  <si>
    <t>6.400</t>
  </si>
  <si>
    <t>Chalet pareado en pasaje Dante, Rodeo Alto-Guadaiza-La Campana, Marbella-815</t>
  </si>
  <si>
    <t>Chalet en avenida Ramón y Cajal, Casco Antiguo, Marbella-816</t>
  </si>
  <si>
    <t>417</t>
  </si>
  <si>
    <t>Chalet adosado en Urb El Naranjal, s/n, Los Naranjos, Marbella-817</t>
  </si>
  <si>
    <t>Chalet adosado en calle Poeta Muñoz Rojas, s/n, Valdeolletas-Las Cancelas-Xarblanca, Marbella-818</t>
  </si>
  <si>
    <t>Casa o chalet independiente en calle D-9Ag, Bahía de Marbella, Marbella-819</t>
  </si>
  <si>
    <t>18.500</t>
  </si>
  <si>
    <t>Casa o chalet independiente en lomas de marbella club, s/n, Lomas de Marbella Club, Marbella-820</t>
  </si>
  <si>
    <t>Casa o chalet independiente en Lomas del Virrey, s/n, Nagüeles, Marbella-821</t>
  </si>
  <si>
    <t>943</t>
  </si>
  <si>
    <t>Casa o chalet independiente en Sierra blanca, s/n, Sierra Blanca, Marbella-822</t>
  </si>
  <si>
    <t>Casa o chalet independiente en Urbanización Golf Río Real 29603, s/n, Rio Real, Marbella-823</t>
  </si>
  <si>
    <t>Chalet adosado en calle Sierra Cazorla, 99 --------a, Lomas de Marbella Club, Marbella-824</t>
  </si>
  <si>
    <t>Chalet adosado en Urbanización Club Sierra, Nagüeles, Marbella-825</t>
  </si>
  <si>
    <t>Casa o chalet independiente en Costabella, Marbella-826</t>
  </si>
  <si>
    <t>272</t>
  </si>
  <si>
    <t>Chalet adosado en calle Verdi, 38, Sierra Blanca, Marbella-827</t>
  </si>
  <si>
    <t>859</t>
  </si>
  <si>
    <t>Chalet adosado en El Tomillar -sierra Blanca, s/n, Sierra Blanca, Marbella-828</t>
  </si>
  <si>
    <t>Chalet pareado en calle de Calomela, s/n, Nagüeles, Marbella-829</t>
  </si>
  <si>
    <t>Chalet pareado en calle de Calomela, s/n, Nagüeles, Marbella-830</t>
  </si>
  <si>
    <t>Chalet pareado en calle José Echegaray, 80, Linda Vista-Nueva Alcántara-Cortijo Blanco, Marbella-831</t>
  </si>
  <si>
    <t>Chalet pareado en calle Verdi, 38, Sierra Blanca, Marbella-832</t>
  </si>
  <si>
    <t>304</t>
  </si>
  <si>
    <t>Chalet pareado en calle Verdi, 38, Sierra Blanca, Marbella-833</t>
  </si>
  <si>
    <t>Chalet pareado en calle Verdi, 38, Sierra Blanca, Marbella-834</t>
  </si>
  <si>
    <t>Chalet pareado en calle Verdi, 38, Sierra Blanca, Marbella-835</t>
  </si>
  <si>
    <t>Chalet pareado en calle Verdi, 38, Sierra Blanca, Marbella-836</t>
  </si>
  <si>
    <t>Chalet pareado en Marein Village, s/n, La Dama de Noche-La Alzambra, Marbella-837</t>
  </si>
  <si>
    <t>Chalet pareado en Santa Clara, Marbella-838</t>
  </si>
  <si>
    <t>Chalet pareado en Urbanización Jardines del Río, s/n, Las Lomas de Río Verde, Marbella-839</t>
  </si>
  <si>
    <t>Chalet pareado en Urbanización Los Naranjos de Marbella, s/n, La Dama de Noche-La Alzambra, Marbella-840</t>
  </si>
  <si>
    <t>Chalet pareado en Urbanizacion n Andalucia 30d, 37, Las Brisas, Marbella-841</t>
  </si>
  <si>
    <t>Chalet pareado en Urbanización San Javier, s/n, Aloha, Marbella-842</t>
  </si>
  <si>
    <t>Chalet adosado en calle Higueral de Artola, Cabopino-Artola, Marbella-843</t>
  </si>
  <si>
    <t>Casa o chalet independiente en La Carolina-Guadalpín, Marbella-844</t>
  </si>
  <si>
    <t>Casa o chalet independiente en calle Francisco Pizarro, 12, La Quinta, Benahavís-845</t>
  </si>
  <si>
    <t>Chalet adosado en calle 11, 43, Guadalmina Baja, Marbella-846</t>
  </si>
  <si>
    <t>1.498</t>
  </si>
  <si>
    <t>Casa o chalet independiente en calle José Medina, Santa María, Marbella-847</t>
  </si>
  <si>
    <t>Casa o chalet independiente en calle santander, s/n, Benahavís-848</t>
  </si>
  <si>
    <t>653</t>
  </si>
  <si>
    <t>Chalet adosado en calle Verdi, 4 -2, Sierra Blanca, Marbella-849</t>
  </si>
  <si>
    <t>Chalet pareado en carril de Picaza, s/n, San Pedro Pueblo, Marbella-850</t>
  </si>
  <si>
    <t>Chalet pareado en calle Santo Cristo, 9, Istan-851</t>
  </si>
  <si>
    <t>Chalet adosado en calle 9, 24, Guadalmina Baja, Marbella-852</t>
  </si>
  <si>
    <t>Piso en Almendralejo de Jarales, 27, Sitio de Calahonda, Mijas-853</t>
  </si>
  <si>
    <t>Estudio en calle Robinson Crusoe, 1, Cortijo Alto, Málaga-854</t>
  </si>
  <si>
    <t>775</t>
  </si>
  <si>
    <t>Dúplex en pasaje Clemens, La Victoria, Málaga-855</t>
  </si>
  <si>
    <t>Estudio en calle garcerán, 28, Huelin, Málaga-856</t>
  </si>
  <si>
    <t>Dúplex en pasaje Clemens, La Victoria, Málaga-857</t>
  </si>
  <si>
    <t>Piso en Urbanizacion el Herrojo, La Quinta, Benahavís-858</t>
  </si>
  <si>
    <t>Piso en avenida de los Botijos, 7, Los Nadales - Tio Charles, Benalmádena-859</t>
  </si>
  <si>
    <t>Piso en calle Sergio Garcia, 51, Riviera del Sol, Mijas-860</t>
  </si>
  <si>
    <t>Piso en plaza de San Francisco, Centro Histórico, Málaga-861</t>
  </si>
  <si>
    <t>Piso en marbella, s/n, Casco Antiguo, Marbella-862</t>
  </si>
  <si>
    <t>Piso en El Oasis de Marbella, Las Lomas de Río Verde, Marbella-863</t>
  </si>
  <si>
    <t>Piso en avenida La Moraleda, 3, Benahavís-864</t>
  </si>
  <si>
    <t>Dúplex en Urbanización Cortijo de Nagüeles, 10, Sierra Blanca, Marbella-865</t>
  </si>
  <si>
    <t>Piso en calle Torre Campanillas, 7, El Paraíso, Benahavís-866</t>
  </si>
  <si>
    <t>Dúplex en calle Irís, 5, Nueva Andalucía, Marbella-867</t>
  </si>
  <si>
    <t>Piso en puente Bridge Bridge Romano, s/n, Puente Romano, Marbella-868</t>
  </si>
  <si>
    <t>Piso en Urbanización Sierra Blanca, 9 --/10, Sierra Blanca, Marbella-869</t>
  </si>
  <si>
    <t>334</t>
  </si>
  <si>
    <t>Piso en calle Manuel García Algabeño, 17, Los Boliches, Fuengirola-870</t>
  </si>
  <si>
    <t>Piso en carretera de la Cala a Entrerrios, La Cala Golf - Lagar Martell, Mijas-871</t>
  </si>
  <si>
    <t>Piso en avenida del Sol, Zona Centro Comercial Torrequebrada, Benalmádena-872</t>
  </si>
  <si>
    <t>Piso en Sitio de Calahonda, Mijas-873</t>
  </si>
  <si>
    <t>Piso en cadiz variante, Sitio de Calahonda, Mijas-874</t>
  </si>
  <si>
    <t>Piso en calle Geranio, Calaburra - Chaparral, Mijas-875</t>
  </si>
  <si>
    <t>Piso en calle Cómico Riquelme, 6, Huelin, Málaga-876</t>
  </si>
  <si>
    <t>Piso en calle Agustín Montes Fuentes, s/n, Huelin, Málaga-877</t>
  </si>
  <si>
    <t>Piso en calle de Juan de Ortega, Los Almendros - El Limonero - El Tomillar, Málaga-878</t>
  </si>
  <si>
    <t>Piso en calle Salitre, 17, Perchel sur - El Bulto, Málaga-879</t>
  </si>
  <si>
    <t>Piso en calle Principal, San Alberto - La Alcubilla - Florisol, Málaga-880</t>
  </si>
  <si>
    <t>Piso en calle Playa del Chanquete, 87, El Palo, Málaga-881</t>
  </si>
  <si>
    <t>Piso en calle Edward Elgar, La Princesa, Málaga-882</t>
  </si>
  <si>
    <t>Piso en calle Edward Elgar, La Princesa, Málaga-883</t>
  </si>
  <si>
    <t>Dúplex en calle Hilera, Perchel norte, Málaga-884</t>
  </si>
  <si>
    <t>Estudio en calle Emilio Prados, 6, Girón - Las Delicias - Pacífico, Málaga-885</t>
  </si>
  <si>
    <t>Piso en Pedregalejo - Morlaco, Málaga-886</t>
  </si>
  <si>
    <t>Estudio en calle Explanada de la Estación, 4, Perchel sur - El Bulto, Málaga-887</t>
  </si>
  <si>
    <t>Piso en Urbanizacion Cerros del Lago 1, Istan-888</t>
  </si>
  <si>
    <t>Piso en calle Algarrobo, s/n, El Paraíso, Benahavís-889</t>
  </si>
  <si>
    <t>Piso en Urbanización Los Pinos de Aloha, Aloha, Marbella-890</t>
  </si>
  <si>
    <t>Piso en avenida de Lola Flores, 2, Puerto Banús, Marbella-891</t>
  </si>
  <si>
    <t>Piso en Urbanizacion Verdiales, 101, Puente Romano, Marbella-892</t>
  </si>
  <si>
    <t>Piso en Ojén pueblo, Ojén-893</t>
  </si>
  <si>
    <t>Piso en calle Enrique Granados, Santa María, Marbella-894</t>
  </si>
  <si>
    <t>Dúplex en avenida de Andalucia, 12, Benahavís-895</t>
  </si>
  <si>
    <t>Piso en calle Extremadura, 2, Centro Ciudad, Fuengirola-896</t>
  </si>
  <si>
    <t>Piso en Los Rios - Care, Mijas-897</t>
  </si>
  <si>
    <t>Piso en calle Paula, El Higuerón, Fuengirola-898</t>
  </si>
  <si>
    <t>163</t>
  </si>
  <si>
    <t>Piso en calle la Colina, 164, La Colina, Torremolinos-899</t>
  </si>
  <si>
    <t>Piso en paseo Maritimo rey de españa, Las Gaviotas, Fuengirola-900</t>
  </si>
  <si>
    <t>Piso en calle Poseidon, 1, Nueva Torrequebrada, Benalmádena-901</t>
  </si>
  <si>
    <t>Piso en calle Poseidon, 4, Nueva Torrequebrada, Benalmádena-902</t>
  </si>
  <si>
    <t>Piso en Urbanizacion Rivera de sol, Mijas Pueblo, Mijas-903</t>
  </si>
  <si>
    <t>Piso en via Cortijo de Calahonda, 4, Riviera del Sol, Mijas-904</t>
  </si>
  <si>
    <t>Piso en calle Aguilar, 34, La Leala - El Saltillo, Torremolinos-905</t>
  </si>
  <si>
    <t>Piso en calle Pamela, 1, Centro, Benalmádena-906</t>
  </si>
  <si>
    <t>Piso en El Higuerón - Capellanía, Benalmádena-907</t>
  </si>
  <si>
    <t>Piso en calle Benalauria, 2, La Cala de Mijas, Mijas-908</t>
  </si>
  <si>
    <t>Estudio en avenida Carlota Alessandri, 93, La Carihuela - Los Nidos, Torremolinos-909</t>
  </si>
  <si>
    <t>Estudio en paseo de Maritimo Torremolinos, 1, El Bajondillo, Torremolinos-910</t>
  </si>
  <si>
    <t>Piso en calle Méndez Núñez, Zona Sohail, Fuengirola-911</t>
  </si>
  <si>
    <t>Piso en avenida del Pintor Joaquín Sorolla, Limonar, Málaga-912</t>
  </si>
  <si>
    <t>3.990</t>
  </si>
  <si>
    <t>Estudio en calle Valparaíso, 30, El Palo, Málaga-913</t>
  </si>
  <si>
    <t>Piso en avenida Imperio Argentina, Finca el Pato - Torre del Río, Málaga-914</t>
  </si>
  <si>
    <t>Piso en avenida de José Ortega y Gasset, Polígonos - Recinto Ferial, Málaga-915</t>
  </si>
  <si>
    <t>Piso en calle Virgen de la Paz, Carranque - Haza Cuevas, Málaga-916</t>
  </si>
  <si>
    <t>Piso en calle Diego de Vergara, Los Castillejos - La Trinidad, Málaga-917</t>
  </si>
  <si>
    <t>Estudio en calle Lope de Rueda, 222, Fuente Alegre - El Chaparral - Los Morales, Málaga-918</t>
  </si>
  <si>
    <t>Garaje opc. 30 €/mes</t>
  </si>
  <si>
    <t>Piso en calle Virgen de la Paz, Carranque - Haza Cuevas, Málaga-919</t>
  </si>
  <si>
    <t>1.385</t>
  </si>
  <si>
    <t>Piso en calle Narciso Pérez Texeira, 8, Perchel norte, Málaga-920</t>
  </si>
  <si>
    <t>Piso en Urbanización La Reserva, s/n, Reserva de Marbella, Marbella-921</t>
  </si>
  <si>
    <t>Piso en calle el Califa, Nueva Andalucía, Marbella-922</t>
  </si>
  <si>
    <t>Piso en Las Lolas (Bloque b - Apartment7) -, Nueva Andalucía, Marbella-923</t>
  </si>
  <si>
    <t>Dúplex en Epic, s/n, Las Lomas de Río Verde, Marbella-924</t>
  </si>
  <si>
    <t>21.000</t>
  </si>
  <si>
    <t>Piso en Puerto Banús, Marbella-925</t>
  </si>
  <si>
    <t>Piso en Urbanización Marbellamar, 44, La Carolina-Guadalpín, Marbella-926</t>
  </si>
  <si>
    <t>Piso en calle Lila, 8, Santa María, Marbella-927</t>
  </si>
  <si>
    <t>176</t>
  </si>
  <si>
    <t>Dúplex en Gray d´albion, Puerto Banús, Marbella-928</t>
  </si>
  <si>
    <t>352</t>
  </si>
  <si>
    <t>Piso en calle Edgar Neville, s/n, Puerto Banús, Marbella-929</t>
  </si>
  <si>
    <t>Piso en calle Realejo, Bahía de Marbella, Marbella-930</t>
  </si>
  <si>
    <t>7.200</t>
  </si>
  <si>
    <t>Dúplex en calle de Calomela, Nagüeles, Marbella-931</t>
  </si>
  <si>
    <t>Piso en calle Deborah Kerr, Rio Real, Marbella-932</t>
  </si>
  <si>
    <t>Piso en calle de las Adelfas, Nueva Andalucía, Marbella-933</t>
  </si>
  <si>
    <t>2.460</t>
  </si>
  <si>
    <t>Piso en avenida Carlos Cano, 42, Linda Vista-Nueva Alcántara-Cortijo Blanco, Marbella-934</t>
  </si>
  <si>
    <t>Piso en calle 4b, Guadalmina Baja, Marbella-935</t>
  </si>
  <si>
    <t>Piso en avenida la Reserva de Marbella, s/n, Reserva de Marbella, Marbella-936</t>
  </si>
  <si>
    <t>1.499</t>
  </si>
  <si>
    <t>Piso en calle Hiedra, Santa María, Marbella-937</t>
  </si>
  <si>
    <t>Piso en calle El Pinar, Alto de los Monteros, Marbella-938</t>
  </si>
  <si>
    <t>Piso en Urbanización Altos del Rodeo, 14, Rodeo Alto-Guadaiza-La Campana, Marbella-939</t>
  </si>
  <si>
    <t>Piso en El Oasis de Marbella, 1, Las Lomas de Río Verde, Marbella-940</t>
  </si>
  <si>
    <t>Piso en Urbanizacion Villa Parra Palomeras, s/n, Las Lomas de Río Verde, Marbella-941</t>
  </si>
  <si>
    <t>Piso en calle Lila, Santa María, Marbella-942</t>
  </si>
  <si>
    <t>Dúplex en Aloha, Marbella-943</t>
  </si>
  <si>
    <t>Piso en Nueva Andalucía, Marbella-944</t>
  </si>
  <si>
    <t>Dúplex en Ventura del Mar, 16, Puerto Banús, Marbella-945</t>
  </si>
  <si>
    <t>Piso en calle Rossini, 2, Sierra Blanca, Marbella-946</t>
  </si>
  <si>
    <t>Piso en avenida Príncipe Salman, 20, La Dama de Noche-La Alzambra, Marbella-947</t>
  </si>
  <si>
    <t>Piso en avenida la Reserva de Marbella, s/n, Reserva de Marbella, Marbella-948</t>
  </si>
  <si>
    <t>Piso en avenida Dama de Noche, La Dama de Noche-La Alzambra, Marbella-949</t>
  </si>
  <si>
    <t>Piso en Urbanizacion dame de noche, La Dama de Noche-La Alzambra, Marbella-950</t>
  </si>
  <si>
    <t>Piso en avenida de la Coruña, 67, Linda Vista-Nueva Alcántara-Cortijo Blanco, Marbella-951</t>
  </si>
  <si>
    <t>Estudio en calle Margarita, La Carolina-Guadalpín, Marbella-952</t>
  </si>
  <si>
    <t>Estudio en avenida Inmaculada Concepción, Arroyo de la Miel, Benalmádena-953</t>
  </si>
  <si>
    <t>Piso en avenida de Nabeul, 19, Casco Antiguo, Marbella-954</t>
  </si>
  <si>
    <t>Piso en avenida de los Botijos, Los Nadales - Tio Charles, Benalmádena-955</t>
  </si>
  <si>
    <t>Bajo con ascensor</t>
  </si>
  <si>
    <t>CASA</t>
  </si>
  <si>
    <t>10º</t>
  </si>
  <si>
    <t>13º</t>
  </si>
  <si>
    <t>18º</t>
  </si>
  <si>
    <t>19º</t>
  </si>
  <si>
    <t>22º</t>
  </si>
  <si>
    <t>23º</t>
  </si>
  <si>
    <t>24º</t>
  </si>
  <si>
    <t>26º</t>
  </si>
  <si>
    <t>27º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</si>
</sst>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3" fillId="2" borderId="1" xfId="0" applyFont="1" applyFill="1" applyBorder="1"/>
    <xf numFmtId="44" fontId="3" fillId="2" borderId="1" xfId="1" applyFont="1" applyFill="1" applyBorder="1"/>
    <xf numFmtId="0" fontId="3" fillId="2" borderId="2" xfId="0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3" fillId="0" borderId="6" xfId="0" applyFont="1" applyBorder="1"/>
    <xf numFmtId="0" fontId="3" fillId="0" borderId="1" xfId="0" applyFont="1" applyBorder="1"/>
    <xf numFmtId="44" fontId="3" fillId="0" borderId="1" xfId="1" applyFont="1" applyFill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2" fontId="0" fillId="0" borderId="4" xfId="0" applyNumberFormat="1" applyBorder="1"/>
  </cellXfs>
  <cellStyles count="2">
    <cellStyle name="Moneda" xfId="1" builtinId="4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0" formatCode="General"/>
    </dxf>
    <dxf>
      <numFmt numFmtId="0" formatCode="General"/>
    </dxf>
    <dxf>
      <numFmt numFmtId="164" formatCode="_-* #,##0\ &quot;€&quot;_-;\-* #,##0\ &quot;€&quot;_-;_-* &quot;-&quot;??\ &quot;€&quot;_-;_-@_-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numFmt numFmtId="2" formatCode="0.00"/>
    </dxf>
    <dxf>
      <numFmt numFmtId="2" formatCode="0.0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9C53AF2-74B5-4623-98B0-C1BCDDDD1899}" autoFormatId="16" applyNumberFormats="0" applyBorderFormats="0" applyFontFormats="0" applyPatternFormats="0" applyAlignmentFormats="0" applyWidthHeightFormats="0">
  <queryTableRefresh nextId="22">
    <queryTableFields count="12">
      <queryTableField id="10" name="Titulo.1" tableColumnId="10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12" name="Info vivienda.1" tableColumnId="1"/>
      <queryTableField id="13" name="Info vivienda.2.2" tableColumnId="7"/>
      <queryTableField id="14" name="Info vivienda.2.3" tableColumnId="8"/>
      <queryTableField id="15" name="Info vivienda.2.4" tableColumnId="11"/>
      <queryTableField id="16" name="Garaje" tableColumnId="12"/>
      <queryTableField id="9" name="Coste Garaj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38A4B91-B37E-43C5-B440-EA5B1D1FFE39}" autoFormatId="16" applyNumberFormats="0" applyBorderFormats="0" applyFontFormats="0" applyPatternFormats="0" applyAlignmentFormats="0" applyWidthHeightFormats="0">
  <queryTableRefresh nextId="12">
    <queryTableFields count="11">
      <queryTableField id="1" name="Titulo" tableColumnId="1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7" name="Planta" tableColumnId="7"/>
      <queryTableField id="8" name="EXT-INT" tableColumnId="8"/>
      <queryTableField id="9" name="Ascensor" tableColumnId="9"/>
      <queryTableField id="10" name="Garaje" tableColumnId="10"/>
      <queryTableField id="11" name="Coste Garaj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BF59714-8501-4992-A7FE-97FA0A50E1AA}" autoFormatId="16" applyNumberFormats="0" applyBorderFormats="0" applyFontFormats="0" applyPatternFormats="0" applyAlignmentFormats="0" applyWidthHeightFormats="0">
  <queryTableRefresh nextId="12">
    <queryTableFields count="11">
      <queryTableField id="1" name="Combinada" tableColumnId="1"/>
      <queryTableField id="2" name="COSTE" tableColumnId="2"/>
      <queryTableField id="3" name="GARAJE" tableColumnId="3"/>
      <queryTableField id="4" name="HABITACIONES" tableColumnId="4"/>
      <queryTableField id="5" name="METROS" tableColumnId="5"/>
      <queryTableField id="6" name="PLANTA" tableColumnId="6"/>
      <queryTableField id="7" name="ASCENSOR" tableColumnId="7"/>
      <queryTableField id="8" name="EX/IN" tableColumnId="8"/>
      <queryTableField id="9" name="Ciudad" tableColumnId="9"/>
      <queryTableField id="10" name="Area" tableColumnId="10"/>
      <queryTableField id="11" name="Negoci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A1194-F219-46DE-8675-84F5F05686D2}" name="Madrid" displayName="Madrid" ref="A1:L987" tableType="queryTable" totalsRowShown="0">
  <autoFilter ref="A1:L987" xr:uid="{979A1194-F219-46DE-8675-84F5F05686D2}"/>
  <sortState xmlns:xlrd2="http://schemas.microsoft.com/office/spreadsheetml/2017/richdata2" ref="A2:L987">
    <sortCondition ref="G1:G987"/>
  </sortState>
  <tableColumns count="12">
    <tableColumn id="10" xr3:uid="{8B87E88F-BAEC-441B-860D-6C26B5F368CD}" uniqueName="10" name="Titulo.1" queryTableFieldId="10" dataDxfId="71"/>
    <tableColumn id="2" xr3:uid="{8A26F33E-88CE-4C67-B6B1-7BF472C0A71B}" uniqueName="2" name="Ciudad" queryTableFieldId="2" dataDxfId="70"/>
    <tableColumn id="3" xr3:uid="{B8FF6821-57D5-44AF-99C7-3DCA4961E3D6}" uniqueName="3" name="Area" queryTableFieldId="3" dataDxfId="69"/>
    <tableColumn id="4" xr3:uid="{97720D36-D729-400B-AAE2-DB8E2434A61F}" uniqueName="4" name="Precio" queryTableFieldId="4" dataDxfId="68"/>
    <tableColumn id="5" xr3:uid="{2D1E485C-8708-4658-B015-68A6FCE611EB}" uniqueName="5" name="Habitaciones" queryTableFieldId="5" dataDxfId="67"/>
    <tableColumn id="6" xr3:uid="{BF9EAB27-3F98-49E5-B634-EEF123C8DDDC}" uniqueName="6" name="Metros cuadrados" queryTableFieldId="6" dataDxfId="66"/>
    <tableColumn id="1" xr3:uid="{E94CBE5A-302D-4893-938B-FE3B62408E3B}" uniqueName="1" name="Info vivienda.1" queryTableFieldId="12" dataDxfId="65"/>
    <tableColumn id="7" xr3:uid="{8E59C76D-9954-4AD5-B798-DAB7370DA2B3}" uniqueName="7" name="Info vivienda.2.2" queryTableFieldId="13" dataDxfId="64"/>
    <tableColumn id="8" xr3:uid="{E28E0FDC-A4F1-4A8F-970E-4329CF6ED1E2}" uniqueName="8" name="Info vivienda.2.3" queryTableFieldId="14" dataDxfId="63"/>
    <tableColumn id="11" xr3:uid="{C3303BAA-F9A0-4046-9BB8-398422CAE687}" uniqueName="11" name="Info vivienda.2.4" queryTableFieldId="15" dataDxfId="62"/>
    <tableColumn id="12" xr3:uid="{A7E8E74A-F5E7-47F7-AE25-8837AF0C16F3}" uniqueName="12" name="Garaje" queryTableFieldId="16" dataDxfId="61"/>
    <tableColumn id="9" xr3:uid="{04D50B39-9546-408D-A565-D6769F0DCCAF}" uniqueName="9" name="Coste Garaje" queryTableFieldId="9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23CEA-8296-46C8-B186-4F0D95DDAC29}" name="Sevilla" displayName="Sevilla" ref="A1:K272" tableType="queryTable" totalsRowShown="0">
  <autoFilter ref="A1:K272" xr:uid="{EBA23CEA-8296-46C8-B186-4F0D95DDAC29}"/>
  <sortState xmlns:xlrd2="http://schemas.microsoft.com/office/spreadsheetml/2017/richdata2" ref="A2:K272">
    <sortCondition ref="G1:G272"/>
  </sortState>
  <tableColumns count="11">
    <tableColumn id="1" xr3:uid="{C0DE31B1-104B-4B96-8BCE-B5510AD8268D}" uniqueName="1" name="Titulo" queryTableFieldId="1" dataDxfId="59"/>
    <tableColumn id="2" xr3:uid="{8F94C36E-D72C-448F-96A2-9CFC3433295C}" uniqueName="2" name="Ciudad" queryTableFieldId="2" dataDxfId="58"/>
    <tableColumn id="3" xr3:uid="{967D4421-6537-4FF5-839E-7074EF1EC526}" uniqueName="3" name="Area" queryTableFieldId="3" dataDxfId="57"/>
    <tableColumn id="4" xr3:uid="{8A29036E-38A2-43EE-8874-2A561024F17C}" uniqueName="4" name="Precio" queryTableFieldId="4" dataDxfId="56"/>
    <tableColumn id="5" xr3:uid="{7A3CB9D7-BE84-4CDB-A9CF-4C962CF06DD4}" uniqueName="5" name="Habitaciones" queryTableFieldId="5" dataDxfId="55"/>
    <tableColumn id="6" xr3:uid="{FDEE1C27-4D9A-447D-82E1-12520E9732FB}" uniqueName="6" name="Metros cuadrados" queryTableFieldId="6" dataDxfId="54"/>
    <tableColumn id="7" xr3:uid="{233B6B07-94CA-480C-9981-58F8B87A76DD}" uniqueName="7" name="Planta" queryTableFieldId="7" dataDxfId="53"/>
    <tableColumn id="8" xr3:uid="{37EB59E7-25E4-4457-95BF-473F76A5B921}" uniqueName="8" name="EXT-INT" queryTableFieldId="8" dataDxfId="52"/>
    <tableColumn id="9" xr3:uid="{49D5F030-94F2-4D3C-93B8-6A8493A51FC5}" uniqueName="9" name="Ascensor" queryTableFieldId="9" dataDxfId="51"/>
    <tableColumn id="10" xr3:uid="{3EA27310-AABA-429C-97F9-10AFE4509400}" uniqueName="10" name="Garaje" queryTableFieldId="10" dataDxfId="50"/>
    <tableColumn id="11" xr3:uid="{7BF5BC1F-849F-4269-87D4-D4AFAF51728B}" uniqueName="11" name="Coste Garaje" queryTableFieldId="11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91BA59-FECD-4508-BE83-29E2ABED9A41}" name="Tabla3_1" displayName="Tabla3_1" ref="A1:K957" tableType="queryTable" totalsRowShown="0">
  <autoFilter ref="A1:K957" xr:uid="{1391BA59-FECD-4508-BE83-29E2ABED9A41}"/>
  <tableColumns count="11">
    <tableColumn id="1" xr3:uid="{D06D04DE-DA6F-471D-B875-A75D2DD85870}" uniqueName="1" name="Combinada" queryTableFieldId="1" dataDxfId="48"/>
    <tableColumn id="2" xr3:uid="{F1344DC1-381D-4392-91E7-A390A0C6E25F}" uniqueName="2" name="COSTE" queryTableFieldId="2" dataDxfId="47"/>
    <tableColumn id="3" xr3:uid="{DE3A1524-BFC4-41C8-9700-B84B23D08176}" uniqueName="3" name="GARAJE" queryTableFieldId="3" dataDxfId="46"/>
    <tableColumn id="4" xr3:uid="{997FFA2E-BE57-4368-B100-FA615D251642}" uniqueName="4" name="HABITACIONES" queryTableFieldId="4" dataDxfId="45"/>
    <tableColumn id="5" xr3:uid="{7441C12F-CF7F-46C2-8758-2E9E8E20620C}" uniqueName="5" name="METROS" queryTableFieldId="5" dataDxfId="44"/>
    <tableColumn id="6" xr3:uid="{2B4BC043-ECAF-4DAE-AB4E-E1ACD116FD70}" uniqueName="6" name="PLANTA" queryTableFieldId="6" dataDxfId="43"/>
    <tableColumn id="7" xr3:uid="{9FAB5C29-3CF2-42E3-8DF1-E4A905A18680}" uniqueName="7" name="ASCENSOR" queryTableFieldId="7" dataDxfId="42"/>
    <tableColumn id="8" xr3:uid="{59E0B7A4-3A2E-478A-8E1E-51E21BC39F2F}" uniqueName="8" name="EX/IN" queryTableFieldId="8" dataDxfId="41"/>
    <tableColumn id="9" xr3:uid="{949C64FF-BA41-49AD-8E1C-4AD3DF601BBD}" uniqueName="9" name="Ciudad" queryTableFieldId="9" dataDxfId="40"/>
    <tableColumn id="10" xr3:uid="{CF7113E8-7668-47CB-A0BE-765DA1909223}" uniqueName="10" name="Area" queryTableFieldId="10" dataDxfId="39"/>
    <tableColumn id="11" xr3:uid="{3F9ACD06-3BD8-4500-8772-F08098ED8560}" uniqueName="11" name="Negocio" queryTableFieldId="11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1E2CB-308D-4BE7-A6BD-219E85A7B429}" name="Tabla4" displayName="Tabla4" ref="A1:P910" totalsRowShown="0" headerRowDxfId="37" headerRowBorderDxfId="36" tableBorderDxfId="35">
  <autoFilter ref="A1:P910" xr:uid="{55C1E2CB-308D-4BE7-A6BD-219E85A7B429}"/>
  <sortState xmlns:xlrd2="http://schemas.microsoft.com/office/spreadsheetml/2017/richdata2" ref="A2:P910">
    <sortCondition ref="M1:M910"/>
  </sortState>
  <tableColumns count="16">
    <tableColumn id="19" xr3:uid="{D0BDF6EF-96FB-49B0-B87C-FAA10CF0CE75}" name="TITULO" dataDxfId="34"/>
    <tableColumn id="2" xr3:uid="{A36E8266-1B9D-4DD2-99B9-5868E6C2BADF}" name="CIUDAD"/>
    <tableColumn id="3" xr3:uid="{2366BD62-43AD-4340-826D-D2D79268F4AC}" name="COSTE" dataDxfId="33"/>
    <tableColumn id="4" xr3:uid="{71160C24-9C82-4C17-BC8E-ED6A33FF6025}" name="HABITACIONES"/>
    <tableColumn id="5" xr3:uid="{D331EAD7-FC12-483A-B3E9-22B0AE8F8EBC}" name="METROS CUADRADOS" dataDxfId="32"/>
    <tableColumn id="6" xr3:uid="{9808A228-A758-447C-B2A8-4BC114B272BB}" name="PLNTA"/>
    <tableColumn id="7" xr3:uid="{94B0230F-5A71-47DD-AE73-32E0AB77E695}" name="VIVIENDA"/>
    <tableColumn id="8" xr3:uid="{428FE272-97E9-4439-88B5-19E99AD94324}" name="ASCENSOR"/>
    <tableColumn id="9" xr3:uid="{7454AAE4-08C7-40B9-BD43-4BB4ECC6FCF4}" name="EX-IN"/>
    <tableColumn id="17" xr3:uid="{959CB464-2F8A-4A46-8F72-7AA9706799F2}" name="GARAJE"/>
    <tableColumn id="18" xr3:uid="{BEBB1689-7E82-4A62-A6E5-25171BE96B52}" name="COSTE GARAJE"/>
    <tableColumn id="12" xr3:uid="{A50CFFFD-0F80-4337-80AC-D480EF713ACD}" name="COSTE TOTAL" dataDxfId="31">
      <calculatedColumnFormula>Tabla4[[#This Row],[COSTE]]+Tabla4[[#This Row],[COSTE GARAJE]]</calculatedColumnFormula>
    </tableColumn>
    <tableColumn id="13" xr3:uid="{C9B8BDB0-DF4E-4B6C-B670-1DF3823C9403}" name="COSTE/METRO" dataDxfId="30">
      <calculatedColumnFormula>Tabla4[[#This Row],[COSTE TOTAL]]/Tabla4[[#This Row],[METROS CUADRADOS]]</calculatedColumnFormula>
    </tableColumn>
    <tableColumn id="14" xr3:uid="{793F70E7-C0D4-4EB3-AC8B-B284D2FBD086}" name="COSTE/HABITACION" dataDxfId="29">
      <calculatedColumnFormula>Tabla4[[#This Row],[COSTE TOTAL]]/Tabla4[[#This Row],[HABITACIONES]]</calculatedColumnFormula>
    </tableColumn>
    <tableColumn id="15" xr3:uid="{C813F034-95F4-4B50-95F7-0EC38AF5EBC9}" name="NEGOCIO"/>
    <tableColumn id="16" xr3:uid="{5557D5DD-B2F5-42E4-9112-D7675F93DB1E}" name="ARE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0AADB-EA1B-48C5-8E52-714130E45008}" name="Tabla3" displayName="Tabla3" ref="A3:P273" totalsRowShown="0" headerRowDxfId="28">
  <autoFilter ref="A3:P273" xr:uid="{99F0AADB-EA1B-48C5-8E52-714130E45008}"/>
  <sortState xmlns:xlrd2="http://schemas.microsoft.com/office/spreadsheetml/2017/richdata2" ref="A4:P273">
    <sortCondition ref="K3:K273"/>
  </sortState>
  <tableColumns count="16">
    <tableColumn id="18" xr3:uid="{29F22530-A190-478E-A51F-E3E60BDF31CA}" name="TITULO" dataDxfId="27"/>
    <tableColumn id="2" xr3:uid="{63B9157F-B02A-4933-B629-BCBBB6EF6C1F}" name="CIUDAD"/>
    <tableColumn id="4" xr3:uid="{13EFA0DC-B1BE-4E8F-9893-342E1062400D}" name="COSTE" dataDxfId="26" dataCellStyle="Moneda"/>
    <tableColumn id="5" xr3:uid="{13B0933E-46B4-466A-9C8F-7ABFB11A0414}" name="HABITACIONES" dataDxfId="25"/>
    <tableColumn id="6" xr3:uid="{7938FC5E-3023-4A7B-A221-D415557F808D}" name="METROS CUADRADOS" dataDxfId="24"/>
    <tableColumn id="7" xr3:uid="{05BABDAA-6D7E-488E-87A4-3D467014EACC}" name="PLNTA"/>
    <tableColumn id="8" xr3:uid="{F69C019E-BFDF-49A4-B691-6270A57EF72D}" name="VIVIENDA"/>
    <tableColumn id="9" xr3:uid="{C0A721E5-46BD-4F7E-8D9C-79292C3C15AE}" name="ASCENSOR"/>
    <tableColumn id="10" xr3:uid="{7D263603-C499-4D3A-978C-E98FB48C63C2}" name="EX-IN"/>
    <tableColumn id="11" xr3:uid="{ED80F5A2-B404-4823-90F9-9EA4B2AC5C45}" name="GARAJE"/>
    <tableColumn id="12" xr3:uid="{659ADD7A-22D5-4B52-99DF-92AE8C526EC0}" name="COSTE GARAJE"/>
    <tableColumn id="13" xr3:uid="{EA0D9260-C01B-47D1-9CA9-2E6871BC513D}" name="COSTE TOTAL" dataDxfId="23"/>
    <tableColumn id="14" xr3:uid="{A36F17C4-91C0-44F2-B081-B8828A6E596E}" name="COSTE/METRO" dataDxfId="22"/>
    <tableColumn id="15" xr3:uid="{1B112049-95CC-46DA-B2A2-1BF67A8D0FDC}" name="COSTE/HABITACION" dataDxfId="21"/>
    <tableColumn id="16" xr3:uid="{2E134A95-2D68-4365-A940-4AB32F63617F}" name="NEGOCIO"/>
    <tableColumn id="17" xr3:uid="{54A0F78F-C665-4F6D-9DFF-A6F2AAA6039A}" name="ARE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DD5A64-05F3-4B60-AF1B-33EED0A5CB36}" name="Tabla7" displayName="Tabla7" ref="A2:P936" totalsRowShown="0" headerRowDxfId="20" dataDxfId="18" headerRowBorderDxfId="19" tableBorderDxfId="17" totalsRowBorderDxfId="16">
  <autoFilter ref="A2:P936" xr:uid="{51DD5A64-05F3-4B60-AF1B-33EED0A5CB36}"/>
  <sortState xmlns:xlrd2="http://schemas.microsoft.com/office/spreadsheetml/2017/richdata2" ref="A3:P936">
    <sortCondition ref="K2:K936"/>
  </sortState>
  <tableColumns count="16">
    <tableColumn id="1" xr3:uid="{B4597D68-08CE-4E35-AC27-301BE88F9600}" name="TITULO" dataDxfId="15"/>
    <tableColumn id="2" xr3:uid="{317AE407-15E6-4050-B658-DE421B6030FB}" name="CIUDAD" dataDxfId="14"/>
    <tableColumn id="3" xr3:uid="{3BA1FFDD-DB09-4BD4-86B1-B3224CD029CB}" name="COSTE" dataDxfId="13"/>
    <tableColumn id="4" xr3:uid="{C666DB37-9580-4AAF-B673-361048156623}" name="HABITACIONES" dataDxfId="12"/>
    <tableColumn id="5" xr3:uid="{53DBEB44-9762-447A-8D30-3429606A2252}" name="METROS CUADRADOS" dataDxfId="11"/>
    <tableColumn id="6" xr3:uid="{7BCE2052-6909-42DF-AA12-69DAB308DDD3}" name="PLNTA" dataDxfId="10"/>
    <tableColumn id="7" xr3:uid="{874CE95E-9264-4701-91B8-FADB2E44954C}" name="VIVIENDA" dataDxfId="9"/>
    <tableColumn id="8" xr3:uid="{8673AB95-2323-424D-8583-FD57FFB8EAF5}" name="ASCENSOR" dataDxfId="8"/>
    <tableColumn id="9" xr3:uid="{4A6E7747-1C16-4257-9779-DE9895604036}" name="EX-IN" dataDxfId="7"/>
    <tableColumn id="10" xr3:uid="{6DDD01A7-06E1-473D-9AA7-D37533FF96FB}" name="GARAJE" dataDxfId="6"/>
    <tableColumn id="11" xr3:uid="{08ABFB21-C219-4D7B-9DEC-9AA8818CB865}" name="COSTE GARAJE" dataDxfId="5"/>
    <tableColumn id="12" xr3:uid="{59453521-F6CC-44A2-AAAF-D77978048B3C}" name="COSTE TOTAL" dataDxfId="4">
      <calculatedColumnFormula>Tabla7[[#This Row],[COSTE GARAJE]]+Tabla7[[#This Row],[COSTE]]</calculatedColumnFormula>
    </tableColumn>
    <tableColumn id="13" xr3:uid="{508413CA-9055-4B9A-9B2F-23DE4483DC75}" name="COSTE/METRO" dataDxfId="3"/>
    <tableColumn id="14" xr3:uid="{84B76E06-A857-4E3C-8BED-06FA118D6CA7}" name="COSTE/HABITACION" dataDxfId="2"/>
    <tableColumn id="15" xr3:uid="{458D29DD-ED2B-4774-ACD4-89327E18CAB1}" name="NEGOCIO" dataDxfId="1"/>
    <tableColumn id="16" xr3:uid="{1AD34D51-2483-42C2-A887-93056601E9FF}" name="AR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4BE0-059E-4695-956E-F90D84D82D23}">
  <dimension ref="A1:L987"/>
  <sheetViews>
    <sheetView topLeftCell="A923" workbookViewId="0">
      <selection activeCell="E838" sqref="E838"/>
    </sheetView>
  </sheetViews>
  <sheetFormatPr baseColWidth="10" defaultRowHeight="15" x14ac:dyDescent="0.25"/>
  <cols>
    <col min="1" max="1" width="53.5703125" bestFit="1" customWidth="1"/>
    <col min="2" max="2" width="9.42578125" bestFit="1" customWidth="1"/>
    <col min="3" max="4" width="8.7109375" bestFit="1" customWidth="1"/>
    <col min="5" max="5" width="14.7109375" bestFit="1" customWidth="1"/>
    <col min="6" max="6" width="18.85546875" bestFit="1" customWidth="1"/>
    <col min="7" max="7" width="31.140625" bestFit="1" customWidth="1"/>
    <col min="8" max="10" width="17.42578125" bestFit="1" customWidth="1"/>
    <col min="11" max="11" width="27.85546875" bestFit="1" customWidth="1"/>
    <col min="12" max="12" width="14.5703125" bestFit="1" customWidth="1"/>
    <col min="13" max="13" width="14.140625" bestFit="1" customWidth="1"/>
    <col min="14" max="14" width="14.5703125" bestFit="1" customWidth="1"/>
    <col min="15" max="15" width="13.85546875" bestFit="1" customWidth="1"/>
  </cols>
  <sheetData>
    <row r="1" spans="1:12" x14ac:dyDescent="0.25">
      <c r="A1" t="s">
        <v>1015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1758</v>
      </c>
      <c r="H1" t="s">
        <v>1759</v>
      </c>
      <c r="I1" t="s">
        <v>1760</v>
      </c>
      <c r="J1" t="s">
        <v>1761</v>
      </c>
      <c r="K1" t="s">
        <v>9</v>
      </c>
      <c r="L1" t="s">
        <v>10</v>
      </c>
    </row>
    <row r="2" spans="1:12" x14ac:dyDescent="0.25">
      <c r="A2" t="s">
        <v>1029</v>
      </c>
      <c r="B2" t="s">
        <v>761</v>
      </c>
      <c r="C2" t="s">
        <v>1</v>
      </c>
      <c r="D2" t="s">
        <v>84</v>
      </c>
      <c r="E2" t="s">
        <v>22</v>
      </c>
      <c r="F2" t="s">
        <v>833</v>
      </c>
      <c r="G2" t="s">
        <v>103</v>
      </c>
      <c r="K2" t="s">
        <v>762</v>
      </c>
      <c r="L2" t="s">
        <v>763</v>
      </c>
    </row>
    <row r="3" spans="1:12" x14ac:dyDescent="0.25">
      <c r="A3" t="s">
        <v>1081</v>
      </c>
      <c r="B3" t="s">
        <v>761</v>
      </c>
      <c r="C3" t="s">
        <v>1</v>
      </c>
      <c r="D3" t="s">
        <v>808</v>
      </c>
      <c r="E3" t="s">
        <v>22</v>
      </c>
      <c r="F3" t="s">
        <v>259</v>
      </c>
      <c r="G3" t="s">
        <v>103</v>
      </c>
      <c r="K3" t="s">
        <v>762</v>
      </c>
      <c r="L3" t="s">
        <v>763</v>
      </c>
    </row>
    <row r="4" spans="1:12" x14ac:dyDescent="0.25">
      <c r="A4" t="s">
        <v>1164</v>
      </c>
      <c r="B4" t="s">
        <v>761</v>
      </c>
      <c r="C4" t="s">
        <v>1</v>
      </c>
      <c r="D4" t="s">
        <v>846</v>
      </c>
      <c r="E4" t="s">
        <v>22</v>
      </c>
      <c r="F4" t="s">
        <v>318</v>
      </c>
      <c r="G4" t="s">
        <v>103</v>
      </c>
      <c r="K4" t="s">
        <v>762</v>
      </c>
      <c r="L4" t="s">
        <v>763</v>
      </c>
    </row>
    <row r="5" spans="1:12" x14ac:dyDescent="0.25">
      <c r="A5" t="s">
        <v>1343</v>
      </c>
      <c r="B5" t="s">
        <v>761</v>
      </c>
      <c r="C5" t="s">
        <v>1</v>
      </c>
      <c r="D5" t="s">
        <v>107</v>
      </c>
      <c r="E5" t="s">
        <v>22</v>
      </c>
      <c r="F5" t="s">
        <v>63</v>
      </c>
      <c r="G5" t="s">
        <v>103</v>
      </c>
      <c r="K5" t="s">
        <v>762</v>
      </c>
      <c r="L5" t="s">
        <v>763</v>
      </c>
    </row>
    <row r="6" spans="1:12" x14ac:dyDescent="0.25">
      <c r="A6" t="s">
        <v>1371</v>
      </c>
      <c r="B6" t="s">
        <v>761</v>
      </c>
      <c r="C6" t="s">
        <v>1</v>
      </c>
      <c r="D6" t="s">
        <v>87</v>
      </c>
      <c r="E6" t="s">
        <v>22</v>
      </c>
      <c r="F6" t="s">
        <v>318</v>
      </c>
      <c r="G6" t="s">
        <v>103</v>
      </c>
      <c r="K6" t="s">
        <v>762</v>
      </c>
      <c r="L6" t="s">
        <v>763</v>
      </c>
    </row>
    <row r="7" spans="1:12" x14ac:dyDescent="0.25">
      <c r="A7" t="s">
        <v>1029</v>
      </c>
      <c r="B7" t="s">
        <v>761</v>
      </c>
      <c r="C7" t="s">
        <v>1</v>
      </c>
      <c r="D7" t="s">
        <v>84</v>
      </c>
      <c r="E7" t="s">
        <v>22</v>
      </c>
      <c r="F7" t="s">
        <v>833</v>
      </c>
      <c r="G7" t="s">
        <v>103</v>
      </c>
      <c r="K7" t="s">
        <v>762</v>
      </c>
      <c r="L7" t="s">
        <v>763</v>
      </c>
    </row>
    <row r="8" spans="1:12" x14ac:dyDescent="0.25">
      <c r="A8" t="s">
        <v>1464</v>
      </c>
      <c r="B8" t="s">
        <v>761</v>
      </c>
      <c r="C8" t="s">
        <v>934</v>
      </c>
      <c r="D8" t="s">
        <v>940</v>
      </c>
      <c r="E8" t="s">
        <v>22</v>
      </c>
      <c r="F8" t="s">
        <v>155</v>
      </c>
      <c r="G8" t="s">
        <v>103</v>
      </c>
      <c r="K8" t="s">
        <v>117</v>
      </c>
      <c r="L8" t="s">
        <v>937</v>
      </c>
    </row>
    <row r="9" spans="1:12" x14ac:dyDescent="0.25">
      <c r="A9" t="s">
        <v>1498</v>
      </c>
      <c r="B9" t="s">
        <v>761</v>
      </c>
      <c r="C9" t="s">
        <v>934</v>
      </c>
      <c r="D9" t="s">
        <v>288</v>
      </c>
      <c r="E9" t="s">
        <v>22</v>
      </c>
      <c r="F9" t="s">
        <v>1776</v>
      </c>
      <c r="G9" t="s">
        <v>103</v>
      </c>
      <c r="K9" t="s">
        <v>26</v>
      </c>
      <c r="L9" t="s">
        <v>763</v>
      </c>
    </row>
    <row r="10" spans="1:12" x14ac:dyDescent="0.25">
      <c r="A10" t="s">
        <v>1508</v>
      </c>
      <c r="B10" t="s">
        <v>761</v>
      </c>
      <c r="C10" t="s">
        <v>934</v>
      </c>
      <c r="D10" t="s">
        <v>35</v>
      </c>
      <c r="E10" t="s">
        <v>22</v>
      </c>
      <c r="F10" t="s">
        <v>63</v>
      </c>
      <c r="G10" t="s">
        <v>103</v>
      </c>
      <c r="K10" t="s">
        <v>26</v>
      </c>
      <c r="L10" t="s">
        <v>763</v>
      </c>
    </row>
    <row r="11" spans="1:12" x14ac:dyDescent="0.25">
      <c r="A11" t="s">
        <v>1666</v>
      </c>
      <c r="B11" t="s">
        <v>761</v>
      </c>
      <c r="C11" t="s">
        <v>995</v>
      </c>
      <c r="D11" t="s">
        <v>21</v>
      </c>
      <c r="E11" t="s">
        <v>22</v>
      </c>
      <c r="F11" t="s">
        <v>1778</v>
      </c>
      <c r="G11" t="s">
        <v>103</v>
      </c>
      <c r="K11" t="s">
        <v>26</v>
      </c>
      <c r="L11" t="s">
        <v>763</v>
      </c>
    </row>
    <row r="12" spans="1:12" x14ac:dyDescent="0.25">
      <c r="A12" t="s">
        <v>1696</v>
      </c>
      <c r="B12" t="s">
        <v>761</v>
      </c>
      <c r="C12" t="s">
        <v>995</v>
      </c>
      <c r="D12" t="s">
        <v>101</v>
      </c>
      <c r="E12" t="s">
        <v>22</v>
      </c>
      <c r="F12" t="s">
        <v>860</v>
      </c>
      <c r="G12" t="s">
        <v>103</v>
      </c>
      <c r="K12" t="s">
        <v>762</v>
      </c>
      <c r="L12" t="s">
        <v>763</v>
      </c>
    </row>
    <row r="13" spans="1:12" x14ac:dyDescent="0.25">
      <c r="A13" t="s">
        <v>1716</v>
      </c>
      <c r="B13" t="s">
        <v>761</v>
      </c>
      <c r="C13" t="s">
        <v>995</v>
      </c>
      <c r="D13" t="s">
        <v>35</v>
      </c>
      <c r="E13" t="s">
        <v>22</v>
      </c>
      <c r="F13" t="s">
        <v>116</v>
      </c>
      <c r="G13" t="s">
        <v>103</v>
      </c>
      <c r="K13" t="s">
        <v>762</v>
      </c>
      <c r="L13" t="s">
        <v>763</v>
      </c>
    </row>
    <row r="14" spans="1:12" x14ac:dyDescent="0.25">
      <c r="A14" t="s">
        <v>1723</v>
      </c>
      <c r="B14" t="s">
        <v>761</v>
      </c>
      <c r="C14" t="s">
        <v>995</v>
      </c>
      <c r="D14" t="s">
        <v>381</v>
      </c>
      <c r="E14" t="s">
        <v>22</v>
      </c>
      <c r="F14" t="s">
        <v>16</v>
      </c>
      <c r="G14" t="s">
        <v>103</v>
      </c>
      <c r="K14" t="s">
        <v>26</v>
      </c>
      <c r="L14" t="s">
        <v>763</v>
      </c>
    </row>
    <row r="15" spans="1:12" x14ac:dyDescent="0.25">
      <c r="A15" t="s">
        <v>1205</v>
      </c>
      <c r="B15" t="s">
        <v>761</v>
      </c>
      <c r="C15" t="s">
        <v>1</v>
      </c>
      <c r="D15" t="s">
        <v>107</v>
      </c>
      <c r="E15" t="s">
        <v>15</v>
      </c>
      <c r="F15" t="s">
        <v>318</v>
      </c>
      <c r="G15" t="s">
        <v>103</v>
      </c>
      <c r="K15" t="s">
        <v>762</v>
      </c>
      <c r="L15" t="s">
        <v>763</v>
      </c>
    </row>
    <row r="16" spans="1:12" x14ac:dyDescent="0.25">
      <c r="A16" t="s">
        <v>1287</v>
      </c>
      <c r="B16" t="s">
        <v>761</v>
      </c>
      <c r="C16" t="s">
        <v>1</v>
      </c>
      <c r="D16" t="s">
        <v>84</v>
      </c>
      <c r="E16" t="s">
        <v>15</v>
      </c>
      <c r="F16" t="s">
        <v>63</v>
      </c>
      <c r="G16" t="s">
        <v>103</v>
      </c>
      <c r="K16" t="s">
        <v>762</v>
      </c>
      <c r="L16" t="s">
        <v>763</v>
      </c>
    </row>
    <row r="17" spans="1:12" x14ac:dyDescent="0.25">
      <c r="A17" t="s">
        <v>1296</v>
      </c>
      <c r="B17" t="s">
        <v>761</v>
      </c>
      <c r="C17" t="s">
        <v>1</v>
      </c>
      <c r="D17" t="s">
        <v>87</v>
      </c>
      <c r="E17" t="s">
        <v>15</v>
      </c>
      <c r="F17" t="s">
        <v>60</v>
      </c>
      <c r="G17" t="s">
        <v>103</v>
      </c>
      <c r="K17" t="s">
        <v>762</v>
      </c>
      <c r="L17" t="s">
        <v>763</v>
      </c>
    </row>
    <row r="18" spans="1:12" x14ac:dyDescent="0.25">
      <c r="A18" t="s">
        <v>1335</v>
      </c>
      <c r="B18" t="s">
        <v>761</v>
      </c>
      <c r="C18" t="s">
        <v>1</v>
      </c>
      <c r="D18" t="s">
        <v>263</v>
      </c>
      <c r="E18" t="s">
        <v>15</v>
      </c>
      <c r="F18" t="s">
        <v>431</v>
      </c>
      <c r="G18" t="s">
        <v>103</v>
      </c>
      <c r="K18" t="s">
        <v>762</v>
      </c>
      <c r="L18" t="s">
        <v>763</v>
      </c>
    </row>
    <row r="19" spans="1:12" x14ac:dyDescent="0.25">
      <c r="A19" t="s">
        <v>1445</v>
      </c>
      <c r="B19" t="s">
        <v>761</v>
      </c>
      <c r="C19" t="s">
        <v>934</v>
      </c>
      <c r="D19" t="s">
        <v>776</v>
      </c>
      <c r="E19" t="s">
        <v>15</v>
      </c>
      <c r="F19" t="s">
        <v>261</v>
      </c>
      <c r="G19" t="s">
        <v>103</v>
      </c>
      <c r="K19" t="s">
        <v>26</v>
      </c>
      <c r="L19" t="s">
        <v>763</v>
      </c>
    </row>
    <row r="20" spans="1:12" x14ac:dyDescent="0.25">
      <c r="A20" t="s">
        <v>1545</v>
      </c>
      <c r="B20" t="s">
        <v>761</v>
      </c>
      <c r="C20" t="s">
        <v>968</v>
      </c>
      <c r="D20" t="s">
        <v>410</v>
      </c>
      <c r="E20" t="s">
        <v>15</v>
      </c>
      <c r="F20" t="s">
        <v>76</v>
      </c>
      <c r="G20" t="s">
        <v>103</v>
      </c>
      <c r="K20" t="s">
        <v>26</v>
      </c>
      <c r="L20" t="s">
        <v>763</v>
      </c>
    </row>
    <row r="21" spans="1:12" x14ac:dyDescent="0.25">
      <c r="A21" t="s">
        <v>1557</v>
      </c>
      <c r="B21" t="s">
        <v>761</v>
      </c>
      <c r="C21" t="s">
        <v>968</v>
      </c>
      <c r="D21" t="s">
        <v>107</v>
      </c>
      <c r="E21" t="s">
        <v>15</v>
      </c>
      <c r="F21" t="s">
        <v>56</v>
      </c>
      <c r="G21" t="s">
        <v>103</v>
      </c>
      <c r="K21" t="s">
        <v>26</v>
      </c>
      <c r="L21" t="s">
        <v>763</v>
      </c>
    </row>
    <row r="22" spans="1:12" x14ac:dyDescent="0.25">
      <c r="A22" t="s">
        <v>1668</v>
      </c>
      <c r="B22" t="s">
        <v>761</v>
      </c>
      <c r="C22" t="s">
        <v>995</v>
      </c>
      <c r="D22" t="s">
        <v>279</v>
      </c>
      <c r="E22" t="s">
        <v>15</v>
      </c>
      <c r="F22" t="s">
        <v>1788</v>
      </c>
      <c r="G22" t="s">
        <v>103</v>
      </c>
      <c r="K22" t="s">
        <v>26</v>
      </c>
      <c r="L22" t="s">
        <v>763</v>
      </c>
    </row>
    <row r="23" spans="1:12" x14ac:dyDescent="0.25">
      <c r="A23" t="s">
        <v>1675</v>
      </c>
      <c r="B23" t="s">
        <v>761</v>
      </c>
      <c r="C23" t="s">
        <v>995</v>
      </c>
      <c r="D23" t="s">
        <v>81</v>
      </c>
      <c r="E23" t="s">
        <v>15</v>
      </c>
      <c r="F23" t="s">
        <v>147</v>
      </c>
      <c r="G23" t="s">
        <v>103</v>
      </c>
      <c r="K23" t="s">
        <v>762</v>
      </c>
      <c r="L23" t="s">
        <v>763</v>
      </c>
    </row>
    <row r="24" spans="1:12" x14ac:dyDescent="0.25">
      <c r="A24" t="s">
        <v>1678</v>
      </c>
      <c r="B24" t="s">
        <v>761</v>
      </c>
      <c r="C24" t="s">
        <v>995</v>
      </c>
      <c r="D24" t="s">
        <v>999</v>
      </c>
      <c r="E24" t="s">
        <v>15</v>
      </c>
      <c r="F24" t="s">
        <v>68</v>
      </c>
      <c r="G24" t="s">
        <v>103</v>
      </c>
      <c r="K24" t="s">
        <v>26</v>
      </c>
      <c r="L24" t="s">
        <v>763</v>
      </c>
    </row>
    <row r="25" spans="1:12" x14ac:dyDescent="0.25">
      <c r="A25" t="s">
        <v>1690</v>
      </c>
      <c r="B25" t="s">
        <v>761</v>
      </c>
      <c r="C25" t="s">
        <v>995</v>
      </c>
      <c r="D25" t="s">
        <v>288</v>
      </c>
      <c r="E25" t="s">
        <v>15</v>
      </c>
      <c r="F25" t="s">
        <v>132</v>
      </c>
      <c r="G25" t="s">
        <v>103</v>
      </c>
      <c r="K25" t="s">
        <v>26</v>
      </c>
      <c r="L25" t="s">
        <v>763</v>
      </c>
    </row>
    <row r="26" spans="1:12" x14ac:dyDescent="0.25">
      <c r="A26" t="s">
        <v>1679</v>
      </c>
      <c r="B26" t="s">
        <v>761</v>
      </c>
      <c r="C26" t="s">
        <v>995</v>
      </c>
      <c r="D26" t="s">
        <v>1003</v>
      </c>
      <c r="E26" t="s">
        <v>15</v>
      </c>
      <c r="F26" t="s">
        <v>1778</v>
      </c>
      <c r="G26" t="s">
        <v>103</v>
      </c>
      <c r="K26" t="s">
        <v>26</v>
      </c>
      <c r="L26" t="s">
        <v>763</v>
      </c>
    </row>
    <row r="27" spans="1:12" x14ac:dyDescent="0.25">
      <c r="A27" t="s">
        <v>1714</v>
      </c>
      <c r="B27" t="s">
        <v>761</v>
      </c>
      <c r="C27" t="s">
        <v>995</v>
      </c>
      <c r="D27" t="s">
        <v>1009</v>
      </c>
      <c r="E27" t="s">
        <v>15</v>
      </c>
      <c r="F27" t="s">
        <v>149</v>
      </c>
      <c r="G27" t="s">
        <v>103</v>
      </c>
      <c r="K27" t="s">
        <v>26</v>
      </c>
      <c r="L27" t="s">
        <v>763</v>
      </c>
    </row>
    <row r="28" spans="1:12" x14ac:dyDescent="0.25">
      <c r="A28" t="s">
        <v>1741</v>
      </c>
      <c r="B28" t="s">
        <v>761</v>
      </c>
      <c r="C28" t="s">
        <v>995</v>
      </c>
      <c r="D28" t="s">
        <v>279</v>
      </c>
      <c r="E28" t="s">
        <v>15</v>
      </c>
      <c r="F28" t="s">
        <v>76</v>
      </c>
      <c r="G28" t="s">
        <v>103</v>
      </c>
      <c r="K28" t="s">
        <v>26</v>
      </c>
      <c r="L28" t="s">
        <v>763</v>
      </c>
    </row>
    <row r="29" spans="1:12" x14ac:dyDescent="0.25">
      <c r="A29" t="s">
        <v>1743</v>
      </c>
      <c r="B29" t="s">
        <v>761</v>
      </c>
      <c r="C29" t="s">
        <v>995</v>
      </c>
      <c r="D29" t="s">
        <v>35</v>
      </c>
      <c r="E29" t="s">
        <v>15</v>
      </c>
      <c r="F29" t="s">
        <v>76</v>
      </c>
      <c r="G29" t="s">
        <v>103</v>
      </c>
      <c r="K29" t="s">
        <v>762</v>
      </c>
      <c r="L29" t="s">
        <v>763</v>
      </c>
    </row>
    <row r="30" spans="1:12" x14ac:dyDescent="0.25">
      <c r="A30" t="s">
        <v>1465</v>
      </c>
      <c r="B30" t="s">
        <v>761</v>
      </c>
      <c r="C30" t="s">
        <v>934</v>
      </c>
      <c r="D30" t="s">
        <v>938</v>
      </c>
      <c r="E30" t="s">
        <v>468</v>
      </c>
      <c r="F30" t="s">
        <v>939</v>
      </c>
      <c r="G30" t="s">
        <v>103</v>
      </c>
      <c r="K30" t="s">
        <v>103</v>
      </c>
      <c r="L30" t="s">
        <v>763</v>
      </c>
    </row>
    <row r="31" spans="1:12" x14ac:dyDescent="0.25">
      <c r="A31" t="s">
        <v>1465</v>
      </c>
      <c r="B31" t="s">
        <v>761</v>
      </c>
      <c r="C31" t="s">
        <v>934</v>
      </c>
      <c r="D31" t="s">
        <v>906</v>
      </c>
      <c r="E31" t="s">
        <v>468</v>
      </c>
      <c r="F31" t="s">
        <v>939</v>
      </c>
      <c r="G31" t="s">
        <v>103</v>
      </c>
      <c r="K31" t="s">
        <v>103</v>
      </c>
      <c r="L31" t="s">
        <v>763</v>
      </c>
    </row>
    <row r="32" spans="1:12" x14ac:dyDescent="0.25">
      <c r="A32" t="s">
        <v>1465</v>
      </c>
      <c r="B32" t="s">
        <v>761</v>
      </c>
      <c r="C32" t="s">
        <v>934</v>
      </c>
      <c r="D32" t="s">
        <v>961</v>
      </c>
      <c r="E32" t="s">
        <v>468</v>
      </c>
      <c r="F32" t="s">
        <v>939</v>
      </c>
      <c r="G32" t="s">
        <v>103</v>
      </c>
      <c r="K32" t="s">
        <v>103</v>
      </c>
      <c r="L32" t="s">
        <v>763</v>
      </c>
    </row>
    <row r="33" spans="1:12" x14ac:dyDescent="0.25">
      <c r="A33" t="s">
        <v>1091</v>
      </c>
      <c r="B33" t="s">
        <v>761</v>
      </c>
      <c r="C33" t="s">
        <v>1</v>
      </c>
      <c r="D33" t="s">
        <v>39</v>
      </c>
      <c r="E33" t="s">
        <v>468</v>
      </c>
      <c r="F33" t="s">
        <v>813</v>
      </c>
      <c r="G33" t="s">
        <v>103</v>
      </c>
      <c r="K33" t="s">
        <v>811</v>
      </c>
      <c r="L33" t="s">
        <v>763</v>
      </c>
    </row>
    <row r="34" spans="1:12" x14ac:dyDescent="0.25">
      <c r="A34" t="s">
        <v>1524</v>
      </c>
      <c r="B34" t="s">
        <v>761</v>
      </c>
      <c r="C34" t="s">
        <v>934</v>
      </c>
      <c r="D34" t="s">
        <v>366</v>
      </c>
      <c r="E34" t="s">
        <v>468</v>
      </c>
      <c r="F34" t="s">
        <v>813</v>
      </c>
      <c r="G34" t="s">
        <v>103</v>
      </c>
      <c r="K34" t="s">
        <v>103</v>
      </c>
      <c r="L34" t="s">
        <v>763</v>
      </c>
    </row>
    <row r="35" spans="1:12" x14ac:dyDescent="0.25">
      <c r="A35" t="s">
        <v>1100</v>
      </c>
      <c r="B35" t="s">
        <v>761</v>
      </c>
      <c r="C35" t="s">
        <v>1</v>
      </c>
      <c r="D35" t="s">
        <v>817</v>
      </c>
      <c r="E35" t="s">
        <v>36</v>
      </c>
      <c r="F35" t="s">
        <v>1792</v>
      </c>
      <c r="G35" t="s">
        <v>103</v>
      </c>
      <c r="K35" t="s">
        <v>762</v>
      </c>
      <c r="L35" t="s">
        <v>763</v>
      </c>
    </row>
    <row r="36" spans="1:12" x14ac:dyDescent="0.25">
      <c r="A36" t="s">
        <v>1326</v>
      </c>
      <c r="B36" t="s">
        <v>761</v>
      </c>
      <c r="C36" t="s">
        <v>1</v>
      </c>
      <c r="D36" t="s">
        <v>175</v>
      </c>
      <c r="E36" t="s">
        <v>36</v>
      </c>
      <c r="F36" t="s">
        <v>134</v>
      </c>
      <c r="G36" t="s">
        <v>103</v>
      </c>
      <c r="K36" t="s">
        <v>762</v>
      </c>
      <c r="L36" t="s">
        <v>763</v>
      </c>
    </row>
    <row r="37" spans="1:12" x14ac:dyDescent="0.25">
      <c r="A37" t="s">
        <v>1374</v>
      </c>
      <c r="B37" t="s">
        <v>761</v>
      </c>
      <c r="C37" t="s">
        <v>1</v>
      </c>
      <c r="D37" t="s">
        <v>858</v>
      </c>
      <c r="E37" t="s">
        <v>36</v>
      </c>
      <c r="F37" t="s">
        <v>442</v>
      </c>
      <c r="G37" t="s">
        <v>103</v>
      </c>
      <c r="K37" t="s">
        <v>762</v>
      </c>
      <c r="L37" t="s">
        <v>763</v>
      </c>
    </row>
    <row r="38" spans="1:12" x14ac:dyDescent="0.25">
      <c r="A38" t="s">
        <v>1435</v>
      </c>
      <c r="B38" t="s">
        <v>761</v>
      </c>
      <c r="C38" t="s">
        <v>934</v>
      </c>
      <c r="D38" t="s">
        <v>808</v>
      </c>
      <c r="E38" t="s">
        <v>36</v>
      </c>
      <c r="F38" t="s">
        <v>1777</v>
      </c>
      <c r="G38" t="s">
        <v>103</v>
      </c>
      <c r="K38" t="s">
        <v>26</v>
      </c>
      <c r="L38" t="s">
        <v>763</v>
      </c>
    </row>
    <row r="39" spans="1:12" x14ac:dyDescent="0.25">
      <c r="A39" t="s">
        <v>1441</v>
      </c>
      <c r="B39" t="s">
        <v>761</v>
      </c>
      <c r="C39" t="s">
        <v>934</v>
      </c>
      <c r="D39" t="s">
        <v>935</v>
      </c>
      <c r="E39" t="s">
        <v>36</v>
      </c>
      <c r="F39" t="s">
        <v>164</v>
      </c>
      <c r="G39" t="s">
        <v>103</v>
      </c>
      <c r="K39" t="s">
        <v>26</v>
      </c>
      <c r="L39" t="s">
        <v>763</v>
      </c>
    </row>
    <row r="40" spans="1:12" x14ac:dyDescent="0.25">
      <c r="A40" t="s">
        <v>1504</v>
      </c>
      <c r="B40" t="s">
        <v>761</v>
      </c>
      <c r="C40" t="s">
        <v>934</v>
      </c>
      <c r="D40" t="s">
        <v>853</v>
      </c>
      <c r="E40" t="s">
        <v>36</v>
      </c>
      <c r="F40" t="s">
        <v>1788</v>
      </c>
      <c r="G40" t="s">
        <v>103</v>
      </c>
      <c r="K40" t="s">
        <v>26</v>
      </c>
      <c r="L40" t="s">
        <v>763</v>
      </c>
    </row>
    <row r="41" spans="1:12" x14ac:dyDescent="0.25">
      <c r="A41" t="s">
        <v>1441</v>
      </c>
      <c r="B41" t="s">
        <v>761</v>
      </c>
      <c r="C41" t="s">
        <v>934</v>
      </c>
      <c r="D41" t="s">
        <v>853</v>
      </c>
      <c r="E41" t="s">
        <v>36</v>
      </c>
      <c r="F41" t="s">
        <v>1803</v>
      </c>
      <c r="G41" t="s">
        <v>103</v>
      </c>
      <c r="K41" t="s">
        <v>26</v>
      </c>
      <c r="L41" t="s">
        <v>763</v>
      </c>
    </row>
    <row r="42" spans="1:12" x14ac:dyDescent="0.25">
      <c r="A42" t="s">
        <v>1441</v>
      </c>
      <c r="B42" t="s">
        <v>761</v>
      </c>
      <c r="C42" t="s">
        <v>934</v>
      </c>
      <c r="D42" t="s">
        <v>853</v>
      </c>
      <c r="E42" t="s">
        <v>36</v>
      </c>
      <c r="F42" t="s">
        <v>1799</v>
      </c>
      <c r="G42" t="s">
        <v>103</v>
      </c>
      <c r="K42" t="s">
        <v>26</v>
      </c>
      <c r="L42" t="s">
        <v>763</v>
      </c>
    </row>
    <row r="43" spans="1:12" x14ac:dyDescent="0.25">
      <c r="A43" t="s">
        <v>1552</v>
      </c>
      <c r="B43" t="s">
        <v>761</v>
      </c>
      <c r="C43" t="s">
        <v>968</v>
      </c>
      <c r="D43" t="s">
        <v>971</v>
      </c>
      <c r="E43" t="s">
        <v>36</v>
      </c>
      <c r="F43" t="s">
        <v>1814</v>
      </c>
      <c r="G43" t="s">
        <v>103</v>
      </c>
      <c r="K43" t="s">
        <v>26</v>
      </c>
      <c r="L43" t="s">
        <v>763</v>
      </c>
    </row>
    <row r="44" spans="1:12" x14ac:dyDescent="0.25">
      <c r="A44" t="s">
        <v>1564</v>
      </c>
      <c r="B44" t="s">
        <v>761</v>
      </c>
      <c r="C44" t="s">
        <v>968</v>
      </c>
      <c r="D44" t="s">
        <v>943</v>
      </c>
      <c r="E44" t="s">
        <v>36</v>
      </c>
      <c r="F44" t="s">
        <v>1816</v>
      </c>
      <c r="G44" t="s">
        <v>103</v>
      </c>
      <c r="K44" t="s">
        <v>26</v>
      </c>
      <c r="L44" t="s">
        <v>763</v>
      </c>
    </row>
    <row r="45" spans="1:12" x14ac:dyDescent="0.25">
      <c r="A45" t="s">
        <v>1605</v>
      </c>
      <c r="B45" t="s">
        <v>761</v>
      </c>
      <c r="C45" t="s">
        <v>968</v>
      </c>
      <c r="D45" t="s">
        <v>263</v>
      </c>
      <c r="E45" t="s">
        <v>36</v>
      </c>
      <c r="F45" t="s">
        <v>114</v>
      </c>
      <c r="G45" t="s">
        <v>103</v>
      </c>
      <c r="K45" t="s">
        <v>26</v>
      </c>
      <c r="L45" t="s">
        <v>763</v>
      </c>
    </row>
    <row r="46" spans="1:12" x14ac:dyDescent="0.25">
      <c r="A46" t="s">
        <v>1679</v>
      </c>
      <c r="B46" t="s">
        <v>761</v>
      </c>
      <c r="C46" t="s">
        <v>995</v>
      </c>
      <c r="D46" t="s">
        <v>897</v>
      </c>
      <c r="E46" t="s">
        <v>36</v>
      </c>
      <c r="F46" t="s">
        <v>37</v>
      </c>
      <c r="G46" t="s">
        <v>103</v>
      </c>
      <c r="K46" t="s">
        <v>26</v>
      </c>
      <c r="L46" t="s">
        <v>763</v>
      </c>
    </row>
    <row r="47" spans="1:12" x14ac:dyDescent="0.25">
      <c r="A47" t="s">
        <v>1710</v>
      </c>
      <c r="B47" t="s">
        <v>761</v>
      </c>
      <c r="C47" t="s">
        <v>995</v>
      </c>
      <c r="D47" t="s">
        <v>1008</v>
      </c>
      <c r="E47" t="s">
        <v>36</v>
      </c>
      <c r="F47" t="s">
        <v>91</v>
      </c>
      <c r="G47" t="s">
        <v>103</v>
      </c>
      <c r="K47" t="s">
        <v>26</v>
      </c>
      <c r="L47" t="s">
        <v>763</v>
      </c>
    </row>
    <row r="48" spans="1:12" x14ac:dyDescent="0.25">
      <c r="A48" t="s">
        <v>1727</v>
      </c>
      <c r="B48" t="s">
        <v>761</v>
      </c>
      <c r="C48" t="s">
        <v>995</v>
      </c>
      <c r="D48" t="s">
        <v>107</v>
      </c>
      <c r="E48" t="s">
        <v>36</v>
      </c>
      <c r="F48" t="s">
        <v>91</v>
      </c>
      <c r="G48" t="s">
        <v>103</v>
      </c>
      <c r="K48" t="s">
        <v>26</v>
      </c>
      <c r="L48" t="s">
        <v>763</v>
      </c>
    </row>
    <row r="49" spans="1:12" x14ac:dyDescent="0.25">
      <c r="A49" t="s">
        <v>1710</v>
      </c>
      <c r="B49" t="s">
        <v>761</v>
      </c>
      <c r="C49" t="s">
        <v>995</v>
      </c>
      <c r="D49" t="s">
        <v>1008</v>
      </c>
      <c r="E49" t="s">
        <v>36</v>
      </c>
      <c r="F49" t="s">
        <v>91</v>
      </c>
      <c r="G49" t="s">
        <v>103</v>
      </c>
      <c r="K49" t="s">
        <v>26</v>
      </c>
      <c r="L49" t="s">
        <v>763</v>
      </c>
    </row>
    <row r="50" spans="1:12" x14ac:dyDescent="0.25">
      <c r="A50" t="s">
        <v>1442</v>
      </c>
      <c r="B50" t="s">
        <v>761</v>
      </c>
      <c r="C50" t="s">
        <v>934</v>
      </c>
      <c r="D50" t="s">
        <v>35</v>
      </c>
      <c r="E50" t="s">
        <v>468</v>
      </c>
      <c r="F50" t="s">
        <v>155</v>
      </c>
      <c r="G50" t="s">
        <v>103</v>
      </c>
      <c r="K50" t="s">
        <v>103</v>
      </c>
      <c r="L50" t="s">
        <v>763</v>
      </c>
    </row>
    <row r="51" spans="1:12" x14ac:dyDescent="0.25">
      <c r="A51" t="s">
        <v>1425</v>
      </c>
      <c r="B51" t="s">
        <v>761</v>
      </c>
      <c r="C51" t="s">
        <v>1</v>
      </c>
      <c r="D51" t="s">
        <v>216</v>
      </c>
      <c r="E51" t="s">
        <v>468</v>
      </c>
      <c r="F51" t="s">
        <v>272</v>
      </c>
      <c r="G51" t="s">
        <v>103</v>
      </c>
      <c r="K51" t="s">
        <v>103</v>
      </c>
      <c r="L51" t="s">
        <v>763</v>
      </c>
    </row>
    <row r="52" spans="1:12" x14ac:dyDescent="0.25">
      <c r="A52" t="s">
        <v>1177</v>
      </c>
      <c r="B52" t="s">
        <v>761</v>
      </c>
      <c r="C52" t="s">
        <v>1</v>
      </c>
      <c r="D52" t="s">
        <v>157</v>
      </c>
      <c r="E52" t="s">
        <v>40</v>
      </c>
      <c r="F52" t="s">
        <v>237</v>
      </c>
      <c r="G52" t="s">
        <v>103</v>
      </c>
      <c r="K52" t="s">
        <v>762</v>
      </c>
      <c r="L52" t="s">
        <v>763</v>
      </c>
    </row>
    <row r="53" spans="1:12" x14ac:dyDescent="0.25">
      <c r="A53" t="s">
        <v>1289</v>
      </c>
      <c r="B53" t="s">
        <v>761</v>
      </c>
      <c r="C53" t="s">
        <v>1</v>
      </c>
      <c r="D53" t="s">
        <v>873</v>
      </c>
      <c r="E53" t="s">
        <v>40</v>
      </c>
      <c r="F53" t="s">
        <v>49</v>
      </c>
      <c r="G53" t="s">
        <v>103</v>
      </c>
      <c r="K53" t="s">
        <v>762</v>
      </c>
      <c r="L53" t="s">
        <v>763</v>
      </c>
    </row>
    <row r="54" spans="1:12" x14ac:dyDescent="0.25">
      <c r="A54" t="s">
        <v>1441</v>
      </c>
      <c r="B54" t="s">
        <v>761</v>
      </c>
      <c r="C54" t="s">
        <v>934</v>
      </c>
      <c r="D54" t="s">
        <v>332</v>
      </c>
      <c r="E54" t="s">
        <v>40</v>
      </c>
      <c r="F54" t="s">
        <v>1826</v>
      </c>
      <c r="G54" t="s">
        <v>103</v>
      </c>
      <c r="K54" t="s">
        <v>26</v>
      </c>
      <c r="L54" t="s">
        <v>763</v>
      </c>
    </row>
    <row r="55" spans="1:12" x14ac:dyDescent="0.25">
      <c r="A55" t="s">
        <v>1459</v>
      </c>
      <c r="B55" t="s">
        <v>761</v>
      </c>
      <c r="C55" t="s">
        <v>934</v>
      </c>
      <c r="D55" t="s">
        <v>951</v>
      </c>
      <c r="E55" t="s">
        <v>40</v>
      </c>
      <c r="F55" t="s">
        <v>137</v>
      </c>
      <c r="G55" t="s">
        <v>103</v>
      </c>
      <c r="K55" t="s">
        <v>26</v>
      </c>
      <c r="L55" t="s">
        <v>763</v>
      </c>
    </row>
    <row r="56" spans="1:12" x14ac:dyDescent="0.25">
      <c r="A56" t="s">
        <v>1564</v>
      </c>
      <c r="B56" t="s">
        <v>761</v>
      </c>
      <c r="C56" t="s">
        <v>968</v>
      </c>
      <c r="D56" t="s">
        <v>973</v>
      </c>
      <c r="E56" t="s">
        <v>40</v>
      </c>
      <c r="F56" t="s">
        <v>1843</v>
      </c>
      <c r="G56" t="s">
        <v>103</v>
      </c>
      <c r="K56" t="s">
        <v>26</v>
      </c>
      <c r="L56" t="s">
        <v>763</v>
      </c>
    </row>
    <row r="57" spans="1:12" x14ac:dyDescent="0.25">
      <c r="A57" t="s">
        <v>1329</v>
      </c>
      <c r="B57" t="s">
        <v>761</v>
      </c>
      <c r="C57" t="s">
        <v>1</v>
      </c>
      <c r="D57" t="s">
        <v>97</v>
      </c>
      <c r="E57" t="s">
        <v>468</v>
      </c>
      <c r="F57" t="s">
        <v>374</v>
      </c>
      <c r="G57" t="s">
        <v>103</v>
      </c>
      <c r="K57" t="s">
        <v>103</v>
      </c>
      <c r="L57" t="s">
        <v>763</v>
      </c>
    </row>
    <row r="58" spans="1:12" x14ac:dyDescent="0.25">
      <c r="A58" t="s">
        <v>1566</v>
      </c>
      <c r="B58" t="s">
        <v>761</v>
      </c>
      <c r="C58" t="s">
        <v>968</v>
      </c>
      <c r="D58" t="s">
        <v>973</v>
      </c>
      <c r="E58" t="s">
        <v>131</v>
      </c>
      <c r="F58" t="s">
        <v>1860</v>
      </c>
      <c r="G58" t="s">
        <v>103</v>
      </c>
      <c r="K58" t="s">
        <v>26</v>
      </c>
      <c r="L58" t="s">
        <v>763</v>
      </c>
    </row>
    <row r="59" spans="1:12" x14ac:dyDescent="0.25">
      <c r="A59" t="s">
        <v>1566</v>
      </c>
      <c r="B59" t="s">
        <v>761</v>
      </c>
      <c r="C59" t="s">
        <v>968</v>
      </c>
      <c r="D59" t="s">
        <v>973</v>
      </c>
      <c r="E59" t="s">
        <v>131</v>
      </c>
      <c r="F59" t="s">
        <v>1860</v>
      </c>
      <c r="G59" t="s">
        <v>103</v>
      </c>
      <c r="K59" t="s">
        <v>26</v>
      </c>
      <c r="L59" t="s">
        <v>763</v>
      </c>
    </row>
    <row r="60" spans="1:12" x14ac:dyDescent="0.25">
      <c r="A60" t="s">
        <v>1207</v>
      </c>
      <c r="B60" t="s">
        <v>761</v>
      </c>
      <c r="C60" t="s">
        <v>1</v>
      </c>
      <c r="D60" t="s">
        <v>151</v>
      </c>
      <c r="E60" t="s">
        <v>468</v>
      </c>
      <c r="F60" t="s">
        <v>63</v>
      </c>
      <c r="G60" t="s">
        <v>103</v>
      </c>
      <c r="K60" t="s">
        <v>862</v>
      </c>
      <c r="L60" t="s">
        <v>763</v>
      </c>
    </row>
    <row r="61" spans="1:12" x14ac:dyDescent="0.25">
      <c r="A61" t="s">
        <v>1436</v>
      </c>
      <c r="B61" t="s">
        <v>761</v>
      </c>
      <c r="C61" t="s">
        <v>934</v>
      </c>
      <c r="D61" t="s">
        <v>35</v>
      </c>
      <c r="E61" t="s">
        <v>468</v>
      </c>
      <c r="F61" t="s">
        <v>63</v>
      </c>
      <c r="G61" t="s">
        <v>103</v>
      </c>
      <c r="K61" t="s">
        <v>103</v>
      </c>
      <c r="L61" t="s">
        <v>763</v>
      </c>
    </row>
    <row r="62" spans="1:12" x14ac:dyDescent="0.25">
      <c r="A62" t="s">
        <v>1372</v>
      </c>
      <c r="B62" t="s">
        <v>761</v>
      </c>
      <c r="C62" t="s">
        <v>1</v>
      </c>
      <c r="D62" t="s">
        <v>81</v>
      </c>
      <c r="E62" t="s">
        <v>468</v>
      </c>
      <c r="F62" t="s">
        <v>386</v>
      </c>
      <c r="G62" t="s">
        <v>103</v>
      </c>
      <c r="K62" t="s">
        <v>103</v>
      </c>
      <c r="L62" t="s">
        <v>763</v>
      </c>
    </row>
    <row r="63" spans="1:12" x14ac:dyDescent="0.25">
      <c r="A63" t="s">
        <v>1103</v>
      </c>
      <c r="B63" t="s">
        <v>761</v>
      </c>
      <c r="C63" t="s">
        <v>1</v>
      </c>
      <c r="D63" t="s">
        <v>120</v>
      </c>
      <c r="E63" t="s">
        <v>22</v>
      </c>
      <c r="F63" t="s">
        <v>318</v>
      </c>
      <c r="G63" t="s">
        <v>64</v>
      </c>
      <c r="K63" t="s">
        <v>762</v>
      </c>
      <c r="L63" t="s">
        <v>763</v>
      </c>
    </row>
    <row r="64" spans="1:12" x14ac:dyDescent="0.25">
      <c r="A64" t="s">
        <v>1173</v>
      </c>
      <c r="B64" t="s">
        <v>761</v>
      </c>
      <c r="C64" t="s">
        <v>1</v>
      </c>
      <c r="D64" t="s">
        <v>81</v>
      </c>
      <c r="E64" t="s">
        <v>22</v>
      </c>
      <c r="F64" t="s">
        <v>116</v>
      </c>
      <c r="G64" t="s">
        <v>64</v>
      </c>
      <c r="K64" t="s">
        <v>762</v>
      </c>
      <c r="L64" t="s">
        <v>763</v>
      </c>
    </row>
    <row r="65" spans="1:12" x14ac:dyDescent="0.25">
      <c r="A65" t="s">
        <v>1193</v>
      </c>
      <c r="B65" t="s">
        <v>761</v>
      </c>
      <c r="C65" t="s">
        <v>1</v>
      </c>
      <c r="D65" t="s">
        <v>97</v>
      </c>
      <c r="E65" t="s">
        <v>22</v>
      </c>
      <c r="F65" t="s">
        <v>419</v>
      </c>
      <c r="G65" t="s">
        <v>64</v>
      </c>
      <c r="K65" t="s">
        <v>762</v>
      </c>
      <c r="L65" t="s">
        <v>763</v>
      </c>
    </row>
    <row r="66" spans="1:12" x14ac:dyDescent="0.25">
      <c r="A66" t="s">
        <v>1055</v>
      </c>
      <c r="B66" t="s">
        <v>761</v>
      </c>
      <c r="C66" t="s">
        <v>1</v>
      </c>
      <c r="D66" t="s">
        <v>211</v>
      </c>
      <c r="E66" t="s">
        <v>22</v>
      </c>
      <c r="F66" t="s">
        <v>990</v>
      </c>
      <c r="G66" t="s">
        <v>64</v>
      </c>
      <c r="K66" t="s">
        <v>762</v>
      </c>
      <c r="L66" t="s">
        <v>763</v>
      </c>
    </row>
    <row r="67" spans="1:12" x14ac:dyDescent="0.25">
      <c r="A67" t="s">
        <v>1193</v>
      </c>
      <c r="B67" t="s">
        <v>761</v>
      </c>
      <c r="C67" t="s">
        <v>1</v>
      </c>
      <c r="D67" t="s">
        <v>97</v>
      </c>
      <c r="E67" t="s">
        <v>22</v>
      </c>
      <c r="F67" t="s">
        <v>419</v>
      </c>
      <c r="G67" t="s">
        <v>64</v>
      </c>
      <c r="K67" t="s">
        <v>762</v>
      </c>
      <c r="L67" t="s">
        <v>763</v>
      </c>
    </row>
    <row r="68" spans="1:12" x14ac:dyDescent="0.25">
      <c r="A68" t="s">
        <v>1267</v>
      </c>
      <c r="B68" t="s">
        <v>761</v>
      </c>
      <c r="C68" t="s">
        <v>1</v>
      </c>
      <c r="D68" t="s">
        <v>299</v>
      </c>
      <c r="E68" t="s">
        <v>22</v>
      </c>
      <c r="F68" t="s">
        <v>217</v>
      </c>
      <c r="G68" t="s">
        <v>64</v>
      </c>
      <c r="K68" t="s">
        <v>762</v>
      </c>
      <c r="L68" t="s">
        <v>763</v>
      </c>
    </row>
    <row r="69" spans="1:12" x14ac:dyDescent="0.25">
      <c r="A69" t="s">
        <v>1357</v>
      </c>
      <c r="B69" t="s">
        <v>761</v>
      </c>
      <c r="C69" t="s">
        <v>1</v>
      </c>
      <c r="D69" t="s">
        <v>84</v>
      </c>
      <c r="E69" t="s">
        <v>22</v>
      </c>
      <c r="F69" t="s">
        <v>116</v>
      </c>
      <c r="G69" t="s">
        <v>64</v>
      </c>
      <c r="K69" t="s">
        <v>762</v>
      </c>
      <c r="L69" t="s">
        <v>763</v>
      </c>
    </row>
    <row r="70" spans="1:12" x14ac:dyDescent="0.25">
      <c r="A70" t="s">
        <v>1054</v>
      </c>
      <c r="B70" t="s">
        <v>761</v>
      </c>
      <c r="C70" t="s">
        <v>1</v>
      </c>
      <c r="D70" t="s">
        <v>81</v>
      </c>
      <c r="E70" t="s">
        <v>22</v>
      </c>
      <c r="F70" t="s">
        <v>990</v>
      </c>
      <c r="G70" t="s">
        <v>64</v>
      </c>
      <c r="K70" t="s">
        <v>762</v>
      </c>
      <c r="L70" t="s">
        <v>763</v>
      </c>
    </row>
    <row r="71" spans="1:12" x14ac:dyDescent="0.25">
      <c r="A71" t="s">
        <v>1376</v>
      </c>
      <c r="B71" t="s">
        <v>761</v>
      </c>
      <c r="C71" t="s">
        <v>1</v>
      </c>
      <c r="D71" t="s">
        <v>44</v>
      </c>
      <c r="E71" t="s">
        <v>22</v>
      </c>
      <c r="F71" t="s">
        <v>833</v>
      </c>
      <c r="G71" t="s">
        <v>64</v>
      </c>
      <c r="K71" t="s">
        <v>762</v>
      </c>
      <c r="L71" t="s">
        <v>763</v>
      </c>
    </row>
    <row r="72" spans="1:12" x14ac:dyDescent="0.25">
      <c r="A72" t="s">
        <v>1539</v>
      </c>
      <c r="B72" t="s">
        <v>761</v>
      </c>
      <c r="C72" t="s">
        <v>968</v>
      </c>
      <c r="D72" t="s">
        <v>274</v>
      </c>
      <c r="E72" t="s">
        <v>22</v>
      </c>
      <c r="F72" t="s">
        <v>1770</v>
      </c>
      <c r="G72" t="s">
        <v>64</v>
      </c>
      <c r="K72" t="s">
        <v>762</v>
      </c>
      <c r="L72" t="s">
        <v>763</v>
      </c>
    </row>
    <row r="73" spans="1:12" x14ac:dyDescent="0.25">
      <c r="A73" t="s">
        <v>1555</v>
      </c>
      <c r="B73" t="s">
        <v>761</v>
      </c>
      <c r="C73" t="s">
        <v>968</v>
      </c>
      <c r="D73" t="s">
        <v>39</v>
      </c>
      <c r="E73" t="s">
        <v>22</v>
      </c>
      <c r="F73" t="s">
        <v>16</v>
      </c>
      <c r="G73" t="s">
        <v>64</v>
      </c>
      <c r="K73" t="s">
        <v>762</v>
      </c>
      <c r="L73" t="s">
        <v>763</v>
      </c>
    </row>
    <row r="74" spans="1:12" x14ac:dyDescent="0.25">
      <c r="A74" t="s">
        <v>140</v>
      </c>
      <c r="B74" t="s">
        <v>761</v>
      </c>
      <c r="C74" t="s">
        <v>968</v>
      </c>
      <c r="D74" t="s">
        <v>39</v>
      </c>
      <c r="E74" t="s">
        <v>22</v>
      </c>
      <c r="F74" t="s">
        <v>261</v>
      </c>
      <c r="G74" t="s">
        <v>64</v>
      </c>
      <c r="K74" t="s">
        <v>762</v>
      </c>
      <c r="L74" t="s">
        <v>763</v>
      </c>
    </row>
    <row r="75" spans="1:12" x14ac:dyDescent="0.25">
      <c r="A75" t="s">
        <v>1750</v>
      </c>
      <c r="B75" t="s">
        <v>761</v>
      </c>
      <c r="C75" t="s">
        <v>995</v>
      </c>
      <c r="D75" t="s">
        <v>113</v>
      </c>
      <c r="E75" t="s">
        <v>22</v>
      </c>
      <c r="F75" t="s">
        <v>76</v>
      </c>
      <c r="G75" t="s">
        <v>64</v>
      </c>
      <c r="K75" t="s">
        <v>762</v>
      </c>
      <c r="L75" t="s">
        <v>763</v>
      </c>
    </row>
    <row r="76" spans="1:12" x14ac:dyDescent="0.25">
      <c r="A76" t="s">
        <v>1032</v>
      </c>
      <c r="B76" t="s">
        <v>761</v>
      </c>
      <c r="C76" t="s">
        <v>1</v>
      </c>
      <c r="D76" t="s">
        <v>774</v>
      </c>
      <c r="E76" t="s">
        <v>15</v>
      </c>
      <c r="F76" t="s">
        <v>1779</v>
      </c>
      <c r="G76" t="s">
        <v>64</v>
      </c>
      <c r="K76" t="s">
        <v>762</v>
      </c>
      <c r="L76" t="s">
        <v>763</v>
      </c>
    </row>
    <row r="77" spans="1:12" x14ac:dyDescent="0.25">
      <c r="A77" t="s">
        <v>1069</v>
      </c>
      <c r="B77" t="s">
        <v>761</v>
      </c>
      <c r="C77" t="s">
        <v>1</v>
      </c>
      <c r="D77" t="s">
        <v>817</v>
      </c>
      <c r="E77" t="s">
        <v>15</v>
      </c>
      <c r="F77" t="s">
        <v>76</v>
      </c>
      <c r="G77" t="s">
        <v>64</v>
      </c>
      <c r="K77" t="s">
        <v>762</v>
      </c>
      <c r="L77" t="s">
        <v>763</v>
      </c>
    </row>
    <row r="78" spans="1:12" x14ac:dyDescent="0.25">
      <c r="A78" t="s">
        <v>1318</v>
      </c>
      <c r="B78" t="s">
        <v>761</v>
      </c>
      <c r="C78" t="s">
        <v>1</v>
      </c>
      <c r="D78" t="s">
        <v>815</v>
      </c>
      <c r="E78" t="s">
        <v>15</v>
      </c>
      <c r="F78" t="s">
        <v>91</v>
      </c>
      <c r="G78" t="s">
        <v>64</v>
      </c>
      <c r="K78" t="s">
        <v>762</v>
      </c>
      <c r="L78" t="s">
        <v>763</v>
      </c>
    </row>
    <row r="79" spans="1:12" x14ac:dyDescent="0.25">
      <c r="A79" t="s">
        <v>1120</v>
      </c>
      <c r="B79" t="s">
        <v>761</v>
      </c>
      <c r="C79" t="s">
        <v>1</v>
      </c>
      <c r="D79" t="s">
        <v>827</v>
      </c>
      <c r="E79" t="s">
        <v>15</v>
      </c>
      <c r="F79" t="s">
        <v>114</v>
      </c>
      <c r="G79" t="s">
        <v>64</v>
      </c>
      <c r="K79" t="s">
        <v>762</v>
      </c>
      <c r="L79" t="s">
        <v>763</v>
      </c>
    </row>
    <row r="80" spans="1:12" x14ac:dyDescent="0.25">
      <c r="A80" t="s">
        <v>1551</v>
      </c>
      <c r="B80" t="s">
        <v>761</v>
      </c>
      <c r="C80" t="s">
        <v>968</v>
      </c>
      <c r="D80" t="s">
        <v>381</v>
      </c>
      <c r="E80" t="s">
        <v>15</v>
      </c>
      <c r="F80" t="s">
        <v>16</v>
      </c>
      <c r="G80" t="s">
        <v>64</v>
      </c>
      <c r="K80" t="s">
        <v>762</v>
      </c>
      <c r="L80" t="s">
        <v>763</v>
      </c>
    </row>
    <row r="81" spans="1:12" x14ac:dyDescent="0.25">
      <c r="A81" t="s">
        <v>1561</v>
      </c>
      <c r="B81" t="s">
        <v>761</v>
      </c>
      <c r="C81" t="s">
        <v>968</v>
      </c>
      <c r="D81" t="s">
        <v>14</v>
      </c>
      <c r="E81" t="s">
        <v>15</v>
      </c>
      <c r="F81" t="s">
        <v>318</v>
      </c>
      <c r="G81" t="s">
        <v>64</v>
      </c>
      <c r="K81" t="s">
        <v>26</v>
      </c>
      <c r="L81" t="s">
        <v>763</v>
      </c>
    </row>
    <row r="82" spans="1:12" x14ac:dyDescent="0.25">
      <c r="A82" t="s">
        <v>1633</v>
      </c>
      <c r="B82" t="s">
        <v>761</v>
      </c>
      <c r="C82" t="s">
        <v>968</v>
      </c>
      <c r="D82" t="s">
        <v>35</v>
      </c>
      <c r="E82" t="s">
        <v>15</v>
      </c>
      <c r="F82" t="s">
        <v>76</v>
      </c>
      <c r="G82" t="s">
        <v>64</v>
      </c>
      <c r="K82" t="s">
        <v>762</v>
      </c>
      <c r="L82" t="s">
        <v>763</v>
      </c>
    </row>
    <row r="83" spans="1:12" x14ac:dyDescent="0.25">
      <c r="A83" t="s">
        <v>140</v>
      </c>
      <c r="B83" t="s">
        <v>761</v>
      </c>
      <c r="C83" t="s">
        <v>968</v>
      </c>
      <c r="D83" t="s">
        <v>113</v>
      </c>
      <c r="E83" t="s">
        <v>15</v>
      </c>
      <c r="F83" t="s">
        <v>33</v>
      </c>
      <c r="G83" t="s">
        <v>64</v>
      </c>
      <c r="K83" t="s">
        <v>762</v>
      </c>
      <c r="L83" t="s">
        <v>763</v>
      </c>
    </row>
    <row r="84" spans="1:12" x14ac:dyDescent="0.25">
      <c r="A84" t="s">
        <v>1640</v>
      </c>
      <c r="B84" t="s">
        <v>761</v>
      </c>
      <c r="C84" t="s">
        <v>968</v>
      </c>
      <c r="D84" t="s">
        <v>113</v>
      </c>
      <c r="E84" t="s">
        <v>15</v>
      </c>
      <c r="F84" t="s">
        <v>190</v>
      </c>
      <c r="G84" t="s">
        <v>64</v>
      </c>
      <c r="K84" t="s">
        <v>762</v>
      </c>
      <c r="L84" t="s">
        <v>763</v>
      </c>
    </row>
    <row r="85" spans="1:12" x14ac:dyDescent="0.25">
      <c r="A85" t="s">
        <v>1725</v>
      </c>
      <c r="B85" t="s">
        <v>761</v>
      </c>
      <c r="C85" t="s">
        <v>995</v>
      </c>
      <c r="D85" t="s">
        <v>120</v>
      </c>
      <c r="E85" t="s">
        <v>15</v>
      </c>
      <c r="F85" t="s">
        <v>91</v>
      </c>
      <c r="G85" t="s">
        <v>64</v>
      </c>
      <c r="K85" t="s">
        <v>762</v>
      </c>
      <c r="L85" t="s">
        <v>763</v>
      </c>
    </row>
    <row r="86" spans="1:12" x14ac:dyDescent="0.25">
      <c r="A86" t="s">
        <v>1734</v>
      </c>
      <c r="B86" t="s">
        <v>761</v>
      </c>
      <c r="C86" t="s">
        <v>995</v>
      </c>
      <c r="D86" t="s">
        <v>81</v>
      </c>
      <c r="E86" t="s">
        <v>15</v>
      </c>
      <c r="F86" t="s">
        <v>237</v>
      </c>
      <c r="G86" t="s">
        <v>64</v>
      </c>
      <c r="K86" t="s">
        <v>762</v>
      </c>
      <c r="L86" t="s">
        <v>763</v>
      </c>
    </row>
    <row r="87" spans="1:12" x14ac:dyDescent="0.25">
      <c r="A87" t="s">
        <v>140</v>
      </c>
      <c r="B87" t="s">
        <v>761</v>
      </c>
      <c r="C87" t="s">
        <v>995</v>
      </c>
      <c r="D87" t="s">
        <v>39</v>
      </c>
      <c r="E87" t="s">
        <v>15</v>
      </c>
      <c r="F87" t="s">
        <v>63</v>
      </c>
      <c r="G87" t="s">
        <v>64</v>
      </c>
      <c r="K87" t="s">
        <v>762</v>
      </c>
      <c r="L87" t="s">
        <v>763</v>
      </c>
    </row>
    <row r="88" spans="1:12" x14ac:dyDescent="0.25">
      <c r="A88" t="s">
        <v>1028</v>
      </c>
      <c r="B88" t="s">
        <v>761</v>
      </c>
      <c r="C88" t="s">
        <v>1</v>
      </c>
      <c r="D88" t="s">
        <v>196</v>
      </c>
      <c r="E88" t="s">
        <v>468</v>
      </c>
      <c r="F88" t="s">
        <v>771</v>
      </c>
      <c r="G88" t="s">
        <v>64</v>
      </c>
      <c r="K88" t="s">
        <v>764</v>
      </c>
      <c r="L88" t="s">
        <v>763</v>
      </c>
    </row>
    <row r="89" spans="1:12" x14ac:dyDescent="0.25">
      <c r="A89" t="s">
        <v>1058</v>
      </c>
      <c r="B89" t="s">
        <v>761</v>
      </c>
      <c r="C89" t="s">
        <v>1</v>
      </c>
      <c r="D89" t="s">
        <v>51</v>
      </c>
      <c r="E89" t="s">
        <v>468</v>
      </c>
      <c r="F89" t="s">
        <v>771</v>
      </c>
      <c r="G89" t="s">
        <v>64</v>
      </c>
      <c r="K89" t="s">
        <v>762</v>
      </c>
      <c r="L89" t="s">
        <v>763</v>
      </c>
    </row>
    <row r="90" spans="1:12" x14ac:dyDescent="0.25">
      <c r="A90" t="s">
        <v>1058</v>
      </c>
      <c r="B90" t="s">
        <v>761</v>
      </c>
      <c r="C90" t="s">
        <v>1</v>
      </c>
      <c r="D90" t="s">
        <v>51</v>
      </c>
      <c r="E90" t="s">
        <v>468</v>
      </c>
      <c r="F90" t="s">
        <v>771</v>
      </c>
      <c r="G90" t="s">
        <v>64</v>
      </c>
      <c r="K90" t="s">
        <v>762</v>
      </c>
      <c r="L90" t="s">
        <v>763</v>
      </c>
    </row>
    <row r="91" spans="1:12" x14ac:dyDescent="0.25">
      <c r="A91" t="s">
        <v>1641</v>
      </c>
      <c r="B91" t="s">
        <v>761</v>
      </c>
      <c r="C91" t="s">
        <v>968</v>
      </c>
      <c r="D91" t="s">
        <v>21</v>
      </c>
      <c r="E91" t="s">
        <v>468</v>
      </c>
      <c r="F91" t="s">
        <v>990</v>
      </c>
      <c r="G91" t="s">
        <v>64</v>
      </c>
      <c r="K91" t="s">
        <v>64</v>
      </c>
      <c r="L91" t="s">
        <v>763</v>
      </c>
    </row>
    <row r="92" spans="1:12" x14ac:dyDescent="0.25">
      <c r="A92" t="s">
        <v>1017</v>
      </c>
      <c r="B92" t="s">
        <v>761</v>
      </c>
      <c r="C92" t="s">
        <v>1</v>
      </c>
      <c r="D92" t="s">
        <v>196</v>
      </c>
      <c r="E92" t="s">
        <v>468</v>
      </c>
      <c r="F92" t="s">
        <v>116</v>
      </c>
      <c r="G92" t="s">
        <v>64</v>
      </c>
      <c r="K92" t="s">
        <v>764</v>
      </c>
      <c r="L92" t="s">
        <v>763</v>
      </c>
    </row>
    <row r="93" spans="1:12" x14ac:dyDescent="0.25">
      <c r="A93" t="s">
        <v>1279</v>
      </c>
      <c r="B93" t="s">
        <v>761</v>
      </c>
      <c r="C93" t="s">
        <v>1</v>
      </c>
      <c r="D93" t="s">
        <v>284</v>
      </c>
      <c r="E93" t="s">
        <v>468</v>
      </c>
      <c r="F93" t="s">
        <v>116</v>
      </c>
      <c r="G93" t="s">
        <v>64</v>
      </c>
      <c r="K93" t="s">
        <v>888</v>
      </c>
      <c r="L93" t="s">
        <v>763</v>
      </c>
    </row>
    <row r="94" spans="1:12" x14ac:dyDescent="0.25">
      <c r="A94" t="s">
        <v>1358</v>
      </c>
      <c r="B94" t="s">
        <v>761</v>
      </c>
      <c r="C94" t="s">
        <v>1</v>
      </c>
      <c r="D94" t="s">
        <v>97</v>
      </c>
      <c r="E94" t="s">
        <v>468</v>
      </c>
      <c r="F94" t="s">
        <v>116</v>
      </c>
      <c r="G94" t="s">
        <v>64</v>
      </c>
      <c r="K94" t="s">
        <v>64</v>
      </c>
      <c r="L94" t="s">
        <v>763</v>
      </c>
    </row>
    <row r="95" spans="1:12" x14ac:dyDescent="0.25">
      <c r="A95" t="s">
        <v>1625</v>
      </c>
      <c r="B95" t="s">
        <v>761</v>
      </c>
      <c r="C95" t="s">
        <v>968</v>
      </c>
      <c r="D95" t="s">
        <v>28</v>
      </c>
      <c r="E95" t="s">
        <v>468</v>
      </c>
      <c r="F95" t="s">
        <v>116</v>
      </c>
      <c r="G95" t="s">
        <v>64</v>
      </c>
      <c r="K95" t="s">
        <v>64</v>
      </c>
      <c r="L95" t="s">
        <v>763</v>
      </c>
    </row>
    <row r="96" spans="1:12" x14ac:dyDescent="0.25">
      <c r="A96" t="s">
        <v>1662</v>
      </c>
      <c r="B96" t="s">
        <v>761</v>
      </c>
      <c r="C96" t="s">
        <v>995</v>
      </c>
      <c r="D96" t="s">
        <v>996</v>
      </c>
      <c r="E96" t="s">
        <v>468</v>
      </c>
      <c r="F96" t="s">
        <v>116</v>
      </c>
      <c r="G96" t="s">
        <v>64</v>
      </c>
      <c r="K96" t="s">
        <v>64</v>
      </c>
      <c r="L96" t="s">
        <v>763</v>
      </c>
    </row>
    <row r="97" spans="1:12" x14ac:dyDescent="0.25">
      <c r="A97" t="s">
        <v>1201</v>
      </c>
      <c r="B97" t="s">
        <v>761</v>
      </c>
      <c r="C97" t="s">
        <v>1</v>
      </c>
      <c r="D97" t="s">
        <v>113</v>
      </c>
      <c r="E97" t="s">
        <v>468</v>
      </c>
      <c r="F97" t="s">
        <v>371</v>
      </c>
      <c r="G97" t="s">
        <v>64</v>
      </c>
      <c r="K97" t="s">
        <v>859</v>
      </c>
      <c r="L97" t="s">
        <v>763</v>
      </c>
    </row>
    <row r="98" spans="1:12" x14ac:dyDescent="0.25">
      <c r="A98" t="s">
        <v>1224</v>
      </c>
      <c r="B98" t="s">
        <v>761</v>
      </c>
      <c r="C98" t="s">
        <v>1</v>
      </c>
      <c r="D98" t="s">
        <v>113</v>
      </c>
      <c r="E98" t="s">
        <v>468</v>
      </c>
      <c r="F98" t="s">
        <v>16</v>
      </c>
      <c r="G98" t="s">
        <v>64</v>
      </c>
      <c r="K98" t="s">
        <v>859</v>
      </c>
      <c r="L98" t="s">
        <v>763</v>
      </c>
    </row>
    <row r="99" spans="1:12" x14ac:dyDescent="0.25">
      <c r="A99" t="s">
        <v>1215</v>
      </c>
      <c r="B99" t="s">
        <v>761</v>
      </c>
      <c r="C99" t="s">
        <v>1</v>
      </c>
      <c r="D99" t="s">
        <v>81</v>
      </c>
      <c r="E99" t="s">
        <v>22</v>
      </c>
      <c r="F99" t="s">
        <v>419</v>
      </c>
      <c r="G99" t="s">
        <v>53</v>
      </c>
      <c r="K99" t="s">
        <v>762</v>
      </c>
      <c r="L99" t="s">
        <v>763</v>
      </c>
    </row>
    <row r="100" spans="1:12" x14ac:dyDescent="0.25">
      <c r="A100" t="s">
        <v>1234</v>
      </c>
      <c r="B100" t="s">
        <v>761</v>
      </c>
      <c r="C100" t="s">
        <v>1</v>
      </c>
      <c r="D100" t="s">
        <v>44</v>
      </c>
      <c r="E100" t="s">
        <v>22</v>
      </c>
      <c r="F100" t="s">
        <v>272</v>
      </c>
      <c r="G100" t="s">
        <v>53</v>
      </c>
      <c r="K100" t="s">
        <v>762</v>
      </c>
      <c r="L100" t="s">
        <v>763</v>
      </c>
    </row>
    <row r="101" spans="1:12" x14ac:dyDescent="0.25">
      <c r="A101" t="s">
        <v>1340</v>
      </c>
      <c r="B101" t="s">
        <v>761</v>
      </c>
      <c r="C101" t="s">
        <v>1</v>
      </c>
      <c r="D101" t="s">
        <v>44</v>
      </c>
      <c r="E101" t="s">
        <v>22</v>
      </c>
      <c r="F101" t="s">
        <v>833</v>
      </c>
      <c r="G101" t="s">
        <v>53</v>
      </c>
      <c r="K101" t="s">
        <v>762</v>
      </c>
      <c r="L101" t="s">
        <v>763</v>
      </c>
    </row>
    <row r="102" spans="1:12" x14ac:dyDescent="0.25">
      <c r="A102" t="s">
        <v>1422</v>
      </c>
      <c r="B102" t="s">
        <v>761</v>
      </c>
      <c r="C102" t="s">
        <v>1</v>
      </c>
      <c r="D102" t="s">
        <v>21</v>
      </c>
      <c r="E102" t="s">
        <v>22</v>
      </c>
      <c r="F102" t="s">
        <v>70</v>
      </c>
      <c r="G102" t="s">
        <v>53</v>
      </c>
      <c r="K102" t="s">
        <v>762</v>
      </c>
      <c r="L102" t="s">
        <v>763</v>
      </c>
    </row>
    <row r="103" spans="1:12" x14ac:dyDescent="0.25">
      <c r="A103" t="s">
        <v>1056</v>
      </c>
      <c r="B103" t="s">
        <v>761</v>
      </c>
      <c r="C103" t="s">
        <v>1</v>
      </c>
      <c r="D103" t="s">
        <v>113</v>
      </c>
      <c r="E103" t="s">
        <v>15</v>
      </c>
      <c r="F103" t="s">
        <v>63</v>
      </c>
      <c r="G103" t="s">
        <v>53</v>
      </c>
      <c r="K103" t="s">
        <v>762</v>
      </c>
      <c r="L103" t="s">
        <v>763</v>
      </c>
    </row>
    <row r="104" spans="1:12" x14ac:dyDescent="0.25">
      <c r="A104" t="s">
        <v>1056</v>
      </c>
      <c r="B104" t="s">
        <v>761</v>
      </c>
      <c r="C104" t="s">
        <v>1</v>
      </c>
      <c r="D104" t="s">
        <v>113</v>
      </c>
      <c r="E104" t="s">
        <v>15</v>
      </c>
      <c r="F104" t="s">
        <v>63</v>
      </c>
      <c r="G104" t="s">
        <v>53</v>
      </c>
      <c r="K104" t="s">
        <v>762</v>
      </c>
      <c r="L104" t="s">
        <v>763</v>
      </c>
    </row>
    <row r="105" spans="1:12" x14ac:dyDescent="0.25">
      <c r="A105" t="s">
        <v>1263</v>
      </c>
      <c r="B105" t="s">
        <v>761</v>
      </c>
      <c r="C105" t="s">
        <v>1</v>
      </c>
      <c r="D105" t="s">
        <v>880</v>
      </c>
      <c r="E105" t="s">
        <v>15</v>
      </c>
      <c r="F105" t="s">
        <v>33</v>
      </c>
      <c r="G105" t="s">
        <v>53</v>
      </c>
      <c r="K105" t="s">
        <v>762</v>
      </c>
      <c r="L105" t="s">
        <v>763</v>
      </c>
    </row>
    <row r="106" spans="1:12" x14ac:dyDescent="0.25">
      <c r="A106" t="s">
        <v>1327</v>
      </c>
      <c r="B106" t="s">
        <v>761</v>
      </c>
      <c r="C106" t="s">
        <v>1</v>
      </c>
      <c r="D106" t="s">
        <v>846</v>
      </c>
      <c r="E106" t="s">
        <v>15</v>
      </c>
      <c r="F106" t="s">
        <v>181</v>
      </c>
      <c r="G106" t="s">
        <v>53</v>
      </c>
      <c r="K106" t="s">
        <v>762</v>
      </c>
      <c r="L106" t="s">
        <v>763</v>
      </c>
    </row>
    <row r="107" spans="1:12" x14ac:dyDescent="0.25">
      <c r="A107" t="s">
        <v>1414</v>
      </c>
      <c r="B107" t="s">
        <v>761</v>
      </c>
      <c r="C107" t="s">
        <v>1</v>
      </c>
      <c r="D107" t="s">
        <v>926</v>
      </c>
      <c r="E107" t="s">
        <v>15</v>
      </c>
      <c r="F107" t="s">
        <v>91</v>
      </c>
      <c r="G107" t="s">
        <v>53</v>
      </c>
      <c r="K107" t="s">
        <v>762</v>
      </c>
      <c r="L107" t="s">
        <v>763</v>
      </c>
    </row>
    <row r="108" spans="1:12" x14ac:dyDescent="0.25">
      <c r="A108" t="s">
        <v>1592</v>
      </c>
      <c r="B108" t="s">
        <v>761</v>
      </c>
      <c r="C108" t="s">
        <v>968</v>
      </c>
      <c r="D108" t="s">
        <v>299</v>
      </c>
      <c r="E108" t="s">
        <v>15</v>
      </c>
      <c r="F108" t="s">
        <v>1787</v>
      </c>
      <c r="G108" t="s">
        <v>53</v>
      </c>
      <c r="K108" t="s">
        <v>26</v>
      </c>
      <c r="L108" t="s">
        <v>763</v>
      </c>
    </row>
    <row r="109" spans="1:12" x14ac:dyDescent="0.25">
      <c r="A109" t="s">
        <v>1310</v>
      </c>
      <c r="B109" t="s">
        <v>761</v>
      </c>
      <c r="C109" t="s">
        <v>1</v>
      </c>
      <c r="D109" t="s">
        <v>39</v>
      </c>
      <c r="E109" t="s">
        <v>468</v>
      </c>
      <c r="F109" t="s">
        <v>771</v>
      </c>
      <c r="G109" t="s">
        <v>53</v>
      </c>
      <c r="K109" t="s">
        <v>900</v>
      </c>
      <c r="L109" t="s">
        <v>763</v>
      </c>
    </row>
    <row r="110" spans="1:12" x14ac:dyDescent="0.25">
      <c r="A110" t="s">
        <v>1309</v>
      </c>
      <c r="B110" t="s">
        <v>761</v>
      </c>
      <c r="C110" t="s">
        <v>1</v>
      </c>
      <c r="D110" t="s">
        <v>842</v>
      </c>
      <c r="E110" t="s">
        <v>36</v>
      </c>
      <c r="F110" t="s">
        <v>60</v>
      </c>
      <c r="G110" t="s">
        <v>53</v>
      </c>
      <c r="K110" t="s">
        <v>762</v>
      </c>
      <c r="L110" t="s">
        <v>763</v>
      </c>
    </row>
    <row r="111" spans="1:12" x14ac:dyDescent="0.25">
      <c r="A111" t="s">
        <v>1087</v>
      </c>
      <c r="B111" t="s">
        <v>761</v>
      </c>
      <c r="C111" t="s">
        <v>1</v>
      </c>
      <c r="D111" t="s">
        <v>925</v>
      </c>
      <c r="E111" t="s">
        <v>36</v>
      </c>
      <c r="F111" t="s">
        <v>114</v>
      </c>
      <c r="G111" t="s">
        <v>53</v>
      </c>
      <c r="K111" t="s">
        <v>762</v>
      </c>
      <c r="L111" t="s">
        <v>763</v>
      </c>
    </row>
    <row r="112" spans="1:12" x14ac:dyDescent="0.25">
      <c r="A112" t="s">
        <v>1442</v>
      </c>
      <c r="B112" t="s">
        <v>761</v>
      </c>
      <c r="C112" t="s">
        <v>934</v>
      </c>
      <c r="D112" t="s">
        <v>230</v>
      </c>
      <c r="E112" t="s">
        <v>468</v>
      </c>
      <c r="F112" t="s">
        <v>116</v>
      </c>
      <c r="G112" t="s">
        <v>53</v>
      </c>
      <c r="K112" t="s">
        <v>53</v>
      </c>
      <c r="L112" t="s">
        <v>763</v>
      </c>
    </row>
    <row r="113" spans="1:12" x14ac:dyDescent="0.25">
      <c r="A113" t="s">
        <v>1033</v>
      </c>
      <c r="B113" t="s">
        <v>761</v>
      </c>
      <c r="C113" t="s">
        <v>1</v>
      </c>
      <c r="D113" t="s">
        <v>151</v>
      </c>
      <c r="E113" t="s">
        <v>22</v>
      </c>
      <c r="F113" t="s">
        <v>272</v>
      </c>
      <c r="G113" t="s">
        <v>361</v>
      </c>
      <c r="K113" t="s">
        <v>762</v>
      </c>
      <c r="L113" t="s">
        <v>763</v>
      </c>
    </row>
    <row r="114" spans="1:12" x14ac:dyDescent="0.25">
      <c r="A114" t="s">
        <v>1042</v>
      </c>
      <c r="B114" t="s">
        <v>761</v>
      </c>
      <c r="C114" t="s">
        <v>1</v>
      </c>
      <c r="D114" t="s">
        <v>97</v>
      </c>
      <c r="E114" t="s">
        <v>22</v>
      </c>
      <c r="F114" t="s">
        <v>272</v>
      </c>
      <c r="G114" t="s">
        <v>361</v>
      </c>
      <c r="K114" t="s">
        <v>762</v>
      </c>
      <c r="L114" t="s">
        <v>763</v>
      </c>
    </row>
    <row r="115" spans="1:12" x14ac:dyDescent="0.25">
      <c r="A115" t="s">
        <v>1068</v>
      </c>
      <c r="B115" t="s">
        <v>761</v>
      </c>
      <c r="C115" t="s">
        <v>1</v>
      </c>
      <c r="D115" t="s">
        <v>39</v>
      </c>
      <c r="E115" t="s">
        <v>22</v>
      </c>
      <c r="F115" t="s">
        <v>419</v>
      </c>
      <c r="G115" t="s">
        <v>361</v>
      </c>
      <c r="K115" t="s">
        <v>762</v>
      </c>
      <c r="L115" t="s">
        <v>763</v>
      </c>
    </row>
    <row r="116" spans="1:12" x14ac:dyDescent="0.25">
      <c r="A116" t="s">
        <v>1280</v>
      </c>
      <c r="B116" t="s">
        <v>761</v>
      </c>
      <c r="C116" t="s">
        <v>1</v>
      </c>
      <c r="D116" t="s">
        <v>81</v>
      </c>
      <c r="E116" t="s">
        <v>22</v>
      </c>
      <c r="F116" t="s">
        <v>768</v>
      </c>
      <c r="G116" t="s">
        <v>361</v>
      </c>
      <c r="K116" t="s">
        <v>762</v>
      </c>
      <c r="L116" t="s">
        <v>763</v>
      </c>
    </row>
    <row r="117" spans="1:12" x14ac:dyDescent="0.25">
      <c r="A117" t="s">
        <v>1364</v>
      </c>
      <c r="B117" t="s">
        <v>761</v>
      </c>
      <c r="C117" t="s">
        <v>1</v>
      </c>
      <c r="D117" t="s">
        <v>32</v>
      </c>
      <c r="E117" t="s">
        <v>22</v>
      </c>
      <c r="F117" t="s">
        <v>771</v>
      </c>
      <c r="G117" t="s">
        <v>361</v>
      </c>
      <c r="K117" t="s">
        <v>762</v>
      </c>
      <c r="L117" t="s">
        <v>763</v>
      </c>
    </row>
    <row r="118" spans="1:12" x14ac:dyDescent="0.25">
      <c r="A118" t="s">
        <v>1053</v>
      </c>
      <c r="B118" t="s">
        <v>761</v>
      </c>
      <c r="C118" t="s">
        <v>1</v>
      </c>
      <c r="D118" t="s">
        <v>786</v>
      </c>
      <c r="E118" t="s">
        <v>15</v>
      </c>
      <c r="F118" t="s">
        <v>318</v>
      </c>
      <c r="G118" t="s">
        <v>361</v>
      </c>
      <c r="K118" t="s">
        <v>762</v>
      </c>
      <c r="L118" t="s">
        <v>763</v>
      </c>
    </row>
    <row r="119" spans="1:12" x14ac:dyDescent="0.25">
      <c r="A119" t="s">
        <v>1053</v>
      </c>
      <c r="B119" t="s">
        <v>761</v>
      </c>
      <c r="C119" t="s">
        <v>1</v>
      </c>
      <c r="D119" t="s">
        <v>786</v>
      </c>
      <c r="E119" t="s">
        <v>15</v>
      </c>
      <c r="F119" t="s">
        <v>318</v>
      </c>
      <c r="G119" t="s">
        <v>361</v>
      </c>
      <c r="K119" t="s">
        <v>762</v>
      </c>
      <c r="L119" t="s">
        <v>763</v>
      </c>
    </row>
    <row r="120" spans="1:12" x14ac:dyDescent="0.25">
      <c r="A120" t="s">
        <v>1095</v>
      </c>
      <c r="B120" t="s">
        <v>761</v>
      </c>
      <c r="C120" t="s">
        <v>1</v>
      </c>
      <c r="D120" t="s">
        <v>788</v>
      </c>
      <c r="E120" t="s">
        <v>15</v>
      </c>
      <c r="F120" t="s">
        <v>76</v>
      </c>
      <c r="G120" t="s">
        <v>361</v>
      </c>
      <c r="K120" t="s">
        <v>762</v>
      </c>
      <c r="L120" t="s">
        <v>763</v>
      </c>
    </row>
    <row r="121" spans="1:12" x14ac:dyDescent="0.25">
      <c r="A121" t="s">
        <v>1134</v>
      </c>
      <c r="B121" t="s">
        <v>761</v>
      </c>
      <c r="C121" t="s">
        <v>1</v>
      </c>
      <c r="D121" t="s">
        <v>44</v>
      </c>
      <c r="E121" t="s">
        <v>468</v>
      </c>
      <c r="F121" t="s">
        <v>272</v>
      </c>
      <c r="G121" t="s">
        <v>361</v>
      </c>
      <c r="K121" t="s">
        <v>836</v>
      </c>
      <c r="L121" t="s">
        <v>763</v>
      </c>
    </row>
    <row r="122" spans="1:12" x14ac:dyDescent="0.25">
      <c r="A122" t="s">
        <v>1142</v>
      </c>
      <c r="B122" t="s">
        <v>761</v>
      </c>
      <c r="C122" t="s">
        <v>1</v>
      </c>
      <c r="D122" t="s">
        <v>39</v>
      </c>
      <c r="E122" t="s">
        <v>468</v>
      </c>
      <c r="F122" t="s">
        <v>272</v>
      </c>
      <c r="G122" t="s">
        <v>361</v>
      </c>
      <c r="K122" t="s">
        <v>762</v>
      </c>
      <c r="L122" t="s">
        <v>763</v>
      </c>
    </row>
    <row r="123" spans="1:12" x14ac:dyDescent="0.25">
      <c r="A123" t="s">
        <v>1505</v>
      </c>
      <c r="B123" t="s">
        <v>761</v>
      </c>
      <c r="C123" t="s">
        <v>934</v>
      </c>
      <c r="D123" t="s">
        <v>787</v>
      </c>
      <c r="E123" t="s">
        <v>36</v>
      </c>
      <c r="F123" t="s">
        <v>139</v>
      </c>
      <c r="G123" t="s">
        <v>957</v>
      </c>
      <c r="K123" t="s">
        <v>762</v>
      </c>
      <c r="L123" t="s">
        <v>763</v>
      </c>
    </row>
    <row r="124" spans="1:12" x14ac:dyDescent="0.25">
      <c r="A124" t="s">
        <v>1018</v>
      </c>
      <c r="B124" t="s">
        <v>761</v>
      </c>
      <c r="C124" t="s">
        <v>1</v>
      </c>
      <c r="D124" t="s">
        <v>87</v>
      </c>
      <c r="E124" t="s">
        <v>22</v>
      </c>
      <c r="F124" t="s">
        <v>63</v>
      </c>
      <c r="G124" t="s">
        <v>25</v>
      </c>
      <c r="K124" t="s">
        <v>762</v>
      </c>
      <c r="L124" t="s">
        <v>763</v>
      </c>
    </row>
    <row r="125" spans="1:12" x14ac:dyDescent="0.25">
      <c r="A125" t="s">
        <v>1589</v>
      </c>
      <c r="B125" t="s">
        <v>761</v>
      </c>
      <c r="C125" t="s">
        <v>968</v>
      </c>
      <c r="D125" t="s">
        <v>846</v>
      </c>
      <c r="E125" t="s">
        <v>468</v>
      </c>
      <c r="F125" t="s">
        <v>783</v>
      </c>
      <c r="G125" t="s">
        <v>25</v>
      </c>
      <c r="K125" t="s">
        <v>25</v>
      </c>
      <c r="L125" t="s">
        <v>763</v>
      </c>
    </row>
    <row r="126" spans="1:12" x14ac:dyDescent="0.25">
      <c r="A126" t="s">
        <v>1475</v>
      </c>
      <c r="B126" t="s">
        <v>761</v>
      </c>
      <c r="C126" t="s">
        <v>934</v>
      </c>
      <c r="D126" t="s">
        <v>950</v>
      </c>
      <c r="E126" t="s">
        <v>40</v>
      </c>
      <c r="F126" t="s">
        <v>1837</v>
      </c>
      <c r="G126" t="s">
        <v>25</v>
      </c>
      <c r="K126" t="s">
        <v>26</v>
      </c>
      <c r="L126" t="s">
        <v>763</v>
      </c>
    </row>
    <row r="127" spans="1:12" x14ac:dyDescent="0.25">
      <c r="A127" t="s">
        <v>1333</v>
      </c>
      <c r="B127" t="s">
        <v>761</v>
      </c>
      <c r="C127" t="s">
        <v>1</v>
      </c>
      <c r="D127" t="s">
        <v>44</v>
      </c>
      <c r="E127" t="s">
        <v>22</v>
      </c>
      <c r="F127" t="s">
        <v>116</v>
      </c>
      <c r="G127" t="s">
        <v>327</v>
      </c>
      <c r="K127" t="s">
        <v>762</v>
      </c>
      <c r="L127" t="s">
        <v>763</v>
      </c>
    </row>
    <row r="128" spans="1:12" x14ac:dyDescent="0.25">
      <c r="A128" t="s">
        <v>1177</v>
      </c>
      <c r="B128" t="s">
        <v>761</v>
      </c>
      <c r="C128" t="s">
        <v>1</v>
      </c>
      <c r="D128" t="s">
        <v>157</v>
      </c>
      <c r="E128" t="s">
        <v>40</v>
      </c>
      <c r="F128" t="s">
        <v>76</v>
      </c>
      <c r="G128" t="s">
        <v>327</v>
      </c>
      <c r="K128" t="s">
        <v>762</v>
      </c>
      <c r="L128" t="s">
        <v>763</v>
      </c>
    </row>
    <row r="129" spans="1:12" x14ac:dyDescent="0.25">
      <c r="A129" t="s">
        <v>1020</v>
      </c>
      <c r="B129" t="s">
        <v>761</v>
      </c>
      <c r="C129" t="s">
        <v>1</v>
      </c>
      <c r="D129" t="s">
        <v>782</v>
      </c>
      <c r="E129" t="s">
        <v>40</v>
      </c>
      <c r="F129" t="s">
        <v>1812</v>
      </c>
      <c r="G129" t="s">
        <v>327</v>
      </c>
      <c r="K129" t="s">
        <v>117</v>
      </c>
      <c r="L129" t="s">
        <v>822</v>
      </c>
    </row>
    <row r="130" spans="1:12" x14ac:dyDescent="0.25">
      <c r="A130" t="s">
        <v>1172</v>
      </c>
      <c r="B130" t="s">
        <v>761</v>
      </c>
      <c r="C130" t="s">
        <v>1</v>
      </c>
      <c r="D130" t="s">
        <v>338</v>
      </c>
      <c r="E130" t="s">
        <v>15</v>
      </c>
      <c r="F130" t="s">
        <v>1771</v>
      </c>
      <c r="G130" t="s">
        <v>425</v>
      </c>
      <c r="K130" t="s">
        <v>762</v>
      </c>
      <c r="L130" t="s">
        <v>763</v>
      </c>
    </row>
    <row r="131" spans="1:12" x14ac:dyDescent="0.25">
      <c r="A131" t="s">
        <v>1336</v>
      </c>
      <c r="B131" t="s">
        <v>761</v>
      </c>
      <c r="C131" t="s">
        <v>1</v>
      </c>
      <c r="D131" t="s">
        <v>151</v>
      </c>
      <c r="E131" t="s">
        <v>22</v>
      </c>
      <c r="F131" t="s">
        <v>155</v>
      </c>
      <c r="G131" t="s">
        <v>899</v>
      </c>
      <c r="K131" t="s">
        <v>762</v>
      </c>
      <c r="L131" t="s">
        <v>763</v>
      </c>
    </row>
    <row r="132" spans="1:12" x14ac:dyDescent="0.25">
      <c r="A132" t="s">
        <v>1309</v>
      </c>
      <c r="B132" t="s">
        <v>761</v>
      </c>
      <c r="C132" t="s">
        <v>1</v>
      </c>
      <c r="D132" t="s">
        <v>344</v>
      </c>
      <c r="E132" t="s">
        <v>15</v>
      </c>
      <c r="F132" t="s">
        <v>29</v>
      </c>
      <c r="G132" t="s">
        <v>899</v>
      </c>
      <c r="K132" t="s">
        <v>762</v>
      </c>
      <c r="L132" t="s">
        <v>763</v>
      </c>
    </row>
    <row r="133" spans="1:12" x14ac:dyDescent="0.25">
      <c r="A133" t="s">
        <v>1309</v>
      </c>
      <c r="B133" t="s">
        <v>761</v>
      </c>
      <c r="C133" t="s">
        <v>1</v>
      </c>
      <c r="D133" t="s">
        <v>344</v>
      </c>
      <c r="E133" t="s">
        <v>15</v>
      </c>
      <c r="F133" t="s">
        <v>29</v>
      </c>
      <c r="G133" t="s">
        <v>899</v>
      </c>
      <c r="K133" t="s">
        <v>762</v>
      </c>
      <c r="L133" t="s">
        <v>763</v>
      </c>
    </row>
    <row r="134" spans="1:12" x14ac:dyDescent="0.25">
      <c r="A134" t="s">
        <v>1152</v>
      </c>
      <c r="B134" t="s">
        <v>761</v>
      </c>
      <c r="C134" t="s">
        <v>1</v>
      </c>
      <c r="D134" t="s">
        <v>344</v>
      </c>
      <c r="E134" t="s">
        <v>22</v>
      </c>
      <c r="F134" t="s">
        <v>318</v>
      </c>
      <c r="G134" t="s">
        <v>270</v>
      </c>
      <c r="K134" t="s">
        <v>762</v>
      </c>
      <c r="L134" t="s">
        <v>763</v>
      </c>
    </row>
    <row r="135" spans="1:12" x14ac:dyDescent="0.25">
      <c r="A135" t="s">
        <v>1659</v>
      </c>
      <c r="B135" t="s">
        <v>761</v>
      </c>
      <c r="C135" t="s">
        <v>968</v>
      </c>
      <c r="D135" t="s">
        <v>120</v>
      </c>
      <c r="E135" t="s">
        <v>22</v>
      </c>
      <c r="F135" t="s">
        <v>91</v>
      </c>
      <c r="G135" t="s">
        <v>270</v>
      </c>
      <c r="K135" t="s">
        <v>26</v>
      </c>
      <c r="L135" t="s">
        <v>763</v>
      </c>
    </row>
    <row r="136" spans="1:12" x14ac:dyDescent="0.25">
      <c r="A136" t="s">
        <v>1663</v>
      </c>
      <c r="B136" t="s">
        <v>761</v>
      </c>
      <c r="C136" t="s">
        <v>995</v>
      </c>
      <c r="D136" t="s">
        <v>404</v>
      </c>
      <c r="E136" t="s">
        <v>22</v>
      </c>
      <c r="F136" t="s">
        <v>181</v>
      </c>
      <c r="G136" t="s">
        <v>270</v>
      </c>
      <c r="K136" t="s">
        <v>762</v>
      </c>
      <c r="L136" t="s">
        <v>763</v>
      </c>
    </row>
    <row r="137" spans="1:12" x14ac:dyDescent="0.25">
      <c r="A137" t="s">
        <v>1102</v>
      </c>
      <c r="B137" t="s">
        <v>761</v>
      </c>
      <c r="C137" t="s">
        <v>1</v>
      </c>
      <c r="D137" t="s">
        <v>338</v>
      </c>
      <c r="E137" t="s">
        <v>15</v>
      </c>
      <c r="F137" t="s">
        <v>219</v>
      </c>
      <c r="G137" t="s">
        <v>270</v>
      </c>
      <c r="K137" t="s">
        <v>762</v>
      </c>
      <c r="L137" t="s">
        <v>763</v>
      </c>
    </row>
    <row r="138" spans="1:12" x14ac:dyDescent="0.25">
      <c r="A138" t="s">
        <v>1495</v>
      </c>
      <c r="B138" t="s">
        <v>761</v>
      </c>
      <c r="C138" t="s">
        <v>934</v>
      </c>
      <c r="D138" t="s">
        <v>263</v>
      </c>
      <c r="E138" t="s">
        <v>15</v>
      </c>
      <c r="F138" t="s">
        <v>16</v>
      </c>
      <c r="G138" t="s">
        <v>270</v>
      </c>
      <c r="K138" t="s">
        <v>26</v>
      </c>
      <c r="L138" t="s">
        <v>763</v>
      </c>
    </row>
    <row r="139" spans="1:12" x14ac:dyDescent="0.25">
      <c r="A139" t="s">
        <v>1648</v>
      </c>
      <c r="B139" t="s">
        <v>761</v>
      </c>
      <c r="C139" t="s">
        <v>968</v>
      </c>
      <c r="D139" t="s">
        <v>338</v>
      </c>
      <c r="E139" t="s">
        <v>15</v>
      </c>
      <c r="F139" t="s">
        <v>88</v>
      </c>
      <c r="G139" t="s">
        <v>270</v>
      </c>
      <c r="K139" t="s">
        <v>26</v>
      </c>
      <c r="L139" t="s">
        <v>763</v>
      </c>
    </row>
    <row r="140" spans="1:12" x14ac:dyDescent="0.25">
      <c r="A140" t="s">
        <v>1584</v>
      </c>
      <c r="B140" t="s">
        <v>761</v>
      </c>
      <c r="C140" t="s">
        <v>968</v>
      </c>
      <c r="D140" t="s">
        <v>970</v>
      </c>
      <c r="E140" t="s">
        <v>36</v>
      </c>
      <c r="F140" t="s">
        <v>114</v>
      </c>
      <c r="G140" t="s">
        <v>270</v>
      </c>
      <c r="K140" t="s">
        <v>762</v>
      </c>
      <c r="L140" t="s">
        <v>763</v>
      </c>
    </row>
    <row r="141" spans="1:12" x14ac:dyDescent="0.25">
      <c r="A141" t="s">
        <v>1573</v>
      </c>
      <c r="B141" t="s">
        <v>761</v>
      </c>
      <c r="C141" t="s">
        <v>968</v>
      </c>
      <c r="D141" t="s">
        <v>175</v>
      </c>
      <c r="E141" t="s">
        <v>40</v>
      </c>
      <c r="F141" t="s">
        <v>1839</v>
      </c>
      <c r="G141" t="s">
        <v>270</v>
      </c>
      <c r="K141" t="s">
        <v>26</v>
      </c>
      <c r="L141" t="s">
        <v>763</v>
      </c>
    </row>
    <row r="142" spans="1:12" x14ac:dyDescent="0.25">
      <c r="A142" t="s">
        <v>311</v>
      </c>
      <c r="B142" t="s">
        <v>761</v>
      </c>
      <c r="C142" t="s">
        <v>995</v>
      </c>
      <c r="D142" t="s">
        <v>1000</v>
      </c>
      <c r="E142" t="s">
        <v>40</v>
      </c>
      <c r="F142" t="s">
        <v>1799</v>
      </c>
      <c r="G142" t="s">
        <v>270</v>
      </c>
      <c r="K142" t="s">
        <v>26</v>
      </c>
      <c r="L142" t="s">
        <v>763</v>
      </c>
    </row>
    <row r="143" spans="1:12" x14ac:dyDescent="0.25">
      <c r="A143" t="s">
        <v>1070</v>
      </c>
      <c r="B143" t="s">
        <v>761</v>
      </c>
      <c r="C143" t="s">
        <v>1</v>
      </c>
      <c r="D143" t="s">
        <v>819</v>
      </c>
      <c r="E143" t="s">
        <v>131</v>
      </c>
      <c r="F143" t="s">
        <v>1845</v>
      </c>
      <c r="G143" t="s">
        <v>270</v>
      </c>
      <c r="K143" t="s">
        <v>26</v>
      </c>
      <c r="L143" t="s">
        <v>763</v>
      </c>
    </row>
    <row r="144" spans="1:12" x14ac:dyDescent="0.25">
      <c r="A144" t="s">
        <v>1163</v>
      </c>
      <c r="B144" t="s">
        <v>761</v>
      </c>
      <c r="C144" t="s">
        <v>1</v>
      </c>
      <c r="D144" t="s">
        <v>110</v>
      </c>
      <c r="E144" t="s">
        <v>22</v>
      </c>
      <c r="F144" t="s">
        <v>889</v>
      </c>
      <c r="G144" t="s">
        <v>357</v>
      </c>
      <c r="K144" t="s">
        <v>762</v>
      </c>
      <c r="L144" t="s">
        <v>763</v>
      </c>
    </row>
    <row r="145" spans="1:12" x14ac:dyDescent="0.25">
      <c r="A145" t="s">
        <v>1525</v>
      </c>
      <c r="B145" t="s">
        <v>761</v>
      </c>
      <c r="C145" t="s">
        <v>934</v>
      </c>
      <c r="D145" t="s">
        <v>338</v>
      </c>
      <c r="E145" t="s">
        <v>22</v>
      </c>
      <c r="F145" t="s">
        <v>96</v>
      </c>
      <c r="G145" t="s">
        <v>357</v>
      </c>
      <c r="K145" t="s">
        <v>26</v>
      </c>
      <c r="L145" t="s">
        <v>763</v>
      </c>
    </row>
    <row r="146" spans="1:12" x14ac:dyDescent="0.25">
      <c r="A146" t="s">
        <v>1655</v>
      </c>
      <c r="B146" t="s">
        <v>761</v>
      </c>
      <c r="C146" t="s">
        <v>968</v>
      </c>
      <c r="D146" t="s">
        <v>175</v>
      </c>
      <c r="E146" t="s">
        <v>15</v>
      </c>
      <c r="F146" t="s">
        <v>1789</v>
      </c>
      <c r="G146" t="s">
        <v>357</v>
      </c>
      <c r="K146" t="s">
        <v>26</v>
      </c>
      <c r="L146" t="s">
        <v>763</v>
      </c>
    </row>
    <row r="147" spans="1:12" x14ac:dyDescent="0.25">
      <c r="A147" t="s">
        <v>1523</v>
      </c>
      <c r="B147" t="s">
        <v>761</v>
      </c>
      <c r="C147" t="s">
        <v>934</v>
      </c>
      <c r="D147" t="s">
        <v>853</v>
      </c>
      <c r="E147" t="s">
        <v>40</v>
      </c>
      <c r="F147" t="s">
        <v>123</v>
      </c>
      <c r="G147" t="s">
        <v>357</v>
      </c>
      <c r="K147" t="s">
        <v>26</v>
      </c>
      <c r="L147" t="s">
        <v>763</v>
      </c>
    </row>
    <row r="148" spans="1:12" x14ac:dyDescent="0.25">
      <c r="A148" t="s">
        <v>1179</v>
      </c>
      <c r="B148" t="s">
        <v>761</v>
      </c>
      <c r="C148" t="s">
        <v>1</v>
      </c>
      <c r="D148" t="s">
        <v>401</v>
      </c>
      <c r="E148" t="s">
        <v>15</v>
      </c>
      <c r="F148" t="s">
        <v>318</v>
      </c>
      <c r="G148" t="s">
        <v>851</v>
      </c>
      <c r="K148" t="s">
        <v>762</v>
      </c>
      <c r="L148" t="s">
        <v>763</v>
      </c>
    </row>
    <row r="149" spans="1:12" x14ac:dyDescent="0.25">
      <c r="A149" t="s">
        <v>1016</v>
      </c>
      <c r="B149" t="s">
        <v>761</v>
      </c>
      <c r="C149" t="s">
        <v>1</v>
      </c>
      <c r="D149" t="s">
        <v>87</v>
      </c>
      <c r="E149" t="s">
        <v>22</v>
      </c>
      <c r="F149" t="s">
        <v>806</v>
      </c>
      <c r="G149" t="s">
        <v>17</v>
      </c>
      <c r="H149" t="s">
        <v>142</v>
      </c>
      <c r="I149" t="s">
        <v>1762</v>
      </c>
      <c r="K149" t="s">
        <v>762</v>
      </c>
      <c r="L149" t="s">
        <v>763</v>
      </c>
    </row>
    <row r="150" spans="1:12" x14ac:dyDescent="0.25">
      <c r="A150" t="s">
        <v>1036</v>
      </c>
      <c r="B150" t="s">
        <v>761</v>
      </c>
      <c r="C150" t="s">
        <v>1</v>
      </c>
      <c r="D150" t="s">
        <v>84</v>
      </c>
      <c r="E150" t="s">
        <v>22</v>
      </c>
      <c r="F150" t="s">
        <v>63</v>
      </c>
      <c r="G150" t="s">
        <v>17</v>
      </c>
      <c r="H150" t="s">
        <v>18</v>
      </c>
      <c r="I150" t="s">
        <v>142</v>
      </c>
      <c r="J150" t="s">
        <v>1762</v>
      </c>
      <c r="K150" t="s">
        <v>762</v>
      </c>
      <c r="L150" t="s">
        <v>763</v>
      </c>
    </row>
    <row r="151" spans="1:12" x14ac:dyDescent="0.25">
      <c r="A151" t="s">
        <v>1048</v>
      </c>
      <c r="B151" t="s">
        <v>761</v>
      </c>
      <c r="C151" t="s">
        <v>1</v>
      </c>
      <c r="D151" t="s">
        <v>113</v>
      </c>
      <c r="E151" t="s">
        <v>22</v>
      </c>
      <c r="F151" t="s">
        <v>76</v>
      </c>
      <c r="G151" t="s">
        <v>17</v>
      </c>
      <c r="H151" t="s">
        <v>18</v>
      </c>
      <c r="I151" t="s">
        <v>142</v>
      </c>
      <c r="J151" t="s">
        <v>1762</v>
      </c>
      <c r="K151" t="s">
        <v>26</v>
      </c>
      <c r="L151" t="s">
        <v>763</v>
      </c>
    </row>
    <row r="152" spans="1:12" x14ac:dyDescent="0.25">
      <c r="A152" t="s">
        <v>1052</v>
      </c>
      <c r="B152" t="s">
        <v>761</v>
      </c>
      <c r="C152" t="s">
        <v>1</v>
      </c>
      <c r="D152" t="s">
        <v>97</v>
      </c>
      <c r="E152" t="s">
        <v>22</v>
      </c>
      <c r="F152" t="s">
        <v>63</v>
      </c>
      <c r="G152" t="s">
        <v>17</v>
      </c>
      <c r="H152" t="s">
        <v>18</v>
      </c>
      <c r="I152" t="s">
        <v>142</v>
      </c>
      <c r="J152" t="s">
        <v>1762</v>
      </c>
      <c r="K152" t="s">
        <v>26</v>
      </c>
      <c r="L152" t="s">
        <v>763</v>
      </c>
    </row>
    <row r="153" spans="1:12" x14ac:dyDescent="0.25">
      <c r="A153" t="s">
        <v>1067</v>
      </c>
      <c r="B153" t="s">
        <v>761</v>
      </c>
      <c r="C153" t="s">
        <v>1</v>
      </c>
      <c r="D153" t="s">
        <v>796</v>
      </c>
      <c r="E153" t="s">
        <v>22</v>
      </c>
      <c r="F153" t="s">
        <v>1765</v>
      </c>
      <c r="G153" t="s">
        <v>17</v>
      </c>
      <c r="H153" t="s">
        <v>18</v>
      </c>
      <c r="I153" t="s">
        <v>142</v>
      </c>
      <c r="J153" t="s">
        <v>1762</v>
      </c>
      <c r="K153" t="s">
        <v>762</v>
      </c>
      <c r="L153" t="s">
        <v>763</v>
      </c>
    </row>
    <row r="154" spans="1:12" x14ac:dyDescent="0.25">
      <c r="A154" t="s">
        <v>1052</v>
      </c>
      <c r="B154" t="s">
        <v>761</v>
      </c>
      <c r="C154" t="s">
        <v>1</v>
      </c>
      <c r="D154" t="s">
        <v>97</v>
      </c>
      <c r="E154" t="s">
        <v>22</v>
      </c>
      <c r="F154" t="s">
        <v>63</v>
      </c>
      <c r="G154" t="s">
        <v>17</v>
      </c>
      <c r="H154" t="s">
        <v>18</v>
      </c>
      <c r="I154" t="s">
        <v>142</v>
      </c>
      <c r="J154" t="s">
        <v>1762</v>
      </c>
      <c r="K154" t="s">
        <v>26</v>
      </c>
      <c r="L154" t="s">
        <v>763</v>
      </c>
    </row>
    <row r="155" spans="1:12" x14ac:dyDescent="0.25">
      <c r="A155" t="s">
        <v>1048</v>
      </c>
      <c r="B155" t="s">
        <v>761</v>
      </c>
      <c r="C155" t="s">
        <v>1</v>
      </c>
      <c r="D155" t="s">
        <v>113</v>
      </c>
      <c r="E155" t="s">
        <v>22</v>
      </c>
      <c r="F155" t="s">
        <v>76</v>
      </c>
      <c r="G155" t="s">
        <v>17</v>
      </c>
      <c r="H155" t="s">
        <v>18</v>
      </c>
      <c r="I155" t="s">
        <v>142</v>
      </c>
      <c r="J155" t="s">
        <v>1762</v>
      </c>
      <c r="K155" t="s">
        <v>26</v>
      </c>
      <c r="L155" t="s">
        <v>763</v>
      </c>
    </row>
    <row r="156" spans="1:12" x14ac:dyDescent="0.25">
      <c r="A156" t="s">
        <v>1067</v>
      </c>
      <c r="B156" t="s">
        <v>761</v>
      </c>
      <c r="C156" t="s">
        <v>1</v>
      </c>
      <c r="D156" t="s">
        <v>796</v>
      </c>
      <c r="E156" t="s">
        <v>22</v>
      </c>
      <c r="F156" t="s">
        <v>1765</v>
      </c>
      <c r="G156" t="s">
        <v>17</v>
      </c>
      <c r="H156" t="s">
        <v>18</v>
      </c>
      <c r="I156" t="s">
        <v>142</v>
      </c>
      <c r="J156" t="s">
        <v>1762</v>
      </c>
      <c r="K156" t="s">
        <v>762</v>
      </c>
      <c r="L156" t="s">
        <v>763</v>
      </c>
    </row>
    <row r="157" spans="1:12" x14ac:dyDescent="0.25">
      <c r="A157" t="s">
        <v>1071</v>
      </c>
      <c r="B157" t="s">
        <v>761</v>
      </c>
      <c r="C157" t="s">
        <v>1</v>
      </c>
      <c r="D157" t="s">
        <v>107</v>
      </c>
      <c r="E157" t="s">
        <v>22</v>
      </c>
      <c r="F157" t="s">
        <v>16</v>
      </c>
      <c r="G157" t="s">
        <v>17</v>
      </c>
      <c r="H157" t="s">
        <v>18</v>
      </c>
      <c r="I157" t="s">
        <v>142</v>
      </c>
      <c r="J157" t="s">
        <v>1762</v>
      </c>
      <c r="K157" t="s">
        <v>26</v>
      </c>
      <c r="L157" t="s">
        <v>763</v>
      </c>
    </row>
    <row r="158" spans="1:12" x14ac:dyDescent="0.25">
      <c r="A158" t="s">
        <v>1072</v>
      </c>
      <c r="B158" t="s">
        <v>761</v>
      </c>
      <c r="C158" t="s">
        <v>1</v>
      </c>
      <c r="D158" t="s">
        <v>800</v>
      </c>
      <c r="E158" t="s">
        <v>22</v>
      </c>
      <c r="F158" t="s">
        <v>261</v>
      </c>
      <c r="G158" t="s">
        <v>17</v>
      </c>
      <c r="H158" t="s">
        <v>18</v>
      </c>
      <c r="I158" t="s">
        <v>142</v>
      </c>
      <c r="J158" t="s">
        <v>1762</v>
      </c>
      <c r="K158" t="s">
        <v>762</v>
      </c>
      <c r="L158" t="s">
        <v>763</v>
      </c>
    </row>
    <row r="159" spans="1:12" x14ac:dyDescent="0.25">
      <c r="A159" t="s">
        <v>1077</v>
      </c>
      <c r="B159" t="s">
        <v>761</v>
      </c>
      <c r="C159" t="s">
        <v>1</v>
      </c>
      <c r="D159" t="s">
        <v>113</v>
      </c>
      <c r="E159" t="s">
        <v>22</v>
      </c>
      <c r="F159" t="s">
        <v>181</v>
      </c>
      <c r="G159" t="s">
        <v>17</v>
      </c>
      <c r="H159" t="s">
        <v>18</v>
      </c>
      <c r="I159" t="s">
        <v>1763</v>
      </c>
      <c r="J159" t="s">
        <v>1762</v>
      </c>
      <c r="K159" t="s">
        <v>762</v>
      </c>
      <c r="L159" t="s">
        <v>763</v>
      </c>
    </row>
    <row r="160" spans="1:12" x14ac:dyDescent="0.25">
      <c r="A160" t="s">
        <v>1079</v>
      </c>
      <c r="B160" t="s">
        <v>761</v>
      </c>
      <c r="C160" t="s">
        <v>1</v>
      </c>
      <c r="D160" t="s">
        <v>113</v>
      </c>
      <c r="E160" t="s">
        <v>22</v>
      </c>
      <c r="F160" t="s">
        <v>1766</v>
      </c>
      <c r="G160" t="s">
        <v>17</v>
      </c>
      <c r="H160" t="s">
        <v>18</v>
      </c>
      <c r="I160" t="s">
        <v>142</v>
      </c>
      <c r="J160" t="s">
        <v>1762</v>
      </c>
      <c r="K160" t="s">
        <v>762</v>
      </c>
      <c r="L160" t="s">
        <v>763</v>
      </c>
    </row>
    <row r="161" spans="1:12" x14ac:dyDescent="0.25">
      <c r="A161" t="s">
        <v>1082</v>
      </c>
      <c r="B161" t="s">
        <v>761</v>
      </c>
      <c r="C161" t="s">
        <v>1</v>
      </c>
      <c r="D161" t="s">
        <v>809</v>
      </c>
      <c r="E161" t="s">
        <v>22</v>
      </c>
      <c r="F161" t="s">
        <v>79</v>
      </c>
      <c r="G161" t="s">
        <v>17</v>
      </c>
      <c r="H161" t="s">
        <v>18</v>
      </c>
      <c r="I161" t="s">
        <v>142</v>
      </c>
      <c r="J161" t="s">
        <v>1762</v>
      </c>
      <c r="K161" t="s">
        <v>762</v>
      </c>
      <c r="L161" t="s">
        <v>763</v>
      </c>
    </row>
    <row r="162" spans="1:12" x14ac:dyDescent="0.25">
      <c r="A162" t="s">
        <v>1105</v>
      </c>
      <c r="B162" t="s">
        <v>761</v>
      </c>
      <c r="C162" t="s">
        <v>1</v>
      </c>
      <c r="D162" t="s">
        <v>84</v>
      </c>
      <c r="E162" t="s">
        <v>22</v>
      </c>
      <c r="F162" t="s">
        <v>318</v>
      </c>
      <c r="G162" t="s">
        <v>17</v>
      </c>
      <c r="H162" t="s">
        <v>18</v>
      </c>
      <c r="I162" t="s">
        <v>142</v>
      </c>
      <c r="J162" t="s">
        <v>1762</v>
      </c>
      <c r="K162" t="s">
        <v>26</v>
      </c>
      <c r="L162" t="s">
        <v>763</v>
      </c>
    </row>
    <row r="163" spans="1:12" x14ac:dyDescent="0.25">
      <c r="A163" t="s">
        <v>1109</v>
      </c>
      <c r="B163" t="s">
        <v>761</v>
      </c>
      <c r="C163" t="s">
        <v>1</v>
      </c>
      <c r="D163" t="s">
        <v>113</v>
      </c>
      <c r="E163" t="s">
        <v>22</v>
      </c>
      <c r="F163" t="s">
        <v>1767</v>
      </c>
      <c r="G163" t="s">
        <v>17</v>
      </c>
      <c r="H163" t="s">
        <v>18</v>
      </c>
      <c r="I163" t="s">
        <v>142</v>
      </c>
      <c r="J163" t="s">
        <v>1762</v>
      </c>
      <c r="K163" t="s">
        <v>762</v>
      </c>
      <c r="L163" t="s">
        <v>763</v>
      </c>
    </row>
    <row r="164" spans="1:12" x14ac:dyDescent="0.25">
      <c r="A164" t="s">
        <v>1123</v>
      </c>
      <c r="B164" t="s">
        <v>761</v>
      </c>
      <c r="C164" t="s">
        <v>1</v>
      </c>
      <c r="D164" t="s">
        <v>288</v>
      </c>
      <c r="E164" t="s">
        <v>22</v>
      </c>
      <c r="F164" t="s">
        <v>116</v>
      </c>
      <c r="G164" t="s">
        <v>17</v>
      </c>
      <c r="H164" t="s">
        <v>30</v>
      </c>
      <c r="I164" t="s">
        <v>142</v>
      </c>
      <c r="J164" t="s">
        <v>1762</v>
      </c>
      <c r="K164" t="s">
        <v>762</v>
      </c>
      <c r="L164" t="s">
        <v>763</v>
      </c>
    </row>
    <row r="165" spans="1:12" x14ac:dyDescent="0.25">
      <c r="A165" t="s">
        <v>1144</v>
      </c>
      <c r="B165" t="s">
        <v>761</v>
      </c>
      <c r="C165" t="s">
        <v>1</v>
      </c>
      <c r="D165" t="s">
        <v>196</v>
      </c>
      <c r="E165" t="s">
        <v>22</v>
      </c>
      <c r="F165" t="s">
        <v>889</v>
      </c>
      <c r="G165" t="s">
        <v>17</v>
      </c>
      <c r="H165" t="s">
        <v>18</v>
      </c>
      <c r="I165" t="s">
        <v>142</v>
      </c>
      <c r="J165" t="s">
        <v>1762</v>
      </c>
      <c r="K165" t="s">
        <v>762</v>
      </c>
      <c r="L165" t="s">
        <v>763</v>
      </c>
    </row>
    <row r="166" spans="1:12" x14ac:dyDescent="0.25">
      <c r="A166" t="s">
        <v>1157</v>
      </c>
      <c r="B166" t="s">
        <v>761</v>
      </c>
      <c r="C166" t="s">
        <v>1</v>
      </c>
      <c r="D166" t="s">
        <v>21</v>
      </c>
      <c r="E166" t="s">
        <v>22</v>
      </c>
      <c r="F166" t="s">
        <v>76</v>
      </c>
      <c r="G166" t="s">
        <v>17</v>
      </c>
      <c r="H166" t="s">
        <v>18</v>
      </c>
      <c r="I166" t="s">
        <v>1763</v>
      </c>
      <c r="J166" t="s">
        <v>1762</v>
      </c>
      <c r="K166" t="s">
        <v>762</v>
      </c>
      <c r="L166" t="s">
        <v>763</v>
      </c>
    </row>
    <row r="167" spans="1:12" x14ac:dyDescent="0.25">
      <c r="A167" t="s">
        <v>1159</v>
      </c>
      <c r="B167" t="s">
        <v>761</v>
      </c>
      <c r="C167" t="s">
        <v>1</v>
      </c>
      <c r="D167" t="s">
        <v>113</v>
      </c>
      <c r="E167" t="s">
        <v>22</v>
      </c>
      <c r="F167" t="s">
        <v>16</v>
      </c>
      <c r="G167" t="s">
        <v>17</v>
      </c>
      <c r="H167" t="s">
        <v>18</v>
      </c>
      <c r="I167" t="s">
        <v>142</v>
      </c>
      <c r="J167" t="s">
        <v>1762</v>
      </c>
      <c r="K167" t="s">
        <v>762</v>
      </c>
      <c r="L167" t="s">
        <v>763</v>
      </c>
    </row>
    <row r="168" spans="1:12" x14ac:dyDescent="0.25">
      <c r="A168" t="s">
        <v>1210</v>
      </c>
      <c r="B168" t="s">
        <v>761</v>
      </c>
      <c r="C168" t="s">
        <v>1</v>
      </c>
      <c r="D168" t="s">
        <v>284</v>
      </c>
      <c r="E168" t="s">
        <v>22</v>
      </c>
      <c r="F168" t="s">
        <v>63</v>
      </c>
      <c r="G168" t="s">
        <v>17</v>
      </c>
      <c r="H168" t="s">
        <v>18</v>
      </c>
      <c r="I168" t="s">
        <v>142</v>
      </c>
      <c r="J168" t="s">
        <v>1762</v>
      </c>
      <c r="K168" t="s">
        <v>117</v>
      </c>
      <c r="L168" t="s">
        <v>863</v>
      </c>
    </row>
    <row r="169" spans="1:12" x14ac:dyDescent="0.25">
      <c r="A169" t="s">
        <v>1221</v>
      </c>
      <c r="B169" t="s">
        <v>761</v>
      </c>
      <c r="C169" t="s">
        <v>1</v>
      </c>
      <c r="D169" t="s">
        <v>39</v>
      </c>
      <c r="E169" t="s">
        <v>22</v>
      </c>
      <c r="F169" t="s">
        <v>386</v>
      </c>
      <c r="G169" t="s">
        <v>17</v>
      </c>
      <c r="H169" t="s">
        <v>30</v>
      </c>
      <c r="I169" t="s">
        <v>1763</v>
      </c>
      <c r="J169" t="s">
        <v>1762</v>
      </c>
      <c r="K169" t="s">
        <v>762</v>
      </c>
      <c r="L169" t="s">
        <v>763</v>
      </c>
    </row>
    <row r="170" spans="1:12" x14ac:dyDescent="0.25">
      <c r="A170" t="s">
        <v>1228</v>
      </c>
      <c r="B170" t="s">
        <v>761</v>
      </c>
      <c r="C170" t="s">
        <v>1</v>
      </c>
      <c r="D170" t="s">
        <v>39</v>
      </c>
      <c r="E170" t="s">
        <v>22</v>
      </c>
      <c r="F170" t="s">
        <v>272</v>
      </c>
      <c r="G170" t="s">
        <v>17</v>
      </c>
      <c r="H170" t="s">
        <v>18</v>
      </c>
      <c r="I170" t="s">
        <v>142</v>
      </c>
      <c r="J170" t="s">
        <v>1762</v>
      </c>
      <c r="K170" t="s">
        <v>762</v>
      </c>
      <c r="L170" t="s">
        <v>763</v>
      </c>
    </row>
    <row r="171" spans="1:12" x14ac:dyDescent="0.25">
      <c r="A171" t="s">
        <v>1232</v>
      </c>
      <c r="B171" t="s">
        <v>761</v>
      </c>
      <c r="C171" t="s">
        <v>1</v>
      </c>
      <c r="D171" t="s">
        <v>869</v>
      </c>
      <c r="E171" t="s">
        <v>22</v>
      </c>
      <c r="F171" t="s">
        <v>318</v>
      </c>
      <c r="G171" t="s">
        <v>17</v>
      </c>
      <c r="H171" t="s">
        <v>30</v>
      </c>
      <c r="I171" t="s">
        <v>1763</v>
      </c>
      <c r="J171" t="s">
        <v>1762</v>
      </c>
      <c r="K171" t="s">
        <v>762</v>
      </c>
      <c r="L171" t="s">
        <v>763</v>
      </c>
    </row>
    <row r="172" spans="1:12" x14ac:dyDescent="0.25">
      <c r="A172" t="s">
        <v>1239</v>
      </c>
      <c r="B172" t="s">
        <v>761</v>
      </c>
      <c r="C172" t="s">
        <v>1</v>
      </c>
      <c r="D172" t="s">
        <v>113</v>
      </c>
      <c r="E172" t="s">
        <v>22</v>
      </c>
      <c r="F172" t="s">
        <v>306</v>
      </c>
      <c r="G172" t="s">
        <v>17</v>
      </c>
      <c r="H172" t="s">
        <v>18</v>
      </c>
      <c r="I172" t="s">
        <v>142</v>
      </c>
      <c r="J172" t="s">
        <v>1762</v>
      </c>
      <c r="K172" t="s">
        <v>762</v>
      </c>
      <c r="L172" t="s">
        <v>763</v>
      </c>
    </row>
    <row r="173" spans="1:12" x14ac:dyDescent="0.25">
      <c r="A173" t="s">
        <v>1242</v>
      </c>
      <c r="B173" t="s">
        <v>761</v>
      </c>
      <c r="C173" t="s">
        <v>1</v>
      </c>
      <c r="D173" t="s">
        <v>230</v>
      </c>
      <c r="E173" t="s">
        <v>22</v>
      </c>
      <c r="F173" t="s">
        <v>1767</v>
      </c>
      <c r="G173" t="s">
        <v>17</v>
      </c>
      <c r="H173" t="s">
        <v>18</v>
      </c>
      <c r="I173" t="s">
        <v>142</v>
      </c>
      <c r="J173" t="s">
        <v>1762</v>
      </c>
      <c r="K173" t="s">
        <v>26</v>
      </c>
      <c r="L173" t="s">
        <v>763</v>
      </c>
    </row>
    <row r="174" spans="1:12" x14ac:dyDescent="0.25">
      <c r="A174" t="s">
        <v>1252</v>
      </c>
      <c r="B174" t="s">
        <v>761</v>
      </c>
      <c r="C174" t="s">
        <v>1</v>
      </c>
      <c r="D174" t="s">
        <v>812</v>
      </c>
      <c r="E174" t="s">
        <v>22</v>
      </c>
      <c r="F174" t="s">
        <v>16</v>
      </c>
      <c r="G174" t="s">
        <v>17</v>
      </c>
      <c r="H174" t="s">
        <v>18</v>
      </c>
      <c r="I174" t="s">
        <v>142</v>
      </c>
      <c r="J174" t="s">
        <v>1762</v>
      </c>
      <c r="K174" t="s">
        <v>762</v>
      </c>
      <c r="L174" t="s">
        <v>763</v>
      </c>
    </row>
    <row r="175" spans="1:12" x14ac:dyDescent="0.25">
      <c r="A175" t="s">
        <v>1269</v>
      </c>
      <c r="B175" t="s">
        <v>761</v>
      </c>
      <c r="C175" t="s">
        <v>1</v>
      </c>
      <c r="D175" t="s">
        <v>846</v>
      </c>
      <c r="E175" t="s">
        <v>22</v>
      </c>
      <c r="F175" t="s">
        <v>318</v>
      </c>
      <c r="G175" t="s">
        <v>17</v>
      </c>
      <c r="H175" t="s">
        <v>30</v>
      </c>
      <c r="I175" t="s">
        <v>1763</v>
      </c>
      <c r="J175" t="s">
        <v>1762</v>
      </c>
      <c r="K175" t="s">
        <v>762</v>
      </c>
      <c r="L175" t="s">
        <v>763</v>
      </c>
    </row>
    <row r="176" spans="1:12" x14ac:dyDescent="0.25">
      <c r="A176" t="s">
        <v>1282</v>
      </c>
      <c r="B176" t="s">
        <v>761</v>
      </c>
      <c r="C176" t="s">
        <v>1</v>
      </c>
      <c r="D176" t="s">
        <v>890</v>
      </c>
      <c r="E176" t="s">
        <v>22</v>
      </c>
      <c r="F176" t="s">
        <v>939</v>
      </c>
      <c r="G176" t="s">
        <v>17</v>
      </c>
      <c r="H176" t="s">
        <v>18</v>
      </c>
      <c r="I176" t="s">
        <v>1763</v>
      </c>
      <c r="J176" t="s">
        <v>1762</v>
      </c>
      <c r="K176" t="s">
        <v>762</v>
      </c>
      <c r="L176" t="s">
        <v>763</v>
      </c>
    </row>
    <row r="177" spans="1:12" x14ac:dyDescent="0.25">
      <c r="A177" t="s">
        <v>1290</v>
      </c>
      <c r="B177" t="s">
        <v>761</v>
      </c>
      <c r="C177" t="s">
        <v>1</v>
      </c>
      <c r="D177" t="s">
        <v>817</v>
      </c>
      <c r="E177" t="s">
        <v>22</v>
      </c>
      <c r="F177" t="s">
        <v>76</v>
      </c>
      <c r="G177" t="s">
        <v>17</v>
      </c>
      <c r="H177" t="s">
        <v>18</v>
      </c>
      <c r="I177" t="s">
        <v>142</v>
      </c>
      <c r="J177" t="s">
        <v>1762</v>
      </c>
      <c r="K177" t="s">
        <v>762</v>
      </c>
      <c r="L177" t="s">
        <v>763</v>
      </c>
    </row>
    <row r="178" spans="1:12" x14ac:dyDescent="0.25">
      <c r="A178" t="s">
        <v>1286</v>
      </c>
      <c r="B178" t="s">
        <v>761</v>
      </c>
      <c r="C178" t="s">
        <v>1</v>
      </c>
      <c r="D178" t="s">
        <v>894</v>
      </c>
      <c r="E178" t="s">
        <v>22</v>
      </c>
      <c r="F178" t="s">
        <v>60</v>
      </c>
      <c r="G178" t="s">
        <v>17</v>
      </c>
      <c r="H178" t="s">
        <v>30</v>
      </c>
      <c r="I178" t="s">
        <v>142</v>
      </c>
      <c r="J178" t="s">
        <v>1762</v>
      </c>
      <c r="K178" t="s">
        <v>762</v>
      </c>
      <c r="L178" t="s">
        <v>763</v>
      </c>
    </row>
    <row r="179" spans="1:12" x14ac:dyDescent="0.25">
      <c r="A179" t="s">
        <v>1239</v>
      </c>
      <c r="B179" t="s">
        <v>761</v>
      </c>
      <c r="C179" t="s">
        <v>1</v>
      </c>
      <c r="D179" t="s">
        <v>263</v>
      </c>
      <c r="E179" t="s">
        <v>22</v>
      </c>
      <c r="F179" t="s">
        <v>306</v>
      </c>
      <c r="G179" t="s">
        <v>17</v>
      </c>
      <c r="H179" t="s">
        <v>18</v>
      </c>
      <c r="I179" t="s">
        <v>142</v>
      </c>
      <c r="J179" t="s">
        <v>1762</v>
      </c>
      <c r="K179" t="s">
        <v>762</v>
      </c>
      <c r="L179" t="s">
        <v>763</v>
      </c>
    </row>
    <row r="180" spans="1:12" x14ac:dyDescent="0.25">
      <c r="A180" t="s">
        <v>1239</v>
      </c>
      <c r="B180" t="s">
        <v>761</v>
      </c>
      <c r="C180" t="s">
        <v>1</v>
      </c>
      <c r="D180" t="s">
        <v>263</v>
      </c>
      <c r="E180" t="s">
        <v>22</v>
      </c>
      <c r="F180" t="s">
        <v>306</v>
      </c>
      <c r="G180" t="s">
        <v>17</v>
      </c>
      <c r="H180" t="s">
        <v>18</v>
      </c>
      <c r="I180" t="s">
        <v>142</v>
      </c>
      <c r="J180" t="s">
        <v>1762</v>
      </c>
      <c r="K180" t="s">
        <v>762</v>
      </c>
      <c r="L180" t="s">
        <v>763</v>
      </c>
    </row>
    <row r="181" spans="1:12" x14ac:dyDescent="0.25">
      <c r="A181" t="s">
        <v>1312</v>
      </c>
      <c r="B181" t="s">
        <v>761</v>
      </c>
      <c r="C181" t="s">
        <v>1</v>
      </c>
      <c r="D181" t="s">
        <v>397</v>
      </c>
      <c r="E181" t="s">
        <v>22</v>
      </c>
      <c r="F181" t="s">
        <v>116</v>
      </c>
      <c r="G181" t="s">
        <v>17</v>
      </c>
      <c r="H181" t="s">
        <v>30</v>
      </c>
      <c r="I181" t="s">
        <v>1763</v>
      </c>
      <c r="J181" t="s">
        <v>1762</v>
      </c>
      <c r="K181" t="s">
        <v>762</v>
      </c>
      <c r="L181" t="s">
        <v>763</v>
      </c>
    </row>
    <row r="182" spans="1:12" x14ac:dyDescent="0.25">
      <c r="A182" t="s">
        <v>1035</v>
      </c>
      <c r="B182" t="s">
        <v>761</v>
      </c>
      <c r="C182" t="s">
        <v>1</v>
      </c>
      <c r="D182" t="s">
        <v>901</v>
      </c>
      <c r="E182" t="s">
        <v>22</v>
      </c>
      <c r="F182" t="s">
        <v>1764</v>
      </c>
      <c r="G182" t="s">
        <v>17</v>
      </c>
      <c r="H182" t="s">
        <v>18</v>
      </c>
      <c r="I182" t="s">
        <v>142</v>
      </c>
      <c r="J182" t="s">
        <v>1762</v>
      </c>
      <c r="K182" t="s">
        <v>762</v>
      </c>
      <c r="L182" t="s">
        <v>763</v>
      </c>
    </row>
    <row r="183" spans="1:12" x14ac:dyDescent="0.25">
      <c r="A183" t="s">
        <v>1323</v>
      </c>
      <c r="B183" t="s">
        <v>761</v>
      </c>
      <c r="C183" t="s">
        <v>1</v>
      </c>
      <c r="D183" t="s">
        <v>87</v>
      </c>
      <c r="E183" t="s">
        <v>22</v>
      </c>
      <c r="F183" t="s">
        <v>877</v>
      </c>
      <c r="G183" t="s">
        <v>17</v>
      </c>
      <c r="H183" t="s">
        <v>30</v>
      </c>
      <c r="I183" t="s">
        <v>142</v>
      </c>
      <c r="J183" t="s">
        <v>1762</v>
      </c>
      <c r="K183" t="s">
        <v>762</v>
      </c>
      <c r="L183" t="s">
        <v>763</v>
      </c>
    </row>
    <row r="184" spans="1:12" x14ac:dyDescent="0.25">
      <c r="A184" t="s">
        <v>1334</v>
      </c>
      <c r="B184" t="s">
        <v>761</v>
      </c>
      <c r="C184" t="s">
        <v>1</v>
      </c>
      <c r="D184" t="s">
        <v>263</v>
      </c>
      <c r="E184" t="s">
        <v>22</v>
      </c>
      <c r="F184" t="s">
        <v>33</v>
      </c>
      <c r="G184" t="s">
        <v>17</v>
      </c>
      <c r="H184" t="s">
        <v>30</v>
      </c>
      <c r="I184" t="s">
        <v>1763</v>
      </c>
      <c r="J184" t="s">
        <v>1762</v>
      </c>
      <c r="K184" t="s">
        <v>762</v>
      </c>
      <c r="L184" t="s">
        <v>763</v>
      </c>
    </row>
    <row r="185" spans="1:12" x14ac:dyDescent="0.25">
      <c r="A185" t="s">
        <v>1072</v>
      </c>
      <c r="B185" t="s">
        <v>761</v>
      </c>
      <c r="C185" t="s">
        <v>1</v>
      </c>
      <c r="D185" t="s">
        <v>904</v>
      </c>
      <c r="E185" t="s">
        <v>22</v>
      </c>
      <c r="F185" t="s">
        <v>1774</v>
      </c>
      <c r="G185" t="s">
        <v>17</v>
      </c>
      <c r="H185" t="s">
        <v>30</v>
      </c>
      <c r="I185" t="s">
        <v>142</v>
      </c>
      <c r="J185" t="s">
        <v>1762</v>
      </c>
      <c r="K185" t="s">
        <v>762</v>
      </c>
      <c r="L185" t="s">
        <v>763</v>
      </c>
    </row>
    <row r="186" spans="1:12" x14ac:dyDescent="0.25">
      <c r="A186" t="s">
        <v>1389</v>
      </c>
      <c r="B186" t="s">
        <v>761</v>
      </c>
      <c r="C186" t="s">
        <v>1</v>
      </c>
      <c r="D186" t="s">
        <v>151</v>
      </c>
      <c r="E186" t="s">
        <v>22</v>
      </c>
      <c r="F186" t="s">
        <v>353</v>
      </c>
      <c r="G186" t="s">
        <v>17</v>
      </c>
      <c r="H186" t="s">
        <v>30</v>
      </c>
      <c r="I186" t="s">
        <v>142</v>
      </c>
      <c r="J186" t="s">
        <v>1762</v>
      </c>
      <c r="K186" t="s">
        <v>762</v>
      </c>
      <c r="L186" t="s">
        <v>763</v>
      </c>
    </row>
    <row r="187" spans="1:12" x14ac:dyDescent="0.25">
      <c r="A187" t="s">
        <v>1401</v>
      </c>
      <c r="B187" t="s">
        <v>761</v>
      </c>
      <c r="C187" t="s">
        <v>1</v>
      </c>
      <c r="D187" t="s">
        <v>293</v>
      </c>
      <c r="E187" t="s">
        <v>22</v>
      </c>
      <c r="F187" t="s">
        <v>23</v>
      </c>
      <c r="G187" t="s">
        <v>17</v>
      </c>
      <c r="H187" t="s">
        <v>18</v>
      </c>
      <c r="I187" t="s">
        <v>142</v>
      </c>
      <c r="J187" t="s">
        <v>1762</v>
      </c>
      <c r="K187" t="s">
        <v>762</v>
      </c>
      <c r="L187" t="s">
        <v>763</v>
      </c>
    </row>
    <row r="188" spans="1:12" x14ac:dyDescent="0.25">
      <c r="A188" t="s">
        <v>1082</v>
      </c>
      <c r="B188" t="s">
        <v>761</v>
      </c>
      <c r="C188" t="s">
        <v>1</v>
      </c>
      <c r="D188" t="s">
        <v>927</v>
      </c>
      <c r="E188" t="s">
        <v>22</v>
      </c>
      <c r="F188" t="s">
        <v>877</v>
      </c>
      <c r="G188" t="s">
        <v>17</v>
      </c>
      <c r="H188" t="s">
        <v>18</v>
      </c>
      <c r="I188" t="s">
        <v>142</v>
      </c>
      <c r="J188" t="s">
        <v>1762</v>
      </c>
      <c r="K188" t="s">
        <v>762</v>
      </c>
      <c r="L188" t="s">
        <v>763</v>
      </c>
    </row>
    <row r="189" spans="1:12" x14ac:dyDescent="0.25">
      <c r="A189" t="s">
        <v>1423</v>
      </c>
      <c r="B189" t="s">
        <v>761</v>
      </c>
      <c r="C189" t="s">
        <v>1</v>
      </c>
      <c r="D189" t="s">
        <v>84</v>
      </c>
      <c r="E189" t="s">
        <v>22</v>
      </c>
      <c r="F189" t="s">
        <v>1770</v>
      </c>
      <c r="G189" t="s">
        <v>17</v>
      </c>
      <c r="H189" t="s">
        <v>30</v>
      </c>
      <c r="I189" t="s">
        <v>142</v>
      </c>
      <c r="J189" t="s">
        <v>1762</v>
      </c>
      <c r="K189" t="s">
        <v>762</v>
      </c>
      <c r="L189" t="s">
        <v>763</v>
      </c>
    </row>
    <row r="190" spans="1:12" x14ac:dyDescent="0.25">
      <c r="A190" t="s">
        <v>1434</v>
      </c>
      <c r="B190" t="s">
        <v>761</v>
      </c>
      <c r="C190" t="s">
        <v>1</v>
      </c>
      <c r="D190" t="s">
        <v>81</v>
      </c>
      <c r="E190" t="s">
        <v>22</v>
      </c>
      <c r="F190" t="s">
        <v>155</v>
      </c>
      <c r="G190" t="s">
        <v>17</v>
      </c>
      <c r="H190" t="s">
        <v>30</v>
      </c>
      <c r="I190" t="s">
        <v>142</v>
      </c>
      <c r="J190" t="s">
        <v>1762</v>
      </c>
      <c r="K190" t="s">
        <v>762</v>
      </c>
      <c r="L190" t="s">
        <v>763</v>
      </c>
    </row>
    <row r="191" spans="1:12" x14ac:dyDescent="0.25">
      <c r="A191" t="s">
        <v>1458</v>
      </c>
      <c r="B191" t="s">
        <v>761</v>
      </c>
      <c r="C191" t="s">
        <v>934</v>
      </c>
      <c r="D191" t="s">
        <v>84</v>
      </c>
      <c r="E191" t="s">
        <v>22</v>
      </c>
      <c r="F191" t="s">
        <v>315</v>
      </c>
      <c r="G191" t="s">
        <v>17</v>
      </c>
      <c r="H191" t="s">
        <v>18</v>
      </c>
      <c r="I191" t="s">
        <v>142</v>
      </c>
      <c r="J191" t="s">
        <v>1762</v>
      </c>
      <c r="K191" t="s">
        <v>26</v>
      </c>
      <c r="L191" t="s">
        <v>763</v>
      </c>
    </row>
    <row r="192" spans="1:12" x14ac:dyDescent="0.25">
      <c r="A192" t="s">
        <v>1464</v>
      </c>
      <c r="B192" t="s">
        <v>761</v>
      </c>
      <c r="C192" t="s">
        <v>934</v>
      </c>
      <c r="D192" t="s">
        <v>253</v>
      </c>
      <c r="E192" t="s">
        <v>22</v>
      </c>
      <c r="F192" t="s">
        <v>155</v>
      </c>
      <c r="G192" t="s">
        <v>17</v>
      </c>
      <c r="H192" t="s">
        <v>18</v>
      </c>
      <c r="I192" t="s">
        <v>142</v>
      </c>
      <c r="J192" t="s">
        <v>1762</v>
      </c>
      <c r="K192" t="s">
        <v>117</v>
      </c>
      <c r="L192" t="s">
        <v>937</v>
      </c>
    </row>
    <row r="193" spans="1:12" x14ac:dyDescent="0.25">
      <c r="A193" t="s">
        <v>1468</v>
      </c>
      <c r="B193" t="s">
        <v>761</v>
      </c>
      <c r="C193" t="s">
        <v>934</v>
      </c>
      <c r="D193" t="s">
        <v>946</v>
      </c>
      <c r="E193" t="s">
        <v>22</v>
      </c>
      <c r="F193" t="s">
        <v>833</v>
      </c>
      <c r="G193" t="s">
        <v>17</v>
      </c>
      <c r="H193" t="s">
        <v>18</v>
      </c>
      <c r="I193" t="s">
        <v>142</v>
      </c>
      <c r="J193" t="s">
        <v>1762</v>
      </c>
      <c r="K193" t="s">
        <v>26</v>
      </c>
      <c r="L193" t="s">
        <v>763</v>
      </c>
    </row>
    <row r="194" spans="1:12" x14ac:dyDescent="0.25">
      <c r="A194" t="s">
        <v>1502</v>
      </c>
      <c r="B194" t="s">
        <v>761</v>
      </c>
      <c r="C194" t="s">
        <v>934</v>
      </c>
      <c r="D194" t="s">
        <v>110</v>
      </c>
      <c r="E194" t="s">
        <v>22</v>
      </c>
      <c r="F194" t="s">
        <v>16</v>
      </c>
      <c r="G194" t="s">
        <v>17</v>
      </c>
      <c r="H194" t="s">
        <v>18</v>
      </c>
      <c r="I194" t="s">
        <v>142</v>
      </c>
      <c r="J194" t="s">
        <v>1762</v>
      </c>
      <c r="K194" t="s">
        <v>26</v>
      </c>
      <c r="L194" t="s">
        <v>763</v>
      </c>
    </row>
    <row r="195" spans="1:12" x14ac:dyDescent="0.25">
      <c r="A195" t="s">
        <v>1528</v>
      </c>
      <c r="B195" t="s">
        <v>761</v>
      </c>
      <c r="C195" t="s">
        <v>934</v>
      </c>
      <c r="D195" t="s">
        <v>338</v>
      </c>
      <c r="E195" t="s">
        <v>22</v>
      </c>
      <c r="F195" t="s">
        <v>147</v>
      </c>
      <c r="G195" t="s">
        <v>17</v>
      </c>
      <c r="H195" t="s">
        <v>18</v>
      </c>
      <c r="I195" t="s">
        <v>1763</v>
      </c>
      <c r="J195" t="s">
        <v>1762</v>
      </c>
      <c r="K195" t="s">
        <v>26</v>
      </c>
      <c r="L195" t="s">
        <v>763</v>
      </c>
    </row>
    <row r="196" spans="1:12" x14ac:dyDescent="0.25">
      <c r="A196" t="s">
        <v>1553</v>
      </c>
      <c r="B196" t="s">
        <v>761</v>
      </c>
      <c r="C196" t="s">
        <v>968</v>
      </c>
      <c r="D196" t="s">
        <v>35</v>
      </c>
      <c r="E196" t="s">
        <v>22</v>
      </c>
      <c r="F196" t="s">
        <v>1764</v>
      </c>
      <c r="G196" t="s">
        <v>17</v>
      </c>
      <c r="H196" t="s">
        <v>18</v>
      </c>
      <c r="I196" t="s">
        <v>142</v>
      </c>
      <c r="J196" t="s">
        <v>1762</v>
      </c>
      <c r="K196" t="s">
        <v>762</v>
      </c>
      <c r="L196" t="s">
        <v>763</v>
      </c>
    </row>
    <row r="197" spans="1:12" x14ac:dyDescent="0.25">
      <c r="A197" t="s">
        <v>1588</v>
      </c>
      <c r="B197" t="s">
        <v>761</v>
      </c>
      <c r="C197" t="s">
        <v>968</v>
      </c>
      <c r="D197" t="s">
        <v>408</v>
      </c>
      <c r="E197" t="s">
        <v>22</v>
      </c>
      <c r="F197" t="s">
        <v>431</v>
      </c>
      <c r="G197" t="s">
        <v>17</v>
      </c>
      <c r="H197" t="s">
        <v>18</v>
      </c>
      <c r="I197" t="s">
        <v>142</v>
      </c>
      <c r="J197" t="s">
        <v>1762</v>
      </c>
      <c r="K197" t="s">
        <v>26</v>
      </c>
      <c r="L197" t="s">
        <v>763</v>
      </c>
    </row>
    <row r="198" spans="1:12" x14ac:dyDescent="0.25">
      <c r="A198" t="s">
        <v>1594</v>
      </c>
      <c r="B198" t="s">
        <v>761</v>
      </c>
      <c r="C198" t="s">
        <v>968</v>
      </c>
      <c r="D198" t="s">
        <v>263</v>
      </c>
      <c r="E198" t="s">
        <v>22</v>
      </c>
      <c r="F198" t="s">
        <v>76</v>
      </c>
      <c r="G198" t="s">
        <v>17</v>
      </c>
      <c r="H198" t="s">
        <v>18</v>
      </c>
      <c r="I198" t="s">
        <v>142</v>
      </c>
      <c r="J198" t="s">
        <v>1762</v>
      </c>
      <c r="K198" t="s">
        <v>762</v>
      </c>
      <c r="L198" t="s">
        <v>763</v>
      </c>
    </row>
    <row r="199" spans="1:12" x14ac:dyDescent="0.25">
      <c r="A199" t="s">
        <v>1612</v>
      </c>
      <c r="B199" t="s">
        <v>761</v>
      </c>
      <c r="C199" t="s">
        <v>968</v>
      </c>
      <c r="D199" t="s">
        <v>279</v>
      </c>
      <c r="E199" t="s">
        <v>22</v>
      </c>
      <c r="F199" t="s">
        <v>63</v>
      </c>
      <c r="G199" t="s">
        <v>17</v>
      </c>
      <c r="H199" t="s">
        <v>18</v>
      </c>
      <c r="I199" t="s">
        <v>1763</v>
      </c>
      <c r="J199" t="s">
        <v>1762</v>
      </c>
      <c r="K199" t="s">
        <v>762</v>
      </c>
      <c r="L199" t="s">
        <v>763</v>
      </c>
    </row>
    <row r="200" spans="1:12" x14ac:dyDescent="0.25">
      <c r="A200" t="s">
        <v>1644</v>
      </c>
      <c r="B200" t="s">
        <v>761</v>
      </c>
      <c r="C200" t="s">
        <v>968</v>
      </c>
      <c r="D200" t="s">
        <v>151</v>
      </c>
      <c r="E200" t="s">
        <v>22</v>
      </c>
      <c r="F200" t="s">
        <v>386</v>
      </c>
      <c r="G200" t="s">
        <v>17</v>
      </c>
      <c r="H200" t="s">
        <v>18</v>
      </c>
      <c r="I200" t="s">
        <v>142</v>
      </c>
      <c r="J200" t="s">
        <v>1762</v>
      </c>
      <c r="K200" t="s">
        <v>762</v>
      </c>
      <c r="L200" t="s">
        <v>763</v>
      </c>
    </row>
    <row r="201" spans="1:12" x14ac:dyDescent="0.25">
      <c r="A201" t="s">
        <v>1561</v>
      </c>
      <c r="B201" t="s">
        <v>761</v>
      </c>
      <c r="C201" t="s">
        <v>968</v>
      </c>
      <c r="D201" t="s">
        <v>992</v>
      </c>
      <c r="E201" t="s">
        <v>22</v>
      </c>
      <c r="F201" t="s">
        <v>315</v>
      </c>
      <c r="G201" t="s">
        <v>17</v>
      </c>
      <c r="H201" t="s">
        <v>18</v>
      </c>
      <c r="I201" t="s">
        <v>1763</v>
      </c>
      <c r="J201" t="s">
        <v>1762</v>
      </c>
      <c r="K201" t="s">
        <v>26</v>
      </c>
      <c r="L201" t="s">
        <v>763</v>
      </c>
    </row>
    <row r="202" spans="1:12" x14ac:dyDescent="0.25">
      <c r="A202" t="s">
        <v>1658</v>
      </c>
      <c r="B202" t="s">
        <v>761</v>
      </c>
      <c r="C202" t="s">
        <v>968</v>
      </c>
      <c r="D202" t="s">
        <v>35</v>
      </c>
      <c r="E202" t="s">
        <v>22</v>
      </c>
      <c r="F202" t="s">
        <v>219</v>
      </c>
      <c r="G202" t="s">
        <v>17</v>
      </c>
      <c r="H202" t="s">
        <v>18</v>
      </c>
      <c r="I202" t="s">
        <v>1763</v>
      </c>
      <c r="J202" t="s">
        <v>1762</v>
      </c>
      <c r="K202" t="s">
        <v>762</v>
      </c>
      <c r="L202" t="s">
        <v>763</v>
      </c>
    </row>
    <row r="203" spans="1:12" x14ac:dyDescent="0.25">
      <c r="A203" t="s">
        <v>1661</v>
      </c>
      <c r="B203" t="s">
        <v>761</v>
      </c>
      <c r="C203" t="s">
        <v>995</v>
      </c>
      <c r="D203" t="s">
        <v>97</v>
      </c>
      <c r="E203" t="s">
        <v>22</v>
      </c>
      <c r="F203" t="s">
        <v>60</v>
      </c>
      <c r="G203" t="s">
        <v>17</v>
      </c>
      <c r="H203" t="s">
        <v>18</v>
      </c>
      <c r="I203" t="s">
        <v>142</v>
      </c>
      <c r="J203" t="s">
        <v>1762</v>
      </c>
      <c r="K203" t="s">
        <v>26</v>
      </c>
      <c r="L203" t="s">
        <v>763</v>
      </c>
    </row>
    <row r="204" spans="1:12" x14ac:dyDescent="0.25">
      <c r="A204" t="s">
        <v>1664</v>
      </c>
      <c r="B204" t="s">
        <v>761</v>
      </c>
      <c r="C204" t="s">
        <v>995</v>
      </c>
      <c r="D204" t="s">
        <v>21</v>
      </c>
      <c r="E204" t="s">
        <v>22</v>
      </c>
      <c r="F204" t="s">
        <v>1765</v>
      </c>
      <c r="G204" t="s">
        <v>17</v>
      </c>
      <c r="H204" t="s">
        <v>18</v>
      </c>
      <c r="I204" t="s">
        <v>142</v>
      </c>
      <c r="J204" t="s">
        <v>1762</v>
      </c>
      <c r="K204" t="s">
        <v>26</v>
      </c>
      <c r="L204" t="s">
        <v>763</v>
      </c>
    </row>
    <row r="205" spans="1:12" x14ac:dyDescent="0.25">
      <c r="A205" t="s">
        <v>1703</v>
      </c>
      <c r="B205" t="s">
        <v>761</v>
      </c>
      <c r="C205" t="s">
        <v>995</v>
      </c>
      <c r="D205" t="s">
        <v>196</v>
      </c>
      <c r="E205" t="s">
        <v>22</v>
      </c>
      <c r="F205" t="s">
        <v>63</v>
      </c>
      <c r="G205" t="s">
        <v>17</v>
      </c>
      <c r="H205" t="s">
        <v>18</v>
      </c>
      <c r="I205" t="s">
        <v>1763</v>
      </c>
      <c r="J205" t="s">
        <v>1762</v>
      </c>
      <c r="K205" t="s">
        <v>26</v>
      </c>
      <c r="L205" t="s">
        <v>763</v>
      </c>
    </row>
    <row r="206" spans="1:12" x14ac:dyDescent="0.25">
      <c r="A206" t="s">
        <v>1712</v>
      </c>
      <c r="B206" t="s">
        <v>761</v>
      </c>
      <c r="C206" t="s">
        <v>995</v>
      </c>
      <c r="D206" t="s">
        <v>906</v>
      </c>
      <c r="E206" t="s">
        <v>22</v>
      </c>
      <c r="F206" t="s">
        <v>386</v>
      </c>
      <c r="G206" t="s">
        <v>17</v>
      </c>
      <c r="H206" t="s">
        <v>18</v>
      </c>
      <c r="I206" t="s">
        <v>142</v>
      </c>
      <c r="J206" t="s">
        <v>1762</v>
      </c>
      <c r="K206" t="s">
        <v>26</v>
      </c>
      <c r="L206" t="s">
        <v>763</v>
      </c>
    </row>
    <row r="207" spans="1:12" x14ac:dyDescent="0.25">
      <c r="A207" t="s">
        <v>1722</v>
      </c>
      <c r="B207" t="s">
        <v>761</v>
      </c>
      <c r="C207" t="s">
        <v>995</v>
      </c>
      <c r="D207" t="s">
        <v>225</v>
      </c>
      <c r="E207" t="s">
        <v>22</v>
      </c>
      <c r="F207" t="s">
        <v>1770</v>
      </c>
      <c r="G207" t="s">
        <v>17</v>
      </c>
      <c r="H207" t="s">
        <v>18</v>
      </c>
      <c r="I207" t="s">
        <v>142</v>
      </c>
      <c r="J207" t="s">
        <v>1762</v>
      </c>
      <c r="K207" t="s">
        <v>26</v>
      </c>
      <c r="L207" t="s">
        <v>763</v>
      </c>
    </row>
    <row r="208" spans="1:12" x14ac:dyDescent="0.25">
      <c r="A208" t="s">
        <v>1019</v>
      </c>
      <c r="B208" t="s">
        <v>761</v>
      </c>
      <c r="C208" t="s">
        <v>1</v>
      </c>
      <c r="D208" t="s">
        <v>765</v>
      </c>
      <c r="E208" t="s">
        <v>15</v>
      </c>
      <c r="F208" t="s">
        <v>63</v>
      </c>
      <c r="G208" t="s">
        <v>17</v>
      </c>
      <c r="H208" t="s">
        <v>30</v>
      </c>
      <c r="I208" t="s">
        <v>142</v>
      </c>
      <c r="J208" t="s">
        <v>1762</v>
      </c>
      <c r="K208" t="s">
        <v>762</v>
      </c>
      <c r="L208" t="s">
        <v>763</v>
      </c>
    </row>
    <row r="209" spans="1:12" x14ac:dyDescent="0.25">
      <c r="A209" t="s">
        <v>1055</v>
      </c>
      <c r="B209" t="s">
        <v>761</v>
      </c>
      <c r="C209" t="s">
        <v>1</v>
      </c>
      <c r="D209" t="s">
        <v>97</v>
      </c>
      <c r="E209" t="s">
        <v>15</v>
      </c>
      <c r="F209" t="s">
        <v>318</v>
      </c>
      <c r="G209" t="s">
        <v>17</v>
      </c>
      <c r="H209" t="s">
        <v>30</v>
      </c>
      <c r="I209" t="s">
        <v>1763</v>
      </c>
      <c r="J209" t="s">
        <v>1762</v>
      </c>
      <c r="K209" t="s">
        <v>762</v>
      </c>
      <c r="L209" t="s">
        <v>763</v>
      </c>
    </row>
    <row r="210" spans="1:12" x14ac:dyDescent="0.25">
      <c r="A210" t="s">
        <v>1062</v>
      </c>
      <c r="B210" t="s">
        <v>761</v>
      </c>
      <c r="C210" t="s">
        <v>1</v>
      </c>
      <c r="D210" t="s">
        <v>789</v>
      </c>
      <c r="E210" t="s">
        <v>15</v>
      </c>
      <c r="F210" t="s">
        <v>33</v>
      </c>
      <c r="G210" t="s">
        <v>17</v>
      </c>
      <c r="H210" t="s">
        <v>18</v>
      </c>
      <c r="I210" t="s">
        <v>142</v>
      </c>
      <c r="J210" t="s">
        <v>1762</v>
      </c>
      <c r="K210" t="s">
        <v>762</v>
      </c>
      <c r="L210" t="s">
        <v>763</v>
      </c>
    </row>
    <row r="211" spans="1:12" x14ac:dyDescent="0.25">
      <c r="A211" t="s">
        <v>1065</v>
      </c>
      <c r="B211" t="s">
        <v>761</v>
      </c>
      <c r="C211" t="s">
        <v>1</v>
      </c>
      <c r="D211" t="s">
        <v>59</v>
      </c>
      <c r="E211" t="s">
        <v>15</v>
      </c>
      <c r="F211" t="s">
        <v>318</v>
      </c>
      <c r="G211" t="s">
        <v>17</v>
      </c>
      <c r="H211" t="s">
        <v>30</v>
      </c>
      <c r="I211" t="s">
        <v>142</v>
      </c>
      <c r="J211" t="s">
        <v>1762</v>
      </c>
      <c r="K211" t="s">
        <v>762</v>
      </c>
      <c r="L211" t="s">
        <v>763</v>
      </c>
    </row>
    <row r="212" spans="1:12" x14ac:dyDescent="0.25">
      <c r="A212" t="s">
        <v>1064</v>
      </c>
      <c r="B212" t="s">
        <v>761</v>
      </c>
      <c r="C212" t="s">
        <v>1</v>
      </c>
      <c r="D212" t="s">
        <v>797</v>
      </c>
      <c r="E212" t="s">
        <v>15</v>
      </c>
      <c r="F212" t="s">
        <v>91</v>
      </c>
      <c r="G212" t="s">
        <v>17</v>
      </c>
      <c r="H212" t="s">
        <v>18</v>
      </c>
      <c r="I212" t="s">
        <v>142</v>
      </c>
      <c r="J212" t="s">
        <v>1762</v>
      </c>
      <c r="K212" t="s">
        <v>762</v>
      </c>
      <c r="L212" t="s">
        <v>763</v>
      </c>
    </row>
    <row r="213" spans="1:12" x14ac:dyDescent="0.25">
      <c r="A213" t="s">
        <v>1055</v>
      </c>
      <c r="B213" t="s">
        <v>761</v>
      </c>
      <c r="C213" t="s">
        <v>1</v>
      </c>
      <c r="D213" t="s">
        <v>256</v>
      </c>
      <c r="E213" t="s">
        <v>15</v>
      </c>
      <c r="F213" t="s">
        <v>318</v>
      </c>
      <c r="G213" t="s">
        <v>17</v>
      </c>
      <c r="H213" t="s">
        <v>30</v>
      </c>
      <c r="I213" t="s">
        <v>1763</v>
      </c>
      <c r="J213" t="s">
        <v>1762</v>
      </c>
      <c r="K213" t="s">
        <v>762</v>
      </c>
      <c r="L213" t="s">
        <v>763</v>
      </c>
    </row>
    <row r="214" spans="1:12" x14ac:dyDescent="0.25">
      <c r="A214" t="s">
        <v>1062</v>
      </c>
      <c r="B214" t="s">
        <v>761</v>
      </c>
      <c r="C214" t="s">
        <v>1</v>
      </c>
      <c r="D214" t="s">
        <v>789</v>
      </c>
      <c r="E214" t="s">
        <v>15</v>
      </c>
      <c r="F214" t="s">
        <v>33</v>
      </c>
      <c r="G214" t="s">
        <v>17</v>
      </c>
      <c r="H214" t="s">
        <v>18</v>
      </c>
      <c r="I214" t="s">
        <v>142</v>
      </c>
      <c r="J214" t="s">
        <v>1762</v>
      </c>
      <c r="K214" t="s">
        <v>762</v>
      </c>
      <c r="L214" t="s">
        <v>763</v>
      </c>
    </row>
    <row r="215" spans="1:12" x14ac:dyDescent="0.25">
      <c r="A215" t="s">
        <v>1069</v>
      </c>
      <c r="B215" t="s">
        <v>761</v>
      </c>
      <c r="C215" t="s">
        <v>1</v>
      </c>
      <c r="D215" t="s">
        <v>798</v>
      </c>
      <c r="E215" t="s">
        <v>15</v>
      </c>
      <c r="F215" t="s">
        <v>70</v>
      </c>
      <c r="G215" t="s">
        <v>17</v>
      </c>
      <c r="H215" t="s">
        <v>30</v>
      </c>
      <c r="I215" t="s">
        <v>142</v>
      </c>
      <c r="J215" t="s">
        <v>1762</v>
      </c>
      <c r="K215" t="s">
        <v>762</v>
      </c>
      <c r="L215" t="s">
        <v>763</v>
      </c>
    </row>
    <row r="216" spans="1:12" x14ac:dyDescent="0.25">
      <c r="A216" t="s">
        <v>1064</v>
      </c>
      <c r="B216" t="s">
        <v>761</v>
      </c>
      <c r="C216" t="s">
        <v>1</v>
      </c>
      <c r="D216" t="s">
        <v>797</v>
      </c>
      <c r="E216" t="s">
        <v>15</v>
      </c>
      <c r="F216" t="s">
        <v>91</v>
      </c>
      <c r="G216" t="s">
        <v>17</v>
      </c>
      <c r="H216" t="s">
        <v>18</v>
      </c>
      <c r="I216" t="s">
        <v>142</v>
      </c>
      <c r="J216" t="s">
        <v>1762</v>
      </c>
      <c r="K216" t="s">
        <v>762</v>
      </c>
      <c r="L216" t="s">
        <v>763</v>
      </c>
    </row>
    <row r="217" spans="1:12" x14ac:dyDescent="0.25">
      <c r="A217" t="s">
        <v>1088</v>
      </c>
      <c r="B217" t="s">
        <v>761</v>
      </c>
      <c r="C217" t="s">
        <v>1</v>
      </c>
      <c r="D217" t="s">
        <v>788</v>
      </c>
      <c r="E217" t="s">
        <v>15</v>
      </c>
      <c r="F217" t="s">
        <v>152</v>
      </c>
      <c r="G217" t="s">
        <v>17</v>
      </c>
      <c r="H217" t="s">
        <v>18</v>
      </c>
      <c r="I217" t="s">
        <v>142</v>
      </c>
      <c r="J217" t="s">
        <v>1762</v>
      </c>
      <c r="K217" t="s">
        <v>26</v>
      </c>
      <c r="L217" t="s">
        <v>763</v>
      </c>
    </row>
    <row r="218" spans="1:12" x14ac:dyDescent="0.25">
      <c r="A218" t="s">
        <v>1096</v>
      </c>
      <c r="B218" t="s">
        <v>761</v>
      </c>
      <c r="C218" t="s">
        <v>1</v>
      </c>
      <c r="D218" t="s">
        <v>107</v>
      </c>
      <c r="E218" t="s">
        <v>15</v>
      </c>
      <c r="F218" t="s">
        <v>1771</v>
      </c>
      <c r="G218" t="s">
        <v>17</v>
      </c>
      <c r="H218" t="s">
        <v>18</v>
      </c>
      <c r="I218" t="s">
        <v>142</v>
      </c>
      <c r="J218" t="s">
        <v>1762</v>
      </c>
      <c r="K218" t="s">
        <v>762</v>
      </c>
      <c r="L218" t="s">
        <v>763</v>
      </c>
    </row>
    <row r="219" spans="1:12" x14ac:dyDescent="0.25">
      <c r="A219" t="s">
        <v>1113</v>
      </c>
      <c r="B219" t="s">
        <v>761</v>
      </c>
      <c r="C219" t="s">
        <v>1</v>
      </c>
      <c r="D219" t="s">
        <v>823</v>
      </c>
      <c r="E219" t="s">
        <v>15</v>
      </c>
      <c r="F219" t="s">
        <v>52</v>
      </c>
      <c r="G219" t="s">
        <v>17</v>
      </c>
      <c r="H219" t="s">
        <v>18</v>
      </c>
      <c r="I219" t="s">
        <v>142</v>
      </c>
      <c r="J219" t="s">
        <v>1762</v>
      </c>
      <c r="K219" t="s">
        <v>762</v>
      </c>
      <c r="L219" t="s">
        <v>763</v>
      </c>
    </row>
    <row r="220" spans="1:12" x14ac:dyDescent="0.25">
      <c r="A220" t="s">
        <v>1114</v>
      </c>
      <c r="B220" t="s">
        <v>761</v>
      </c>
      <c r="C220" t="s">
        <v>1</v>
      </c>
      <c r="D220" t="s">
        <v>278</v>
      </c>
      <c r="E220" t="s">
        <v>15</v>
      </c>
      <c r="F220" t="s">
        <v>439</v>
      </c>
      <c r="G220" t="s">
        <v>17</v>
      </c>
      <c r="H220" t="s">
        <v>18</v>
      </c>
      <c r="I220" t="s">
        <v>142</v>
      </c>
      <c r="J220" t="s">
        <v>1762</v>
      </c>
      <c r="K220" t="s">
        <v>26</v>
      </c>
      <c r="L220" t="s">
        <v>763</v>
      </c>
    </row>
    <row r="221" spans="1:12" x14ac:dyDescent="0.25">
      <c r="A221" t="s">
        <v>1139</v>
      </c>
      <c r="B221" t="s">
        <v>761</v>
      </c>
      <c r="C221" t="s">
        <v>1</v>
      </c>
      <c r="D221" t="s">
        <v>788</v>
      </c>
      <c r="E221" t="s">
        <v>15</v>
      </c>
      <c r="F221" t="s">
        <v>45</v>
      </c>
      <c r="G221" t="s">
        <v>17</v>
      </c>
      <c r="H221" t="s">
        <v>18</v>
      </c>
      <c r="I221" t="s">
        <v>142</v>
      </c>
      <c r="J221" t="s">
        <v>1762</v>
      </c>
      <c r="K221" t="s">
        <v>762</v>
      </c>
      <c r="L221" t="s">
        <v>763</v>
      </c>
    </row>
    <row r="222" spans="1:12" x14ac:dyDescent="0.25">
      <c r="A222" t="s">
        <v>1161</v>
      </c>
      <c r="B222" t="s">
        <v>761</v>
      </c>
      <c r="C222" t="s">
        <v>1</v>
      </c>
      <c r="D222" t="s">
        <v>120</v>
      </c>
      <c r="E222" t="s">
        <v>15</v>
      </c>
      <c r="F222" t="s">
        <v>16</v>
      </c>
      <c r="G222" t="s">
        <v>17</v>
      </c>
      <c r="H222" t="s">
        <v>18</v>
      </c>
      <c r="I222" t="s">
        <v>142</v>
      </c>
      <c r="J222" t="s">
        <v>1762</v>
      </c>
      <c r="K222" t="s">
        <v>762</v>
      </c>
      <c r="L222" t="s">
        <v>763</v>
      </c>
    </row>
    <row r="223" spans="1:12" x14ac:dyDescent="0.25">
      <c r="A223" t="s">
        <v>1241</v>
      </c>
      <c r="B223" t="s">
        <v>761</v>
      </c>
      <c r="C223" t="s">
        <v>1</v>
      </c>
      <c r="D223" t="s">
        <v>335</v>
      </c>
      <c r="E223" t="s">
        <v>15</v>
      </c>
      <c r="F223" t="s">
        <v>52</v>
      </c>
      <c r="G223" t="s">
        <v>17</v>
      </c>
      <c r="H223" t="s">
        <v>18</v>
      </c>
      <c r="I223" t="s">
        <v>1763</v>
      </c>
      <c r="J223" t="s">
        <v>1762</v>
      </c>
      <c r="K223" t="s">
        <v>762</v>
      </c>
      <c r="L223" t="s">
        <v>763</v>
      </c>
    </row>
    <row r="224" spans="1:12" x14ac:dyDescent="0.25">
      <c r="A224" t="s">
        <v>1258</v>
      </c>
      <c r="B224" t="s">
        <v>761</v>
      </c>
      <c r="C224" t="s">
        <v>1</v>
      </c>
      <c r="D224" t="s">
        <v>810</v>
      </c>
      <c r="E224" t="s">
        <v>15</v>
      </c>
      <c r="F224" t="s">
        <v>212</v>
      </c>
      <c r="G224" t="s">
        <v>17</v>
      </c>
      <c r="H224" t="s">
        <v>18</v>
      </c>
      <c r="I224" t="s">
        <v>142</v>
      </c>
      <c r="J224" t="s">
        <v>1762</v>
      </c>
      <c r="K224" t="s">
        <v>762</v>
      </c>
      <c r="L224" t="s">
        <v>763</v>
      </c>
    </row>
    <row r="225" spans="1:12" x14ac:dyDescent="0.25">
      <c r="A225" t="s">
        <v>1266</v>
      </c>
      <c r="B225" t="s">
        <v>761</v>
      </c>
      <c r="C225" t="s">
        <v>1</v>
      </c>
      <c r="D225" t="s">
        <v>885</v>
      </c>
      <c r="E225" t="s">
        <v>15</v>
      </c>
      <c r="F225" t="s">
        <v>386</v>
      </c>
      <c r="G225" t="s">
        <v>17</v>
      </c>
      <c r="H225" t="s">
        <v>18</v>
      </c>
      <c r="I225" t="s">
        <v>142</v>
      </c>
      <c r="J225" t="s">
        <v>1762</v>
      </c>
      <c r="K225" t="s">
        <v>762</v>
      </c>
      <c r="L225" t="s">
        <v>763</v>
      </c>
    </row>
    <row r="226" spans="1:12" x14ac:dyDescent="0.25">
      <c r="A226" t="s">
        <v>1286</v>
      </c>
      <c r="B226" t="s">
        <v>761</v>
      </c>
      <c r="C226" t="s">
        <v>1</v>
      </c>
      <c r="D226" t="s">
        <v>815</v>
      </c>
      <c r="E226" t="s">
        <v>15</v>
      </c>
      <c r="F226" t="s">
        <v>261</v>
      </c>
      <c r="G226" t="s">
        <v>17</v>
      </c>
      <c r="H226" t="s">
        <v>18</v>
      </c>
      <c r="I226" t="s">
        <v>142</v>
      </c>
      <c r="J226" t="s">
        <v>1762</v>
      </c>
      <c r="K226" t="s">
        <v>762</v>
      </c>
      <c r="L226" t="s">
        <v>763</v>
      </c>
    </row>
    <row r="227" spans="1:12" x14ac:dyDescent="0.25">
      <c r="A227" t="s">
        <v>1290</v>
      </c>
      <c r="B227" t="s">
        <v>761</v>
      </c>
      <c r="C227" t="s">
        <v>1</v>
      </c>
      <c r="D227" t="s">
        <v>891</v>
      </c>
      <c r="E227" t="s">
        <v>15</v>
      </c>
      <c r="F227" t="s">
        <v>49</v>
      </c>
      <c r="G227" t="s">
        <v>17</v>
      </c>
      <c r="H227" t="s">
        <v>18</v>
      </c>
      <c r="I227" t="s">
        <v>142</v>
      </c>
      <c r="J227" t="s">
        <v>1762</v>
      </c>
      <c r="K227" t="s">
        <v>762</v>
      </c>
      <c r="L227" t="s">
        <v>763</v>
      </c>
    </row>
    <row r="228" spans="1:12" x14ac:dyDescent="0.25">
      <c r="A228" t="s">
        <v>1293</v>
      </c>
      <c r="B228" t="s">
        <v>761</v>
      </c>
      <c r="C228" t="s">
        <v>1</v>
      </c>
      <c r="D228" t="s">
        <v>293</v>
      </c>
      <c r="E228" t="s">
        <v>15</v>
      </c>
      <c r="F228" t="s">
        <v>76</v>
      </c>
      <c r="G228" t="s">
        <v>17</v>
      </c>
      <c r="H228" t="s">
        <v>18</v>
      </c>
      <c r="I228" t="s">
        <v>1763</v>
      </c>
      <c r="J228" t="s">
        <v>1762</v>
      </c>
      <c r="K228" t="s">
        <v>762</v>
      </c>
      <c r="L228" t="s">
        <v>763</v>
      </c>
    </row>
    <row r="229" spans="1:12" x14ac:dyDescent="0.25">
      <c r="A229" t="s">
        <v>1321</v>
      </c>
      <c r="B229" t="s">
        <v>761</v>
      </c>
      <c r="C229" t="s">
        <v>1</v>
      </c>
      <c r="D229" t="s">
        <v>175</v>
      </c>
      <c r="E229" t="s">
        <v>15</v>
      </c>
      <c r="F229" t="s">
        <v>33</v>
      </c>
      <c r="G229" t="s">
        <v>17</v>
      </c>
      <c r="H229" t="s">
        <v>18</v>
      </c>
      <c r="I229" t="s">
        <v>142</v>
      </c>
      <c r="J229" t="s">
        <v>1762</v>
      </c>
      <c r="K229" t="s">
        <v>762</v>
      </c>
      <c r="L229" t="s">
        <v>763</v>
      </c>
    </row>
    <row r="230" spans="1:12" x14ac:dyDescent="0.25">
      <c r="A230" t="s">
        <v>1123</v>
      </c>
      <c r="B230" t="s">
        <v>761</v>
      </c>
      <c r="C230" t="s">
        <v>1</v>
      </c>
      <c r="D230" t="s">
        <v>776</v>
      </c>
      <c r="E230" t="s">
        <v>15</v>
      </c>
      <c r="F230" t="s">
        <v>306</v>
      </c>
      <c r="G230" t="s">
        <v>17</v>
      </c>
      <c r="H230" t="s">
        <v>18</v>
      </c>
      <c r="I230" t="s">
        <v>142</v>
      </c>
      <c r="J230" t="s">
        <v>1762</v>
      </c>
      <c r="K230" t="s">
        <v>762</v>
      </c>
      <c r="L230" t="s">
        <v>763</v>
      </c>
    </row>
    <row r="231" spans="1:12" x14ac:dyDescent="0.25">
      <c r="A231" t="s">
        <v>1365</v>
      </c>
      <c r="B231" t="s">
        <v>761</v>
      </c>
      <c r="C231" t="s">
        <v>1</v>
      </c>
      <c r="D231" t="s">
        <v>39</v>
      </c>
      <c r="E231" t="s">
        <v>15</v>
      </c>
      <c r="F231" t="s">
        <v>374</v>
      </c>
      <c r="G231" t="s">
        <v>17</v>
      </c>
      <c r="H231" t="s">
        <v>30</v>
      </c>
      <c r="I231" t="s">
        <v>1763</v>
      </c>
      <c r="J231" t="s">
        <v>1762</v>
      </c>
      <c r="K231" t="s">
        <v>762</v>
      </c>
      <c r="L231" t="s">
        <v>763</v>
      </c>
    </row>
    <row r="232" spans="1:12" x14ac:dyDescent="0.25">
      <c r="A232" t="s">
        <v>1366</v>
      </c>
      <c r="B232" t="s">
        <v>761</v>
      </c>
      <c r="C232" t="s">
        <v>1</v>
      </c>
      <c r="D232" t="s">
        <v>344</v>
      </c>
      <c r="E232" t="s">
        <v>15</v>
      </c>
      <c r="F232" t="s">
        <v>91</v>
      </c>
      <c r="G232" t="s">
        <v>17</v>
      </c>
      <c r="H232" t="s">
        <v>18</v>
      </c>
      <c r="I232" t="s">
        <v>142</v>
      </c>
      <c r="J232" t="s">
        <v>1762</v>
      </c>
      <c r="K232" t="s">
        <v>26</v>
      </c>
      <c r="L232" t="s">
        <v>763</v>
      </c>
    </row>
    <row r="233" spans="1:12" x14ac:dyDescent="0.25">
      <c r="A233" t="s">
        <v>1384</v>
      </c>
      <c r="B233" t="s">
        <v>761</v>
      </c>
      <c r="C233" t="s">
        <v>1</v>
      </c>
      <c r="D233" t="s">
        <v>344</v>
      </c>
      <c r="E233" t="s">
        <v>15</v>
      </c>
      <c r="F233" t="s">
        <v>23</v>
      </c>
      <c r="G233" t="s">
        <v>17</v>
      </c>
      <c r="H233" t="s">
        <v>18</v>
      </c>
      <c r="I233" t="s">
        <v>142</v>
      </c>
      <c r="J233" t="s">
        <v>1762</v>
      </c>
      <c r="K233" t="s">
        <v>26</v>
      </c>
      <c r="L233" t="s">
        <v>763</v>
      </c>
    </row>
    <row r="234" spans="1:12" x14ac:dyDescent="0.25">
      <c r="A234" t="s">
        <v>1385</v>
      </c>
      <c r="B234" t="s">
        <v>761</v>
      </c>
      <c r="C234" t="s">
        <v>1</v>
      </c>
      <c r="D234" t="s">
        <v>344</v>
      </c>
      <c r="E234" t="s">
        <v>15</v>
      </c>
      <c r="F234" t="s">
        <v>37</v>
      </c>
      <c r="G234" t="s">
        <v>17</v>
      </c>
      <c r="H234" t="s">
        <v>18</v>
      </c>
      <c r="I234" t="s">
        <v>1763</v>
      </c>
      <c r="J234" t="s">
        <v>1762</v>
      </c>
      <c r="K234" t="s">
        <v>762</v>
      </c>
      <c r="L234" t="s">
        <v>763</v>
      </c>
    </row>
    <row r="235" spans="1:12" x14ac:dyDescent="0.25">
      <c r="A235" t="s">
        <v>1396</v>
      </c>
      <c r="B235" t="s">
        <v>761</v>
      </c>
      <c r="C235" t="s">
        <v>1</v>
      </c>
      <c r="D235" t="s">
        <v>912</v>
      </c>
      <c r="E235" t="s">
        <v>15</v>
      </c>
      <c r="F235" t="s">
        <v>76</v>
      </c>
      <c r="G235" t="s">
        <v>17</v>
      </c>
      <c r="H235" t="s">
        <v>18</v>
      </c>
      <c r="I235" t="s">
        <v>142</v>
      </c>
      <c r="J235" t="s">
        <v>1762</v>
      </c>
      <c r="K235" t="s">
        <v>762</v>
      </c>
      <c r="L235" t="s">
        <v>763</v>
      </c>
    </row>
    <row r="236" spans="1:12" x14ac:dyDescent="0.25">
      <c r="A236" t="s">
        <v>1399</v>
      </c>
      <c r="B236" t="s">
        <v>761</v>
      </c>
      <c r="C236" t="s">
        <v>1</v>
      </c>
      <c r="D236" t="s">
        <v>288</v>
      </c>
      <c r="E236" t="s">
        <v>15</v>
      </c>
      <c r="F236" t="s">
        <v>63</v>
      </c>
      <c r="G236" t="s">
        <v>17</v>
      </c>
      <c r="H236" t="s">
        <v>30</v>
      </c>
      <c r="I236" t="s">
        <v>142</v>
      </c>
      <c r="J236" t="s">
        <v>1762</v>
      </c>
      <c r="K236" t="s">
        <v>762</v>
      </c>
      <c r="L236" t="s">
        <v>763</v>
      </c>
    </row>
    <row r="237" spans="1:12" x14ac:dyDescent="0.25">
      <c r="A237" t="s">
        <v>1408</v>
      </c>
      <c r="B237" t="s">
        <v>761</v>
      </c>
      <c r="C237" t="s">
        <v>1</v>
      </c>
      <c r="D237" t="s">
        <v>921</v>
      </c>
      <c r="E237" t="s">
        <v>15</v>
      </c>
      <c r="F237" t="s">
        <v>421</v>
      </c>
      <c r="G237" t="s">
        <v>17</v>
      </c>
      <c r="H237" t="s">
        <v>18</v>
      </c>
      <c r="I237" t="s">
        <v>142</v>
      </c>
      <c r="J237" t="s">
        <v>1762</v>
      </c>
      <c r="K237" t="s">
        <v>762</v>
      </c>
      <c r="L237" t="s">
        <v>763</v>
      </c>
    </row>
    <row r="238" spans="1:12" x14ac:dyDescent="0.25">
      <c r="A238" t="s">
        <v>1424</v>
      </c>
      <c r="B238" t="s">
        <v>761</v>
      </c>
      <c r="C238" t="s">
        <v>1</v>
      </c>
      <c r="D238" t="s">
        <v>930</v>
      </c>
      <c r="E238" t="s">
        <v>15</v>
      </c>
      <c r="F238" t="s">
        <v>149</v>
      </c>
      <c r="G238" t="s">
        <v>17</v>
      </c>
      <c r="H238" t="s">
        <v>18</v>
      </c>
      <c r="I238" t="s">
        <v>142</v>
      </c>
      <c r="J238" t="s">
        <v>1762</v>
      </c>
      <c r="K238" t="s">
        <v>762</v>
      </c>
      <c r="L238" t="s">
        <v>763</v>
      </c>
    </row>
    <row r="239" spans="1:12" x14ac:dyDescent="0.25">
      <c r="A239" t="s">
        <v>933</v>
      </c>
      <c r="B239" t="s">
        <v>761</v>
      </c>
      <c r="C239" t="s">
        <v>934</v>
      </c>
      <c r="D239" t="s">
        <v>21</v>
      </c>
      <c r="E239" t="s">
        <v>15</v>
      </c>
      <c r="F239" t="s">
        <v>315</v>
      </c>
      <c r="G239" t="s">
        <v>17</v>
      </c>
      <c r="H239" t="s">
        <v>18</v>
      </c>
      <c r="I239" t="s">
        <v>1763</v>
      </c>
      <c r="J239" t="s">
        <v>1762</v>
      </c>
      <c r="K239" t="s">
        <v>762</v>
      </c>
      <c r="L239" t="s">
        <v>763</v>
      </c>
    </row>
    <row r="240" spans="1:12" x14ac:dyDescent="0.25">
      <c r="A240" t="s">
        <v>1439</v>
      </c>
      <c r="B240" t="s">
        <v>761</v>
      </c>
      <c r="C240" t="s">
        <v>934</v>
      </c>
      <c r="D240" t="s">
        <v>268</v>
      </c>
      <c r="E240" t="s">
        <v>15</v>
      </c>
      <c r="F240" t="s">
        <v>235</v>
      </c>
      <c r="G240" t="s">
        <v>17</v>
      </c>
      <c r="H240" t="s">
        <v>18</v>
      </c>
      <c r="I240" t="s">
        <v>142</v>
      </c>
      <c r="J240" t="s">
        <v>1762</v>
      </c>
      <c r="K240" t="s">
        <v>26</v>
      </c>
      <c r="L240" t="s">
        <v>763</v>
      </c>
    </row>
    <row r="241" spans="1:12" x14ac:dyDescent="0.25">
      <c r="A241" t="s">
        <v>1454</v>
      </c>
      <c r="B241" t="s">
        <v>761</v>
      </c>
      <c r="C241" t="s">
        <v>934</v>
      </c>
      <c r="D241" t="s">
        <v>35</v>
      </c>
      <c r="E241" t="s">
        <v>15</v>
      </c>
      <c r="F241" t="s">
        <v>237</v>
      </c>
      <c r="G241" t="s">
        <v>17</v>
      </c>
      <c r="H241" t="s">
        <v>18</v>
      </c>
      <c r="I241" t="s">
        <v>1763</v>
      </c>
      <c r="J241" t="s">
        <v>1762</v>
      </c>
      <c r="K241" t="s">
        <v>762</v>
      </c>
      <c r="L241" t="s">
        <v>763</v>
      </c>
    </row>
    <row r="242" spans="1:12" x14ac:dyDescent="0.25">
      <c r="A242" t="s">
        <v>1455</v>
      </c>
      <c r="B242" t="s">
        <v>761</v>
      </c>
      <c r="C242" t="s">
        <v>934</v>
      </c>
      <c r="D242" t="s">
        <v>87</v>
      </c>
      <c r="E242" t="s">
        <v>15</v>
      </c>
      <c r="F242" t="s">
        <v>217</v>
      </c>
      <c r="G242" t="s">
        <v>17</v>
      </c>
      <c r="H242" t="s">
        <v>30</v>
      </c>
      <c r="I242" t="s">
        <v>142</v>
      </c>
      <c r="J242" t="s">
        <v>1762</v>
      </c>
      <c r="K242" t="s">
        <v>26</v>
      </c>
      <c r="L242" t="s">
        <v>763</v>
      </c>
    </row>
    <row r="243" spans="1:12" x14ac:dyDescent="0.25">
      <c r="A243" t="s">
        <v>1441</v>
      </c>
      <c r="B243" t="s">
        <v>761</v>
      </c>
      <c r="C243" t="s">
        <v>934</v>
      </c>
      <c r="D243" t="s">
        <v>175</v>
      </c>
      <c r="E243" t="s">
        <v>15</v>
      </c>
      <c r="F243" t="s">
        <v>96</v>
      </c>
      <c r="G243" t="s">
        <v>17</v>
      </c>
      <c r="H243" t="s">
        <v>18</v>
      </c>
      <c r="I243" t="s">
        <v>142</v>
      </c>
      <c r="J243" t="s">
        <v>1762</v>
      </c>
      <c r="K243" t="s">
        <v>26</v>
      </c>
      <c r="L243" t="s">
        <v>763</v>
      </c>
    </row>
    <row r="244" spans="1:12" x14ac:dyDescent="0.25">
      <c r="A244" t="s">
        <v>1468</v>
      </c>
      <c r="B244" t="s">
        <v>761</v>
      </c>
      <c r="C244" t="s">
        <v>934</v>
      </c>
      <c r="D244" t="s">
        <v>944</v>
      </c>
      <c r="E244" t="s">
        <v>15</v>
      </c>
      <c r="F244" t="s">
        <v>301</v>
      </c>
      <c r="G244" t="s">
        <v>17</v>
      </c>
      <c r="H244" t="s">
        <v>18</v>
      </c>
      <c r="I244" t="s">
        <v>142</v>
      </c>
      <c r="J244" t="s">
        <v>1762</v>
      </c>
      <c r="K244" t="s">
        <v>26</v>
      </c>
      <c r="L244" t="s">
        <v>763</v>
      </c>
    </row>
    <row r="245" spans="1:12" x14ac:dyDescent="0.25">
      <c r="A245" t="s">
        <v>1490</v>
      </c>
      <c r="B245" t="s">
        <v>761</v>
      </c>
      <c r="C245" t="s">
        <v>934</v>
      </c>
      <c r="D245" t="s">
        <v>175</v>
      </c>
      <c r="E245" t="s">
        <v>15</v>
      </c>
      <c r="F245" t="s">
        <v>1786</v>
      </c>
      <c r="G245" t="s">
        <v>17</v>
      </c>
      <c r="H245" t="s">
        <v>18</v>
      </c>
      <c r="I245" t="s">
        <v>142</v>
      </c>
      <c r="J245" t="s">
        <v>1762</v>
      </c>
      <c r="K245" t="s">
        <v>26</v>
      </c>
      <c r="L245" t="s">
        <v>763</v>
      </c>
    </row>
    <row r="246" spans="1:12" x14ac:dyDescent="0.25">
      <c r="A246" t="s">
        <v>1522</v>
      </c>
      <c r="B246" t="s">
        <v>761</v>
      </c>
      <c r="C246" t="s">
        <v>934</v>
      </c>
      <c r="D246" t="s">
        <v>87</v>
      </c>
      <c r="E246" t="s">
        <v>15</v>
      </c>
      <c r="F246" t="s">
        <v>217</v>
      </c>
      <c r="G246" t="s">
        <v>17</v>
      </c>
      <c r="H246" t="s">
        <v>30</v>
      </c>
      <c r="I246" t="s">
        <v>142</v>
      </c>
      <c r="J246" t="s">
        <v>1762</v>
      </c>
      <c r="K246" t="s">
        <v>26</v>
      </c>
      <c r="L246" t="s">
        <v>763</v>
      </c>
    </row>
    <row r="247" spans="1:12" x14ac:dyDescent="0.25">
      <c r="A247" t="s">
        <v>1535</v>
      </c>
      <c r="B247" t="s">
        <v>761</v>
      </c>
      <c r="C247" t="s">
        <v>934</v>
      </c>
      <c r="D247" t="s">
        <v>107</v>
      </c>
      <c r="E247" t="s">
        <v>15</v>
      </c>
      <c r="F247" t="s">
        <v>76</v>
      </c>
      <c r="G247" t="s">
        <v>17</v>
      </c>
      <c r="H247" t="s">
        <v>18</v>
      </c>
      <c r="I247" t="s">
        <v>142</v>
      </c>
      <c r="J247" t="s">
        <v>1762</v>
      </c>
      <c r="K247" t="s">
        <v>26</v>
      </c>
      <c r="L247" t="s">
        <v>763</v>
      </c>
    </row>
    <row r="248" spans="1:12" x14ac:dyDescent="0.25">
      <c r="A248" t="s">
        <v>1541</v>
      </c>
      <c r="B248" t="s">
        <v>761</v>
      </c>
      <c r="C248" t="s">
        <v>968</v>
      </c>
      <c r="D248" t="s">
        <v>84</v>
      </c>
      <c r="E248" t="s">
        <v>15</v>
      </c>
      <c r="F248" t="s">
        <v>437</v>
      </c>
      <c r="G248" t="s">
        <v>17</v>
      </c>
      <c r="H248" t="s">
        <v>18</v>
      </c>
      <c r="I248" t="s">
        <v>142</v>
      </c>
      <c r="J248" t="s">
        <v>1762</v>
      </c>
      <c r="K248" t="s">
        <v>26</v>
      </c>
      <c r="L248" t="s">
        <v>763</v>
      </c>
    </row>
    <row r="249" spans="1:12" x14ac:dyDescent="0.25">
      <c r="A249" t="s">
        <v>1548</v>
      </c>
      <c r="B249" t="s">
        <v>761</v>
      </c>
      <c r="C249" t="s">
        <v>968</v>
      </c>
      <c r="D249" t="s">
        <v>844</v>
      </c>
      <c r="E249" t="s">
        <v>15</v>
      </c>
      <c r="F249" t="s">
        <v>212</v>
      </c>
      <c r="G249" t="s">
        <v>17</v>
      </c>
      <c r="H249" t="s">
        <v>18</v>
      </c>
      <c r="I249" t="s">
        <v>142</v>
      </c>
      <c r="J249" t="s">
        <v>1762</v>
      </c>
      <c r="K249" t="s">
        <v>117</v>
      </c>
      <c r="L249" t="s">
        <v>822</v>
      </c>
    </row>
    <row r="250" spans="1:12" x14ac:dyDescent="0.25">
      <c r="A250" t="s">
        <v>1615</v>
      </c>
      <c r="B250" t="s">
        <v>761</v>
      </c>
      <c r="C250" t="s">
        <v>968</v>
      </c>
      <c r="D250" t="s">
        <v>263</v>
      </c>
      <c r="E250" t="s">
        <v>15</v>
      </c>
      <c r="F250" t="s">
        <v>88</v>
      </c>
      <c r="G250" t="s">
        <v>17</v>
      </c>
      <c r="H250" t="s">
        <v>18</v>
      </c>
      <c r="I250" t="s">
        <v>142</v>
      </c>
      <c r="J250" t="s">
        <v>1762</v>
      </c>
      <c r="K250" t="s">
        <v>117</v>
      </c>
      <c r="L250" t="s">
        <v>985</v>
      </c>
    </row>
    <row r="251" spans="1:12" x14ac:dyDescent="0.25">
      <c r="A251" t="s">
        <v>1616</v>
      </c>
      <c r="B251" t="s">
        <v>761</v>
      </c>
      <c r="C251" t="s">
        <v>968</v>
      </c>
      <c r="D251" t="s">
        <v>815</v>
      </c>
      <c r="E251" t="s">
        <v>15</v>
      </c>
      <c r="F251" t="s">
        <v>1788</v>
      </c>
      <c r="G251" t="s">
        <v>17</v>
      </c>
      <c r="H251" t="s">
        <v>18</v>
      </c>
      <c r="I251" t="s">
        <v>1763</v>
      </c>
      <c r="J251" t="s">
        <v>1762</v>
      </c>
      <c r="K251" t="s">
        <v>26</v>
      </c>
      <c r="L251" t="s">
        <v>763</v>
      </c>
    </row>
    <row r="252" spans="1:12" x14ac:dyDescent="0.25">
      <c r="A252" t="s">
        <v>1620</v>
      </c>
      <c r="B252" t="s">
        <v>761</v>
      </c>
      <c r="C252" t="s">
        <v>968</v>
      </c>
      <c r="D252" t="s">
        <v>880</v>
      </c>
      <c r="E252" t="s">
        <v>15</v>
      </c>
      <c r="F252" t="s">
        <v>76</v>
      </c>
      <c r="G252" t="s">
        <v>17</v>
      </c>
      <c r="H252" t="s">
        <v>18</v>
      </c>
      <c r="I252" t="s">
        <v>142</v>
      </c>
      <c r="J252" t="s">
        <v>1762</v>
      </c>
      <c r="K252" t="s">
        <v>117</v>
      </c>
      <c r="L252" t="s">
        <v>987</v>
      </c>
    </row>
    <row r="253" spans="1:12" x14ac:dyDescent="0.25">
      <c r="A253" t="s">
        <v>969</v>
      </c>
      <c r="B253" t="s">
        <v>761</v>
      </c>
      <c r="C253" t="s">
        <v>968</v>
      </c>
      <c r="D253" t="s">
        <v>120</v>
      </c>
      <c r="E253" t="s">
        <v>15</v>
      </c>
      <c r="F253" t="s">
        <v>152</v>
      </c>
      <c r="G253" t="s">
        <v>17</v>
      </c>
      <c r="H253" t="s">
        <v>18</v>
      </c>
      <c r="I253" t="s">
        <v>142</v>
      </c>
      <c r="J253" t="s">
        <v>1762</v>
      </c>
      <c r="K253" t="s">
        <v>26</v>
      </c>
      <c r="L253" t="s">
        <v>763</v>
      </c>
    </row>
    <row r="254" spans="1:12" x14ac:dyDescent="0.25">
      <c r="A254" t="s">
        <v>1640</v>
      </c>
      <c r="B254" t="s">
        <v>761</v>
      </c>
      <c r="C254" t="s">
        <v>968</v>
      </c>
      <c r="D254" t="s">
        <v>113</v>
      </c>
      <c r="E254" t="s">
        <v>15</v>
      </c>
      <c r="F254" t="s">
        <v>353</v>
      </c>
      <c r="G254" t="s">
        <v>17</v>
      </c>
      <c r="H254" t="s">
        <v>18</v>
      </c>
      <c r="I254" t="s">
        <v>142</v>
      </c>
      <c r="J254" t="s">
        <v>1762</v>
      </c>
      <c r="K254" t="s">
        <v>762</v>
      </c>
      <c r="L254" t="s">
        <v>763</v>
      </c>
    </row>
    <row r="255" spans="1:12" x14ac:dyDescent="0.25">
      <c r="A255" t="s">
        <v>1665</v>
      </c>
      <c r="B255" t="s">
        <v>761</v>
      </c>
      <c r="C255" t="s">
        <v>995</v>
      </c>
      <c r="D255" t="s">
        <v>908</v>
      </c>
      <c r="E255" t="s">
        <v>15</v>
      </c>
      <c r="F255" t="s">
        <v>147</v>
      </c>
      <c r="G255" t="s">
        <v>17</v>
      </c>
      <c r="H255" t="s">
        <v>18</v>
      </c>
      <c r="I255" t="s">
        <v>142</v>
      </c>
      <c r="J255" t="s">
        <v>1762</v>
      </c>
      <c r="K255" t="s">
        <v>26</v>
      </c>
      <c r="L255" t="s">
        <v>763</v>
      </c>
    </row>
    <row r="256" spans="1:12" x14ac:dyDescent="0.25">
      <c r="A256" t="s">
        <v>1678</v>
      </c>
      <c r="B256" t="s">
        <v>761</v>
      </c>
      <c r="C256" t="s">
        <v>995</v>
      </c>
      <c r="D256" t="s">
        <v>435</v>
      </c>
      <c r="E256" t="s">
        <v>15</v>
      </c>
      <c r="F256" t="s">
        <v>431</v>
      </c>
      <c r="G256" t="s">
        <v>17</v>
      </c>
      <c r="H256" t="s">
        <v>18</v>
      </c>
      <c r="I256" t="s">
        <v>142</v>
      </c>
      <c r="J256" t="s">
        <v>1762</v>
      </c>
      <c r="K256" t="s">
        <v>26</v>
      </c>
      <c r="L256" t="s">
        <v>763</v>
      </c>
    </row>
    <row r="257" spans="1:12" x14ac:dyDescent="0.25">
      <c r="A257" t="s">
        <v>1700</v>
      </c>
      <c r="B257" t="s">
        <v>761</v>
      </c>
      <c r="C257" t="s">
        <v>995</v>
      </c>
      <c r="D257" t="s">
        <v>837</v>
      </c>
      <c r="E257" t="s">
        <v>15</v>
      </c>
      <c r="F257" t="s">
        <v>68</v>
      </c>
      <c r="G257" t="s">
        <v>17</v>
      </c>
      <c r="H257" t="s">
        <v>18</v>
      </c>
      <c r="I257" t="s">
        <v>142</v>
      </c>
      <c r="J257" t="s">
        <v>1762</v>
      </c>
      <c r="K257" t="s">
        <v>26</v>
      </c>
      <c r="L257" t="s">
        <v>763</v>
      </c>
    </row>
    <row r="258" spans="1:12" x14ac:dyDescent="0.25">
      <c r="A258" t="s">
        <v>1706</v>
      </c>
      <c r="B258" t="s">
        <v>761</v>
      </c>
      <c r="C258" t="s">
        <v>995</v>
      </c>
      <c r="D258" t="s">
        <v>81</v>
      </c>
      <c r="E258" t="s">
        <v>15</v>
      </c>
      <c r="F258" t="s">
        <v>237</v>
      </c>
      <c r="G258" t="s">
        <v>17</v>
      </c>
      <c r="H258" t="s">
        <v>18</v>
      </c>
      <c r="I258" t="s">
        <v>142</v>
      </c>
      <c r="J258" t="s">
        <v>1762</v>
      </c>
      <c r="K258" t="s">
        <v>762</v>
      </c>
      <c r="L258" t="s">
        <v>763</v>
      </c>
    </row>
    <row r="259" spans="1:12" x14ac:dyDescent="0.25">
      <c r="A259" t="s">
        <v>1698</v>
      </c>
      <c r="B259" t="s">
        <v>761</v>
      </c>
      <c r="C259" t="s">
        <v>995</v>
      </c>
      <c r="D259" t="s">
        <v>173</v>
      </c>
      <c r="E259" t="s">
        <v>15</v>
      </c>
      <c r="F259" t="s">
        <v>76</v>
      </c>
      <c r="G259" t="s">
        <v>17</v>
      </c>
      <c r="H259" t="s">
        <v>18</v>
      </c>
      <c r="I259" t="s">
        <v>142</v>
      </c>
      <c r="J259" t="s">
        <v>1762</v>
      </c>
      <c r="K259" t="s">
        <v>26</v>
      </c>
      <c r="L259" t="s">
        <v>763</v>
      </c>
    </row>
    <row r="260" spans="1:12" x14ac:dyDescent="0.25">
      <c r="A260" t="s">
        <v>1700</v>
      </c>
      <c r="B260" t="s">
        <v>761</v>
      </c>
      <c r="C260" t="s">
        <v>995</v>
      </c>
      <c r="D260" t="s">
        <v>81</v>
      </c>
      <c r="E260" t="s">
        <v>15</v>
      </c>
      <c r="F260" t="s">
        <v>421</v>
      </c>
      <c r="G260" t="s">
        <v>17</v>
      </c>
      <c r="H260" t="s">
        <v>18</v>
      </c>
      <c r="I260" t="s">
        <v>142</v>
      </c>
      <c r="J260" t="s">
        <v>1762</v>
      </c>
      <c r="K260" t="s">
        <v>26</v>
      </c>
      <c r="L260" t="s">
        <v>763</v>
      </c>
    </row>
    <row r="261" spans="1:12" x14ac:dyDescent="0.25">
      <c r="A261" t="s">
        <v>1722</v>
      </c>
      <c r="B261" t="s">
        <v>761</v>
      </c>
      <c r="C261" t="s">
        <v>995</v>
      </c>
      <c r="D261" t="s">
        <v>837</v>
      </c>
      <c r="E261" t="s">
        <v>15</v>
      </c>
      <c r="F261" t="s">
        <v>60</v>
      </c>
      <c r="G261" t="s">
        <v>17</v>
      </c>
      <c r="H261" t="s">
        <v>18</v>
      </c>
      <c r="I261" t="s">
        <v>142</v>
      </c>
      <c r="J261" t="s">
        <v>1762</v>
      </c>
      <c r="K261" t="s">
        <v>26</v>
      </c>
      <c r="L261" t="s">
        <v>763</v>
      </c>
    </row>
    <row r="262" spans="1:12" x14ac:dyDescent="0.25">
      <c r="A262" t="s">
        <v>1714</v>
      </c>
      <c r="B262" t="s">
        <v>761</v>
      </c>
      <c r="C262" t="s">
        <v>995</v>
      </c>
      <c r="D262" t="s">
        <v>230</v>
      </c>
      <c r="E262" t="s">
        <v>15</v>
      </c>
      <c r="F262" t="s">
        <v>76</v>
      </c>
      <c r="G262" t="s">
        <v>17</v>
      </c>
      <c r="H262" t="s">
        <v>18</v>
      </c>
      <c r="I262" t="s">
        <v>142</v>
      </c>
      <c r="J262" t="s">
        <v>1762</v>
      </c>
      <c r="K262" t="s">
        <v>26</v>
      </c>
      <c r="L262" t="s">
        <v>763</v>
      </c>
    </row>
    <row r="263" spans="1:12" x14ac:dyDescent="0.25">
      <c r="A263" t="s">
        <v>1747</v>
      </c>
      <c r="B263" t="s">
        <v>761</v>
      </c>
      <c r="C263" t="s">
        <v>995</v>
      </c>
      <c r="D263" t="s">
        <v>44</v>
      </c>
      <c r="E263" t="s">
        <v>15</v>
      </c>
      <c r="F263" t="s">
        <v>16</v>
      </c>
      <c r="G263" t="s">
        <v>17</v>
      </c>
      <c r="H263" t="s">
        <v>18</v>
      </c>
      <c r="I263" t="s">
        <v>142</v>
      </c>
      <c r="J263" t="s">
        <v>1762</v>
      </c>
      <c r="K263" t="s">
        <v>26</v>
      </c>
      <c r="L263" t="s">
        <v>763</v>
      </c>
    </row>
    <row r="264" spans="1:12" x14ac:dyDescent="0.25">
      <c r="A264" t="s">
        <v>1629</v>
      </c>
      <c r="B264" t="s">
        <v>761</v>
      </c>
      <c r="C264" t="s">
        <v>968</v>
      </c>
      <c r="D264" t="s">
        <v>35</v>
      </c>
      <c r="E264" t="s">
        <v>468</v>
      </c>
      <c r="F264" t="s">
        <v>989</v>
      </c>
      <c r="G264" t="s">
        <v>17</v>
      </c>
      <c r="H264" t="s">
        <v>18</v>
      </c>
      <c r="I264" t="s">
        <v>1763</v>
      </c>
      <c r="J264" t="s">
        <v>1762</v>
      </c>
      <c r="K264" t="s">
        <v>804</v>
      </c>
      <c r="L264" t="s">
        <v>763</v>
      </c>
    </row>
    <row r="265" spans="1:12" x14ac:dyDescent="0.25">
      <c r="A265" t="s">
        <v>1078</v>
      </c>
      <c r="B265" t="s">
        <v>761</v>
      </c>
      <c r="C265" t="s">
        <v>1</v>
      </c>
      <c r="D265" t="s">
        <v>44</v>
      </c>
      <c r="E265" t="s">
        <v>468</v>
      </c>
      <c r="F265" t="s">
        <v>771</v>
      </c>
      <c r="G265" t="s">
        <v>17</v>
      </c>
      <c r="H265" t="s">
        <v>30</v>
      </c>
      <c r="I265" t="s">
        <v>1763</v>
      </c>
      <c r="J265" t="s">
        <v>1762</v>
      </c>
      <c r="K265" t="s">
        <v>762</v>
      </c>
      <c r="L265" t="s">
        <v>763</v>
      </c>
    </row>
    <row r="266" spans="1:12" x14ac:dyDescent="0.25">
      <c r="A266" t="s">
        <v>1337</v>
      </c>
      <c r="B266" t="s">
        <v>761</v>
      </c>
      <c r="C266" t="s">
        <v>1</v>
      </c>
      <c r="D266" t="s">
        <v>21</v>
      </c>
      <c r="E266" t="s">
        <v>468</v>
      </c>
      <c r="F266" t="s">
        <v>771</v>
      </c>
      <c r="G266" t="s">
        <v>17</v>
      </c>
      <c r="H266" t="s">
        <v>18</v>
      </c>
      <c r="I266" t="s">
        <v>1763</v>
      </c>
      <c r="J266" t="s">
        <v>1762</v>
      </c>
      <c r="K266" t="s">
        <v>804</v>
      </c>
      <c r="L266" t="s">
        <v>763</v>
      </c>
    </row>
    <row r="267" spans="1:12" x14ac:dyDescent="0.25">
      <c r="A267" t="s">
        <v>1469</v>
      </c>
      <c r="B267" t="s">
        <v>761</v>
      </c>
      <c r="C267" t="s">
        <v>934</v>
      </c>
      <c r="D267" t="s">
        <v>945</v>
      </c>
      <c r="E267" t="s">
        <v>468</v>
      </c>
      <c r="F267" t="s">
        <v>771</v>
      </c>
      <c r="G267" t="s">
        <v>17</v>
      </c>
      <c r="H267" t="s">
        <v>18</v>
      </c>
      <c r="I267" t="s">
        <v>142</v>
      </c>
      <c r="J267" t="s">
        <v>1762</v>
      </c>
      <c r="K267" t="s">
        <v>778</v>
      </c>
      <c r="L267" t="s">
        <v>763</v>
      </c>
    </row>
    <row r="268" spans="1:12" x14ac:dyDescent="0.25">
      <c r="A268" t="s">
        <v>1559</v>
      </c>
      <c r="B268" t="s">
        <v>761</v>
      </c>
      <c r="C268" t="s">
        <v>968</v>
      </c>
      <c r="D268" t="s">
        <v>216</v>
      </c>
      <c r="E268" t="s">
        <v>468</v>
      </c>
      <c r="F268" t="s">
        <v>972</v>
      </c>
      <c r="G268" t="s">
        <v>17</v>
      </c>
      <c r="H268" t="s">
        <v>18</v>
      </c>
      <c r="I268" t="s">
        <v>1763</v>
      </c>
      <c r="J268" t="s">
        <v>1762</v>
      </c>
      <c r="K268" t="s">
        <v>804</v>
      </c>
      <c r="L268" t="s">
        <v>763</v>
      </c>
    </row>
    <row r="269" spans="1:12" x14ac:dyDescent="0.25">
      <c r="A269" t="s">
        <v>1606</v>
      </c>
      <c r="B269" t="s">
        <v>761</v>
      </c>
      <c r="C269" t="s">
        <v>968</v>
      </c>
      <c r="D269" t="s">
        <v>21</v>
      </c>
      <c r="E269" t="s">
        <v>468</v>
      </c>
      <c r="F269" t="s">
        <v>813</v>
      </c>
      <c r="G269" t="s">
        <v>17</v>
      </c>
      <c r="H269" t="s">
        <v>18</v>
      </c>
      <c r="I269" t="s">
        <v>142</v>
      </c>
      <c r="J269" t="s">
        <v>1762</v>
      </c>
      <c r="K269" t="s">
        <v>778</v>
      </c>
      <c r="L269" t="s">
        <v>763</v>
      </c>
    </row>
    <row r="270" spans="1:12" x14ac:dyDescent="0.25">
      <c r="A270" t="s">
        <v>1442</v>
      </c>
      <c r="B270" t="s">
        <v>761</v>
      </c>
      <c r="C270" t="s">
        <v>934</v>
      </c>
      <c r="D270" t="s">
        <v>441</v>
      </c>
      <c r="E270" t="s">
        <v>468</v>
      </c>
      <c r="F270" t="s">
        <v>960</v>
      </c>
      <c r="G270" t="s">
        <v>17</v>
      </c>
      <c r="H270" t="s">
        <v>18</v>
      </c>
      <c r="I270" t="s">
        <v>142</v>
      </c>
      <c r="J270" t="s">
        <v>1762</v>
      </c>
      <c r="K270" t="s">
        <v>778</v>
      </c>
      <c r="L270" t="s">
        <v>763</v>
      </c>
    </row>
    <row r="271" spans="1:12" x14ac:dyDescent="0.25">
      <c r="A271" t="s">
        <v>1061</v>
      </c>
      <c r="B271" t="s">
        <v>761</v>
      </c>
      <c r="C271" t="s">
        <v>1</v>
      </c>
      <c r="D271" t="s">
        <v>87</v>
      </c>
      <c r="E271" t="s">
        <v>36</v>
      </c>
      <c r="F271" t="s">
        <v>202</v>
      </c>
      <c r="G271" t="s">
        <v>17</v>
      </c>
      <c r="H271" t="s">
        <v>18</v>
      </c>
      <c r="I271" t="s">
        <v>142</v>
      </c>
      <c r="J271" t="s">
        <v>1762</v>
      </c>
      <c r="K271" t="s">
        <v>26</v>
      </c>
      <c r="L271" t="s">
        <v>763</v>
      </c>
    </row>
    <row r="272" spans="1:12" x14ac:dyDescent="0.25">
      <c r="A272" t="s">
        <v>1061</v>
      </c>
      <c r="B272" t="s">
        <v>761</v>
      </c>
      <c r="C272" t="s">
        <v>1</v>
      </c>
      <c r="D272" t="s">
        <v>87</v>
      </c>
      <c r="E272" t="s">
        <v>36</v>
      </c>
      <c r="F272" t="s">
        <v>202</v>
      </c>
      <c r="G272" t="s">
        <v>17</v>
      </c>
      <c r="H272" t="s">
        <v>18</v>
      </c>
      <c r="I272" t="s">
        <v>142</v>
      </c>
      <c r="J272" t="s">
        <v>1762</v>
      </c>
      <c r="K272" t="s">
        <v>26</v>
      </c>
      <c r="L272" t="s">
        <v>763</v>
      </c>
    </row>
    <row r="273" spans="1:12" x14ac:dyDescent="0.25">
      <c r="A273" t="s">
        <v>1093</v>
      </c>
      <c r="B273" t="s">
        <v>761</v>
      </c>
      <c r="C273" t="s">
        <v>1</v>
      </c>
      <c r="D273" t="s">
        <v>815</v>
      </c>
      <c r="E273" t="s">
        <v>36</v>
      </c>
      <c r="F273" t="s">
        <v>232</v>
      </c>
      <c r="G273" t="s">
        <v>17</v>
      </c>
      <c r="H273" t="s">
        <v>18</v>
      </c>
      <c r="I273" t="s">
        <v>142</v>
      </c>
      <c r="J273" t="s">
        <v>1762</v>
      </c>
      <c r="K273" t="s">
        <v>762</v>
      </c>
      <c r="L273" t="s">
        <v>763</v>
      </c>
    </row>
    <row r="274" spans="1:12" x14ac:dyDescent="0.25">
      <c r="A274" t="s">
        <v>1192</v>
      </c>
      <c r="B274" t="s">
        <v>761</v>
      </c>
      <c r="C274" t="s">
        <v>1</v>
      </c>
      <c r="D274" t="s">
        <v>808</v>
      </c>
      <c r="E274" t="s">
        <v>36</v>
      </c>
      <c r="F274" t="s">
        <v>132</v>
      </c>
      <c r="G274" t="s">
        <v>17</v>
      </c>
      <c r="H274" t="s">
        <v>18</v>
      </c>
      <c r="I274" t="s">
        <v>142</v>
      </c>
      <c r="J274" t="s">
        <v>1762</v>
      </c>
      <c r="K274" t="s">
        <v>762</v>
      </c>
      <c r="L274" t="s">
        <v>763</v>
      </c>
    </row>
    <row r="275" spans="1:12" x14ac:dyDescent="0.25">
      <c r="A275" t="s">
        <v>1213</v>
      </c>
      <c r="B275" t="s">
        <v>761</v>
      </c>
      <c r="C275" t="s">
        <v>1</v>
      </c>
      <c r="D275" t="s">
        <v>864</v>
      </c>
      <c r="E275" t="s">
        <v>36</v>
      </c>
      <c r="F275" t="s">
        <v>275</v>
      </c>
      <c r="G275" t="s">
        <v>17</v>
      </c>
      <c r="H275" t="s">
        <v>18</v>
      </c>
      <c r="I275" t="s">
        <v>142</v>
      </c>
      <c r="J275" t="s">
        <v>1762</v>
      </c>
      <c r="K275" t="s">
        <v>26</v>
      </c>
      <c r="L275" t="s">
        <v>763</v>
      </c>
    </row>
    <row r="276" spans="1:12" x14ac:dyDescent="0.25">
      <c r="A276" t="s">
        <v>1264</v>
      </c>
      <c r="B276" t="s">
        <v>761</v>
      </c>
      <c r="C276" t="s">
        <v>1</v>
      </c>
      <c r="D276" t="s">
        <v>335</v>
      </c>
      <c r="E276" t="s">
        <v>36</v>
      </c>
      <c r="F276" t="s">
        <v>52</v>
      </c>
      <c r="G276" t="s">
        <v>17</v>
      </c>
      <c r="H276" t="s">
        <v>18</v>
      </c>
      <c r="I276" t="s">
        <v>1763</v>
      </c>
      <c r="J276" t="s">
        <v>1762</v>
      </c>
      <c r="K276" t="s">
        <v>762</v>
      </c>
      <c r="L276" t="s">
        <v>763</v>
      </c>
    </row>
    <row r="277" spans="1:12" x14ac:dyDescent="0.25">
      <c r="A277" t="s">
        <v>1283</v>
      </c>
      <c r="B277" t="s">
        <v>761</v>
      </c>
      <c r="C277" t="s">
        <v>1</v>
      </c>
      <c r="D277" t="s">
        <v>113</v>
      </c>
      <c r="E277" t="s">
        <v>36</v>
      </c>
      <c r="F277" t="s">
        <v>1774</v>
      </c>
      <c r="G277" t="s">
        <v>17</v>
      </c>
      <c r="H277" t="s">
        <v>18</v>
      </c>
      <c r="I277" t="s">
        <v>1763</v>
      </c>
      <c r="J277" t="s">
        <v>1762</v>
      </c>
      <c r="K277" t="s">
        <v>762</v>
      </c>
      <c r="L277" t="s">
        <v>763</v>
      </c>
    </row>
    <row r="278" spans="1:12" x14ac:dyDescent="0.25">
      <c r="A278" t="s">
        <v>1308</v>
      </c>
      <c r="B278" t="s">
        <v>761</v>
      </c>
      <c r="C278" t="s">
        <v>1</v>
      </c>
      <c r="D278" t="s">
        <v>113</v>
      </c>
      <c r="E278" t="s">
        <v>36</v>
      </c>
      <c r="F278" t="s">
        <v>147</v>
      </c>
      <c r="G278" t="s">
        <v>17</v>
      </c>
      <c r="H278" t="s">
        <v>18</v>
      </c>
      <c r="I278" t="s">
        <v>142</v>
      </c>
      <c r="J278" t="s">
        <v>1762</v>
      </c>
      <c r="K278" t="s">
        <v>762</v>
      </c>
      <c r="L278" t="s">
        <v>763</v>
      </c>
    </row>
    <row r="279" spans="1:12" x14ac:dyDescent="0.25">
      <c r="A279" t="s">
        <v>1317</v>
      </c>
      <c r="B279" t="s">
        <v>761</v>
      </c>
      <c r="C279" t="s">
        <v>1</v>
      </c>
      <c r="D279" t="s">
        <v>335</v>
      </c>
      <c r="E279" t="s">
        <v>36</v>
      </c>
      <c r="F279" t="s">
        <v>60</v>
      </c>
      <c r="G279" t="s">
        <v>17</v>
      </c>
      <c r="H279" t="s">
        <v>30</v>
      </c>
      <c r="I279" t="s">
        <v>142</v>
      </c>
      <c r="J279" t="s">
        <v>1762</v>
      </c>
      <c r="K279" t="s">
        <v>762</v>
      </c>
      <c r="L279" t="s">
        <v>763</v>
      </c>
    </row>
    <row r="280" spans="1:12" x14ac:dyDescent="0.25">
      <c r="A280" t="s">
        <v>1366</v>
      </c>
      <c r="B280" t="s">
        <v>761</v>
      </c>
      <c r="C280" t="s">
        <v>1</v>
      </c>
      <c r="D280" t="s">
        <v>157</v>
      </c>
      <c r="E280" t="s">
        <v>36</v>
      </c>
      <c r="F280" t="s">
        <v>1792</v>
      </c>
      <c r="G280" t="s">
        <v>17</v>
      </c>
      <c r="H280" t="s">
        <v>18</v>
      </c>
      <c r="I280" t="s">
        <v>142</v>
      </c>
      <c r="J280" t="s">
        <v>1762</v>
      </c>
      <c r="K280" t="s">
        <v>26</v>
      </c>
      <c r="L280" t="s">
        <v>763</v>
      </c>
    </row>
    <row r="281" spans="1:12" x14ac:dyDescent="0.25">
      <c r="A281" t="s">
        <v>1481</v>
      </c>
      <c r="B281" t="s">
        <v>761</v>
      </c>
      <c r="C281" t="s">
        <v>934</v>
      </c>
      <c r="D281" t="s">
        <v>953</v>
      </c>
      <c r="E281" t="s">
        <v>36</v>
      </c>
      <c r="F281" t="s">
        <v>1807</v>
      </c>
      <c r="G281" t="s">
        <v>17</v>
      </c>
      <c r="H281" t="s">
        <v>18</v>
      </c>
      <c r="I281" t="s">
        <v>142</v>
      </c>
      <c r="J281" t="s">
        <v>1762</v>
      </c>
      <c r="K281" t="s">
        <v>26</v>
      </c>
      <c r="L281" t="s">
        <v>763</v>
      </c>
    </row>
    <row r="282" spans="1:12" x14ac:dyDescent="0.25">
      <c r="A282" t="s">
        <v>1488</v>
      </c>
      <c r="B282" t="s">
        <v>761</v>
      </c>
      <c r="C282" t="s">
        <v>934</v>
      </c>
      <c r="D282" t="s">
        <v>842</v>
      </c>
      <c r="E282" t="s">
        <v>36</v>
      </c>
      <c r="F282" t="s">
        <v>82</v>
      </c>
      <c r="G282" t="s">
        <v>17</v>
      </c>
      <c r="H282" t="s">
        <v>18</v>
      </c>
      <c r="I282" t="s">
        <v>142</v>
      </c>
      <c r="J282" t="s">
        <v>1762</v>
      </c>
      <c r="K282" t="s">
        <v>26</v>
      </c>
      <c r="L282" t="s">
        <v>763</v>
      </c>
    </row>
    <row r="283" spans="1:12" x14ac:dyDescent="0.25">
      <c r="A283" t="s">
        <v>1489</v>
      </c>
      <c r="B283" t="s">
        <v>761</v>
      </c>
      <c r="C283" t="s">
        <v>934</v>
      </c>
      <c r="D283" t="s">
        <v>953</v>
      </c>
      <c r="E283" t="s">
        <v>36</v>
      </c>
      <c r="F283" t="s">
        <v>1809</v>
      </c>
      <c r="G283" t="s">
        <v>17</v>
      </c>
      <c r="H283" t="s">
        <v>18</v>
      </c>
      <c r="I283" t="s">
        <v>142</v>
      </c>
      <c r="J283" t="s">
        <v>1762</v>
      </c>
      <c r="K283" t="s">
        <v>26</v>
      </c>
      <c r="L283" t="s">
        <v>763</v>
      </c>
    </row>
    <row r="284" spans="1:12" x14ac:dyDescent="0.25">
      <c r="A284" t="s">
        <v>1510</v>
      </c>
      <c r="B284" t="s">
        <v>761</v>
      </c>
      <c r="C284" t="s">
        <v>934</v>
      </c>
      <c r="D284" t="s">
        <v>293</v>
      </c>
      <c r="E284" t="s">
        <v>36</v>
      </c>
      <c r="F284" t="s">
        <v>91</v>
      </c>
      <c r="G284" t="s">
        <v>17</v>
      </c>
      <c r="H284" t="s">
        <v>18</v>
      </c>
      <c r="I284" t="s">
        <v>1763</v>
      </c>
      <c r="J284" t="s">
        <v>1762</v>
      </c>
      <c r="K284" t="s">
        <v>762</v>
      </c>
      <c r="L284" t="s">
        <v>763</v>
      </c>
    </row>
    <row r="285" spans="1:12" x14ac:dyDescent="0.25">
      <c r="A285" t="s">
        <v>969</v>
      </c>
      <c r="B285" t="s">
        <v>761</v>
      </c>
      <c r="C285" t="s">
        <v>968</v>
      </c>
      <c r="D285" t="s">
        <v>970</v>
      </c>
      <c r="E285" t="s">
        <v>36</v>
      </c>
      <c r="F285" t="s">
        <v>114</v>
      </c>
      <c r="G285" t="s">
        <v>17</v>
      </c>
      <c r="H285" t="s">
        <v>18</v>
      </c>
      <c r="I285" t="s">
        <v>142</v>
      </c>
      <c r="J285" t="s">
        <v>1762</v>
      </c>
      <c r="K285" t="s">
        <v>26</v>
      </c>
      <c r="L285" t="s">
        <v>763</v>
      </c>
    </row>
    <row r="286" spans="1:12" x14ac:dyDescent="0.25">
      <c r="A286" t="s">
        <v>1578</v>
      </c>
      <c r="B286" t="s">
        <v>761</v>
      </c>
      <c r="C286" t="s">
        <v>968</v>
      </c>
      <c r="D286" t="s">
        <v>798</v>
      </c>
      <c r="E286" t="s">
        <v>36</v>
      </c>
      <c r="F286" t="s">
        <v>1818</v>
      </c>
      <c r="G286" t="s">
        <v>17</v>
      </c>
      <c r="H286" t="s">
        <v>18</v>
      </c>
      <c r="I286" t="s">
        <v>142</v>
      </c>
      <c r="J286" t="s">
        <v>1762</v>
      </c>
      <c r="K286" t="s">
        <v>26</v>
      </c>
      <c r="L286" t="s">
        <v>763</v>
      </c>
    </row>
    <row r="287" spans="1:12" x14ac:dyDescent="0.25">
      <c r="A287" t="s">
        <v>1628</v>
      </c>
      <c r="B287" t="s">
        <v>761</v>
      </c>
      <c r="C287" t="s">
        <v>968</v>
      </c>
      <c r="D287" t="s">
        <v>263</v>
      </c>
      <c r="E287" t="s">
        <v>36</v>
      </c>
      <c r="F287" t="s">
        <v>152</v>
      </c>
      <c r="G287" t="s">
        <v>17</v>
      </c>
      <c r="H287" t="s">
        <v>18</v>
      </c>
      <c r="I287" t="s">
        <v>1763</v>
      </c>
      <c r="J287" t="s">
        <v>1762</v>
      </c>
      <c r="K287" t="s">
        <v>26</v>
      </c>
      <c r="L287" t="s">
        <v>763</v>
      </c>
    </row>
    <row r="288" spans="1:12" x14ac:dyDescent="0.25">
      <c r="A288" t="s">
        <v>1545</v>
      </c>
      <c r="B288" t="s">
        <v>761</v>
      </c>
      <c r="C288" t="s">
        <v>968</v>
      </c>
      <c r="D288" t="s">
        <v>788</v>
      </c>
      <c r="E288" t="s">
        <v>36</v>
      </c>
      <c r="F288" t="s">
        <v>1822</v>
      </c>
      <c r="G288" t="s">
        <v>17</v>
      </c>
      <c r="H288" t="s">
        <v>18</v>
      </c>
      <c r="I288" t="s">
        <v>142</v>
      </c>
      <c r="J288" t="s">
        <v>1762</v>
      </c>
      <c r="K288" t="s">
        <v>26</v>
      </c>
      <c r="L288" t="s">
        <v>763</v>
      </c>
    </row>
    <row r="289" spans="1:12" x14ac:dyDescent="0.25">
      <c r="A289" t="s">
        <v>1656</v>
      </c>
      <c r="B289" t="s">
        <v>761</v>
      </c>
      <c r="C289" t="s">
        <v>968</v>
      </c>
      <c r="D289" t="s">
        <v>120</v>
      </c>
      <c r="E289" t="s">
        <v>36</v>
      </c>
      <c r="F289" t="s">
        <v>261</v>
      </c>
      <c r="G289" t="s">
        <v>17</v>
      </c>
      <c r="H289" t="s">
        <v>18</v>
      </c>
      <c r="I289" t="s">
        <v>142</v>
      </c>
      <c r="J289" t="s">
        <v>1762</v>
      </c>
      <c r="K289" t="s">
        <v>26</v>
      </c>
      <c r="L289" t="s">
        <v>763</v>
      </c>
    </row>
    <row r="290" spans="1:12" x14ac:dyDescent="0.25">
      <c r="A290" t="s">
        <v>1672</v>
      </c>
      <c r="B290" t="s">
        <v>761</v>
      </c>
      <c r="C290" t="s">
        <v>995</v>
      </c>
      <c r="D290" t="s">
        <v>55</v>
      </c>
      <c r="E290" t="s">
        <v>36</v>
      </c>
      <c r="F290" t="s">
        <v>76</v>
      </c>
      <c r="G290" t="s">
        <v>17</v>
      </c>
      <c r="H290" t="s">
        <v>18</v>
      </c>
      <c r="I290" t="s">
        <v>1763</v>
      </c>
      <c r="J290" t="s">
        <v>1762</v>
      </c>
      <c r="K290" t="s">
        <v>762</v>
      </c>
      <c r="L290" t="s">
        <v>763</v>
      </c>
    </row>
    <row r="291" spans="1:12" x14ac:dyDescent="0.25">
      <c r="A291" t="s">
        <v>1677</v>
      </c>
      <c r="B291" t="s">
        <v>761</v>
      </c>
      <c r="C291" t="s">
        <v>995</v>
      </c>
      <c r="D291" t="s">
        <v>113</v>
      </c>
      <c r="E291" t="s">
        <v>36</v>
      </c>
      <c r="F291" t="s">
        <v>202</v>
      </c>
      <c r="G291" t="s">
        <v>17</v>
      </c>
      <c r="H291" t="s">
        <v>30</v>
      </c>
      <c r="I291" t="s">
        <v>1763</v>
      </c>
      <c r="J291" t="s">
        <v>1762</v>
      </c>
      <c r="K291" t="s">
        <v>26</v>
      </c>
      <c r="L291" t="s">
        <v>763</v>
      </c>
    </row>
    <row r="292" spans="1:12" x14ac:dyDescent="0.25">
      <c r="A292" t="s">
        <v>1688</v>
      </c>
      <c r="B292" t="s">
        <v>761</v>
      </c>
      <c r="C292" t="s">
        <v>995</v>
      </c>
      <c r="D292" t="s">
        <v>441</v>
      </c>
      <c r="E292" t="s">
        <v>36</v>
      </c>
      <c r="F292" t="s">
        <v>237</v>
      </c>
      <c r="G292" t="s">
        <v>17</v>
      </c>
      <c r="H292" t="s">
        <v>18</v>
      </c>
      <c r="I292" t="s">
        <v>142</v>
      </c>
      <c r="J292" t="s">
        <v>1762</v>
      </c>
      <c r="K292" t="s">
        <v>762</v>
      </c>
      <c r="L292" t="s">
        <v>763</v>
      </c>
    </row>
    <row r="293" spans="1:12" x14ac:dyDescent="0.25">
      <c r="A293" t="s">
        <v>1692</v>
      </c>
      <c r="B293" t="s">
        <v>761</v>
      </c>
      <c r="C293" t="s">
        <v>995</v>
      </c>
      <c r="D293" t="s">
        <v>940</v>
      </c>
      <c r="E293" t="s">
        <v>36</v>
      </c>
      <c r="F293" t="s">
        <v>16</v>
      </c>
      <c r="G293" t="s">
        <v>17</v>
      </c>
      <c r="H293" t="s">
        <v>18</v>
      </c>
      <c r="I293" t="s">
        <v>1763</v>
      </c>
      <c r="J293" t="s">
        <v>1762</v>
      </c>
      <c r="K293" t="s">
        <v>762</v>
      </c>
      <c r="L293" t="s">
        <v>763</v>
      </c>
    </row>
    <row r="294" spans="1:12" x14ac:dyDescent="0.25">
      <c r="A294" t="s">
        <v>1695</v>
      </c>
      <c r="B294" t="s">
        <v>761</v>
      </c>
      <c r="C294" t="s">
        <v>995</v>
      </c>
      <c r="D294" t="s">
        <v>87</v>
      </c>
      <c r="E294" t="s">
        <v>36</v>
      </c>
      <c r="F294" t="s">
        <v>269</v>
      </c>
      <c r="G294" t="s">
        <v>17</v>
      </c>
      <c r="H294" t="s">
        <v>18</v>
      </c>
      <c r="I294" t="s">
        <v>142</v>
      </c>
      <c r="J294" t="s">
        <v>1762</v>
      </c>
      <c r="K294" t="s">
        <v>26</v>
      </c>
      <c r="L294" t="s">
        <v>763</v>
      </c>
    </row>
    <row r="295" spans="1:12" x14ac:dyDescent="0.25">
      <c r="A295" t="s">
        <v>1705</v>
      </c>
      <c r="B295" t="s">
        <v>761</v>
      </c>
      <c r="C295" t="s">
        <v>995</v>
      </c>
      <c r="D295" t="s">
        <v>81</v>
      </c>
      <c r="E295" t="s">
        <v>36</v>
      </c>
      <c r="F295" t="s">
        <v>235</v>
      </c>
      <c r="G295" t="s">
        <v>17</v>
      </c>
      <c r="H295" t="s">
        <v>18</v>
      </c>
      <c r="I295" t="s">
        <v>1763</v>
      </c>
      <c r="J295" t="s">
        <v>1762</v>
      </c>
      <c r="K295" t="s">
        <v>762</v>
      </c>
      <c r="L295" t="s">
        <v>763</v>
      </c>
    </row>
    <row r="296" spans="1:12" x14ac:dyDescent="0.25">
      <c r="A296" t="s">
        <v>1713</v>
      </c>
      <c r="B296" t="s">
        <v>761</v>
      </c>
      <c r="C296" t="s">
        <v>995</v>
      </c>
      <c r="D296" t="s">
        <v>113</v>
      </c>
      <c r="E296" t="s">
        <v>36</v>
      </c>
      <c r="F296" t="s">
        <v>52</v>
      </c>
      <c r="G296" t="s">
        <v>17</v>
      </c>
      <c r="H296" t="s">
        <v>18</v>
      </c>
      <c r="I296" t="s">
        <v>142</v>
      </c>
      <c r="J296" t="s">
        <v>1762</v>
      </c>
      <c r="K296" t="s">
        <v>762</v>
      </c>
      <c r="L296" t="s">
        <v>763</v>
      </c>
    </row>
    <row r="297" spans="1:12" x14ac:dyDescent="0.25">
      <c r="A297" t="s">
        <v>1718</v>
      </c>
      <c r="B297" t="s">
        <v>761</v>
      </c>
      <c r="C297" t="s">
        <v>995</v>
      </c>
      <c r="D297" t="s">
        <v>1010</v>
      </c>
      <c r="E297" t="s">
        <v>36</v>
      </c>
      <c r="F297" t="s">
        <v>132</v>
      </c>
      <c r="G297" t="s">
        <v>17</v>
      </c>
      <c r="H297" t="s">
        <v>18</v>
      </c>
      <c r="I297" t="s">
        <v>142</v>
      </c>
      <c r="J297" t="s">
        <v>1762</v>
      </c>
      <c r="K297" t="s">
        <v>762</v>
      </c>
      <c r="L297" t="s">
        <v>763</v>
      </c>
    </row>
    <row r="298" spans="1:12" x14ac:dyDescent="0.25">
      <c r="A298" t="s">
        <v>1722</v>
      </c>
      <c r="B298" t="s">
        <v>761</v>
      </c>
      <c r="C298" t="s">
        <v>995</v>
      </c>
      <c r="D298" t="s">
        <v>263</v>
      </c>
      <c r="E298" t="s">
        <v>36</v>
      </c>
      <c r="F298" t="s">
        <v>37</v>
      </c>
      <c r="G298" t="s">
        <v>17</v>
      </c>
      <c r="H298" t="s">
        <v>18</v>
      </c>
      <c r="I298" t="s">
        <v>142</v>
      </c>
      <c r="J298" t="s">
        <v>1762</v>
      </c>
      <c r="K298" t="s">
        <v>26</v>
      </c>
      <c r="L298" t="s">
        <v>763</v>
      </c>
    </row>
    <row r="299" spans="1:12" x14ac:dyDescent="0.25">
      <c r="A299" t="s">
        <v>1744</v>
      </c>
      <c r="B299" t="s">
        <v>761</v>
      </c>
      <c r="C299" t="s">
        <v>995</v>
      </c>
      <c r="D299" t="s">
        <v>234</v>
      </c>
      <c r="E299" t="s">
        <v>36</v>
      </c>
      <c r="F299" t="s">
        <v>85</v>
      </c>
      <c r="G299" t="s">
        <v>17</v>
      </c>
      <c r="H299" t="s">
        <v>18</v>
      </c>
      <c r="I299" t="s">
        <v>142</v>
      </c>
      <c r="J299" t="s">
        <v>1762</v>
      </c>
      <c r="K299" t="s">
        <v>762</v>
      </c>
      <c r="L299" t="s">
        <v>763</v>
      </c>
    </row>
    <row r="300" spans="1:12" x14ac:dyDescent="0.25">
      <c r="A300" t="s">
        <v>1014</v>
      </c>
      <c r="B300" t="s">
        <v>761</v>
      </c>
      <c r="C300" t="s">
        <v>995</v>
      </c>
      <c r="D300" t="s">
        <v>230</v>
      </c>
      <c r="E300" t="s">
        <v>36</v>
      </c>
      <c r="F300" t="s">
        <v>45</v>
      </c>
      <c r="G300" t="s">
        <v>17</v>
      </c>
      <c r="H300" t="s">
        <v>18</v>
      </c>
      <c r="I300" t="s">
        <v>142</v>
      </c>
      <c r="J300" t="s">
        <v>1762</v>
      </c>
      <c r="K300" t="s">
        <v>26</v>
      </c>
      <c r="L300" t="s">
        <v>763</v>
      </c>
    </row>
    <row r="301" spans="1:12" x14ac:dyDescent="0.25">
      <c r="A301" t="s">
        <v>1753</v>
      </c>
      <c r="B301" t="s">
        <v>761</v>
      </c>
      <c r="C301" t="s">
        <v>995</v>
      </c>
      <c r="D301" t="s">
        <v>113</v>
      </c>
      <c r="E301" t="s">
        <v>36</v>
      </c>
      <c r="F301" t="s">
        <v>91</v>
      </c>
      <c r="G301" t="s">
        <v>17</v>
      </c>
      <c r="H301" t="s">
        <v>18</v>
      </c>
      <c r="I301" t="s">
        <v>142</v>
      </c>
      <c r="J301" t="s">
        <v>1762</v>
      </c>
      <c r="K301" t="s">
        <v>26</v>
      </c>
      <c r="L301" t="s">
        <v>763</v>
      </c>
    </row>
    <row r="302" spans="1:12" x14ac:dyDescent="0.25">
      <c r="A302" t="s">
        <v>1757</v>
      </c>
      <c r="B302" t="s">
        <v>761</v>
      </c>
      <c r="C302" t="s">
        <v>995</v>
      </c>
      <c r="D302" t="s">
        <v>39</v>
      </c>
      <c r="E302" t="s">
        <v>36</v>
      </c>
      <c r="F302" t="s">
        <v>60</v>
      </c>
      <c r="G302" t="s">
        <v>17</v>
      </c>
      <c r="H302" t="s">
        <v>18</v>
      </c>
      <c r="I302" t="s">
        <v>142</v>
      </c>
      <c r="J302" t="s">
        <v>1762</v>
      </c>
      <c r="K302" t="s">
        <v>26</v>
      </c>
      <c r="L302" t="s">
        <v>763</v>
      </c>
    </row>
    <row r="303" spans="1:12" x14ac:dyDescent="0.25">
      <c r="A303" t="s">
        <v>1126</v>
      </c>
      <c r="B303" t="s">
        <v>761</v>
      </c>
      <c r="C303" t="s">
        <v>1</v>
      </c>
      <c r="D303" t="s">
        <v>120</v>
      </c>
      <c r="E303" t="s">
        <v>468</v>
      </c>
      <c r="F303" t="s">
        <v>155</v>
      </c>
      <c r="G303" t="s">
        <v>17</v>
      </c>
      <c r="H303" t="s">
        <v>18</v>
      </c>
      <c r="I303" t="s">
        <v>1763</v>
      </c>
      <c r="J303" t="s">
        <v>1762</v>
      </c>
      <c r="K303" t="s">
        <v>829</v>
      </c>
      <c r="L303" t="s">
        <v>763</v>
      </c>
    </row>
    <row r="304" spans="1:12" x14ac:dyDescent="0.25">
      <c r="A304" t="s">
        <v>1206</v>
      </c>
      <c r="B304" t="s">
        <v>761</v>
      </c>
      <c r="C304" t="s">
        <v>1</v>
      </c>
      <c r="D304" t="s">
        <v>44</v>
      </c>
      <c r="E304" t="s">
        <v>468</v>
      </c>
      <c r="F304" t="s">
        <v>155</v>
      </c>
      <c r="G304" t="s">
        <v>17</v>
      </c>
      <c r="H304" t="s">
        <v>18</v>
      </c>
      <c r="I304" t="s">
        <v>142</v>
      </c>
      <c r="J304" t="s">
        <v>1762</v>
      </c>
      <c r="K304" t="s">
        <v>859</v>
      </c>
      <c r="L304" t="s">
        <v>763</v>
      </c>
    </row>
    <row r="305" spans="1:12" x14ac:dyDescent="0.25">
      <c r="A305" t="s">
        <v>1126</v>
      </c>
      <c r="B305" t="s">
        <v>761</v>
      </c>
      <c r="C305" t="s">
        <v>1</v>
      </c>
      <c r="D305" t="s">
        <v>120</v>
      </c>
      <c r="E305" t="s">
        <v>468</v>
      </c>
      <c r="F305" t="s">
        <v>155</v>
      </c>
      <c r="G305" t="s">
        <v>17</v>
      </c>
      <c r="H305" t="s">
        <v>18</v>
      </c>
      <c r="I305" t="s">
        <v>1763</v>
      </c>
      <c r="J305" t="s">
        <v>1762</v>
      </c>
      <c r="K305" t="s">
        <v>900</v>
      </c>
      <c r="L305" t="s">
        <v>763</v>
      </c>
    </row>
    <row r="306" spans="1:12" x14ac:dyDescent="0.25">
      <c r="A306" t="s">
        <v>1126</v>
      </c>
      <c r="B306" t="s">
        <v>761</v>
      </c>
      <c r="C306" t="s">
        <v>1</v>
      </c>
      <c r="D306" t="s">
        <v>120</v>
      </c>
      <c r="E306" t="s">
        <v>468</v>
      </c>
      <c r="F306" t="s">
        <v>155</v>
      </c>
      <c r="G306" t="s">
        <v>17</v>
      </c>
      <c r="H306" t="s">
        <v>18</v>
      </c>
      <c r="I306" t="s">
        <v>1763</v>
      </c>
      <c r="J306" t="s">
        <v>1762</v>
      </c>
      <c r="K306" t="s">
        <v>900</v>
      </c>
      <c r="L306" t="s">
        <v>763</v>
      </c>
    </row>
    <row r="307" spans="1:12" x14ac:dyDescent="0.25">
      <c r="A307" t="s">
        <v>1442</v>
      </c>
      <c r="B307" t="s">
        <v>761</v>
      </c>
      <c r="C307" t="s">
        <v>934</v>
      </c>
      <c r="D307" t="s">
        <v>21</v>
      </c>
      <c r="E307" t="s">
        <v>468</v>
      </c>
      <c r="F307" t="s">
        <v>155</v>
      </c>
      <c r="G307" t="s">
        <v>17</v>
      </c>
      <c r="H307" t="s">
        <v>18</v>
      </c>
      <c r="I307" t="s">
        <v>142</v>
      </c>
      <c r="J307" t="s">
        <v>1762</v>
      </c>
      <c r="K307" t="s">
        <v>778</v>
      </c>
      <c r="L307" t="s">
        <v>763</v>
      </c>
    </row>
    <row r="308" spans="1:12" x14ac:dyDescent="0.25">
      <c r="A308" t="s">
        <v>1078</v>
      </c>
      <c r="B308" t="s">
        <v>761</v>
      </c>
      <c r="C308" t="s">
        <v>1</v>
      </c>
      <c r="D308" t="s">
        <v>805</v>
      </c>
      <c r="E308" t="s">
        <v>468</v>
      </c>
      <c r="F308" t="s">
        <v>806</v>
      </c>
      <c r="G308" t="s">
        <v>17</v>
      </c>
      <c r="H308" t="s">
        <v>18</v>
      </c>
      <c r="I308" t="s">
        <v>142</v>
      </c>
      <c r="J308" t="s">
        <v>1762</v>
      </c>
      <c r="K308" t="s">
        <v>762</v>
      </c>
      <c r="L308" t="s">
        <v>763</v>
      </c>
    </row>
    <row r="309" spans="1:12" x14ac:dyDescent="0.25">
      <c r="A309" t="s">
        <v>1442</v>
      </c>
      <c r="B309" t="s">
        <v>761</v>
      </c>
      <c r="C309" t="s">
        <v>934</v>
      </c>
      <c r="D309" t="s">
        <v>35</v>
      </c>
      <c r="E309" t="s">
        <v>468</v>
      </c>
      <c r="F309" t="s">
        <v>272</v>
      </c>
      <c r="G309" t="s">
        <v>17</v>
      </c>
      <c r="H309" t="s">
        <v>18</v>
      </c>
      <c r="I309" t="s">
        <v>142</v>
      </c>
      <c r="J309" t="s">
        <v>1762</v>
      </c>
      <c r="K309" t="s">
        <v>778</v>
      </c>
      <c r="L309" t="s">
        <v>763</v>
      </c>
    </row>
    <row r="310" spans="1:12" x14ac:dyDescent="0.25">
      <c r="A310" t="s">
        <v>1132</v>
      </c>
      <c r="B310" t="s">
        <v>761</v>
      </c>
      <c r="C310" t="s">
        <v>1</v>
      </c>
      <c r="D310" t="s">
        <v>97</v>
      </c>
      <c r="E310" t="s">
        <v>468</v>
      </c>
      <c r="F310" t="s">
        <v>833</v>
      </c>
      <c r="G310" t="s">
        <v>17</v>
      </c>
      <c r="H310" t="s">
        <v>18</v>
      </c>
      <c r="I310" t="s">
        <v>142</v>
      </c>
      <c r="J310" t="s">
        <v>1762</v>
      </c>
      <c r="K310" t="s">
        <v>834</v>
      </c>
      <c r="L310" t="s">
        <v>763</v>
      </c>
    </row>
    <row r="311" spans="1:12" x14ac:dyDescent="0.25">
      <c r="A311" t="s">
        <v>1117</v>
      </c>
      <c r="B311" t="s">
        <v>761</v>
      </c>
      <c r="C311" t="s">
        <v>1</v>
      </c>
      <c r="D311" t="s">
        <v>332</v>
      </c>
      <c r="E311" t="s">
        <v>40</v>
      </c>
      <c r="F311" t="s">
        <v>1825</v>
      </c>
      <c r="G311" t="s">
        <v>17</v>
      </c>
      <c r="H311" t="s">
        <v>18</v>
      </c>
      <c r="I311" t="s">
        <v>142</v>
      </c>
      <c r="J311" t="s">
        <v>1762</v>
      </c>
      <c r="K311" t="s">
        <v>762</v>
      </c>
      <c r="L311" t="s">
        <v>763</v>
      </c>
    </row>
    <row r="312" spans="1:12" x14ac:dyDescent="0.25">
      <c r="A312" t="s">
        <v>1187</v>
      </c>
      <c r="B312" t="s">
        <v>761</v>
      </c>
      <c r="C312" t="s">
        <v>1</v>
      </c>
      <c r="D312" t="s">
        <v>856</v>
      </c>
      <c r="E312" t="s">
        <v>40</v>
      </c>
      <c r="F312" t="s">
        <v>1822</v>
      </c>
      <c r="G312" t="s">
        <v>17</v>
      </c>
      <c r="H312" t="s">
        <v>18</v>
      </c>
      <c r="I312" t="s">
        <v>142</v>
      </c>
      <c r="J312" t="s">
        <v>1762</v>
      </c>
      <c r="K312" t="s">
        <v>117</v>
      </c>
      <c r="L312" t="s">
        <v>857</v>
      </c>
    </row>
    <row r="313" spans="1:12" x14ac:dyDescent="0.25">
      <c r="A313" t="s">
        <v>1270</v>
      </c>
      <c r="B313" t="s">
        <v>761</v>
      </c>
      <c r="C313" t="s">
        <v>1</v>
      </c>
      <c r="D313" t="s">
        <v>887</v>
      </c>
      <c r="E313" t="s">
        <v>40</v>
      </c>
      <c r="F313" t="s">
        <v>88</v>
      </c>
      <c r="G313" t="s">
        <v>17</v>
      </c>
      <c r="H313" t="s">
        <v>18</v>
      </c>
      <c r="I313" t="s">
        <v>142</v>
      </c>
      <c r="J313" t="s">
        <v>1762</v>
      </c>
      <c r="K313" t="s">
        <v>762</v>
      </c>
      <c r="L313" t="s">
        <v>763</v>
      </c>
    </row>
    <row r="314" spans="1:12" x14ac:dyDescent="0.25">
      <c r="A314" t="s">
        <v>1400</v>
      </c>
      <c r="B314" t="s">
        <v>761</v>
      </c>
      <c r="C314" t="s">
        <v>1</v>
      </c>
      <c r="D314" t="s">
        <v>916</v>
      </c>
      <c r="E314" t="s">
        <v>40</v>
      </c>
      <c r="F314" t="s">
        <v>285</v>
      </c>
      <c r="G314" t="s">
        <v>17</v>
      </c>
      <c r="H314" t="s">
        <v>18</v>
      </c>
      <c r="I314" t="s">
        <v>142</v>
      </c>
      <c r="J314" t="s">
        <v>1762</v>
      </c>
      <c r="K314" t="s">
        <v>762</v>
      </c>
      <c r="L314" t="s">
        <v>763</v>
      </c>
    </row>
    <row r="315" spans="1:12" x14ac:dyDescent="0.25">
      <c r="A315" t="s">
        <v>1430</v>
      </c>
      <c r="B315" t="s">
        <v>761</v>
      </c>
      <c r="C315" t="s">
        <v>1</v>
      </c>
      <c r="D315" t="s">
        <v>808</v>
      </c>
      <c r="E315" t="s">
        <v>40</v>
      </c>
      <c r="F315" t="s">
        <v>152</v>
      </c>
      <c r="G315" t="s">
        <v>17</v>
      </c>
      <c r="H315" t="s">
        <v>18</v>
      </c>
      <c r="I315" t="s">
        <v>142</v>
      </c>
      <c r="J315" t="s">
        <v>1762</v>
      </c>
      <c r="K315" t="s">
        <v>762</v>
      </c>
      <c r="L315" t="s">
        <v>763</v>
      </c>
    </row>
    <row r="316" spans="1:12" x14ac:dyDescent="0.25">
      <c r="A316" t="s">
        <v>1459</v>
      </c>
      <c r="B316" t="s">
        <v>761</v>
      </c>
      <c r="C316" t="s">
        <v>934</v>
      </c>
      <c r="D316" t="s">
        <v>782</v>
      </c>
      <c r="E316" t="s">
        <v>40</v>
      </c>
      <c r="F316" t="s">
        <v>1796</v>
      </c>
      <c r="G316" t="s">
        <v>17</v>
      </c>
      <c r="H316" t="s">
        <v>18</v>
      </c>
      <c r="I316" t="s">
        <v>142</v>
      </c>
      <c r="J316" t="s">
        <v>1762</v>
      </c>
      <c r="K316" t="s">
        <v>26</v>
      </c>
      <c r="L316" t="s">
        <v>763</v>
      </c>
    </row>
    <row r="317" spans="1:12" x14ac:dyDescent="0.25">
      <c r="A317" t="s">
        <v>1456</v>
      </c>
      <c r="B317" t="s">
        <v>761</v>
      </c>
      <c r="C317" t="s">
        <v>934</v>
      </c>
      <c r="D317" t="s">
        <v>956</v>
      </c>
      <c r="E317" t="s">
        <v>40</v>
      </c>
      <c r="F317" t="s">
        <v>1831</v>
      </c>
      <c r="G317" t="s">
        <v>17</v>
      </c>
      <c r="H317" t="s">
        <v>18</v>
      </c>
      <c r="I317" t="s">
        <v>142</v>
      </c>
      <c r="J317" t="s">
        <v>1762</v>
      </c>
      <c r="K317" t="s">
        <v>26</v>
      </c>
      <c r="L317" t="s">
        <v>763</v>
      </c>
    </row>
    <row r="318" spans="1:12" x14ac:dyDescent="0.25">
      <c r="A318" t="s">
        <v>1441</v>
      </c>
      <c r="B318" t="s">
        <v>761</v>
      </c>
      <c r="C318" t="s">
        <v>934</v>
      </c>
      <c r="D318" t="s">
        <v>782</v>
      </c>
      <c r="E318" t="s">
        <v>40</v>
      </c>
      <c r="F318" t="s">
        <v>1839</v>
      </c>
      <c r="G318" t="s">
        <v>17</v>
      </c>
      <c r="H318" t="s">
        <v>18</v>
      </c>
      <c r="I318" t="s">
        <v>142</v>
      </c>
      <c r="J318" t="s">
        <v>1762</v>
      </c>
      <c r="K318" t="s">
        <v>26</v>
      </c>
      <c r="L318" t="s">
        <v>763</v>
      </c>
    </row>
    <row r="319" spans="1:12" x14ac:dyDescent="0.25">
      <c r="A319" t="s">
        <v>1582</v>
      </c>
      <c r="B319" t="s">
        <v>761</v>
      </c>
      <c r="C319" t="s">
        <v>968</v>
      </c>
      <c r="D319" t="s">
        <v>107</v>
      </c>
      <c r="E319" t="s">
        <v>40</v>
      </c>
      <c r="F319" t="s">
        <v>82</v>
      </c>
      <c r="G319" t="s">
        <v>17</v>
      </c>
      <c r="H319" t="s">
        <v>18</v>
      </c>
      <c r="I319" t="s">
        <v>142</v>
      </c>
      <c r="J319" t="s">
        <v>1762</v>
      </c>
      <c r="K319" t="s">
        <v>26</v>
      </c>
      <c r="L319" t="s">
        <v>763</v>
      </c>
    </row>
    <row r="320" spans="1:12" x14ac:dyDescent="0.25">
      <c r="A320" t="s">
        <v>1619</v>
      </c>
      <c r="B320" t="s">
        <v>761</v>
      </c>
      <c r="C320" t="s">
        <v>968</v>
      </c>
      <c r="D320" t="s">
        <v>368</v>
      </c>
      <c r="E320" t="s">
        <v>40</v>
      </c>
      <c r="F320" t="s">
        <v>1825</v>
      </c>
      <c r="G320" t="s">
        <v>17</v>
      </c>
      <c r="H320" t="s">
        <v>18</v>
      </c>
      <c r="I320" t="s">
        <v>142</v>
      </c>
      <c r="J320" t="s">
        <v>1762</v>
      </c>
      <c r="K320" t="s">
        <v>26</v>
      </c>
      <c r="L320" t="s">
        <v>763</v>
      </c>
    </row>
    <row r="321" spans="1:12" x14ac:dyDescent="0.25">
      <c r="A321" t="s">
        <v>1291</v>
      </c>
      <c r="B321" t="s">
        <v>761</v>
      </c>
      <c r="C321" t="s">
        <v>1</v>
      </c>
      <c r="D321" t="s">
        <v>788</v>
      </c>
      <c r="E321" t="s">
        <v>468</v>
      </c>
      <c r="F321" t="s">
        <v>116</v>
      </c>
      <c r="G321" t="s">
        <v>17</v>
      </c>
      <c r="H321" t="s">
        <v>18</v>
      </c>
      <c r="I321" t="s">
        <v>142</v>
      </c>
      <c r="J321" t="s">
        <v>1762</v>
      </c>
      <c r="K321" t="s">
        <v>762</v>
      </c>
      <c r="L321" t="s">
        <v>763</v>
      </c>
    </row>
    <row r="322" spans="1:12" x14ac:dyDescent="0.25">
      <c r="A322" t="s">
        <v>1291</v>
      </c>
      <c r="B322" t="s">
        <v>761</v>
      </c>
      <c r="C322" t="s">
        <v>1</v>
      </c>
      <c r="D322" t="s">
        <v>788</v>
      </c>
      <c r="E322" t="s">
        <v>468</v>
      </c>
      <c r="F322" t="s">
        <v>116</v>
      </c>
      <c r="G322" t="s">
        <v>17</v>
      </c>
      <c r="H322" t="s">
        <v>18</v>
      </c>
      <c r="I322" t="s">
        <v>142</v>
      </c>
      <c r="J322" t="s">
        <v>1762</v>
      </c>
      <c r="K322" t="s">
        <v>762</v>
      </c>
      <c r="L322" t="s">
        <v>763</v>
      </c>
    </row>
    <row r="323" spans="1:12" x14ac:dyDescent="0.25">
      <c r="A323" t="s">
        <v>1291</v>
      </c>
      <c r="B323" t="s">
        <v>761</v>
      </c>
      <c r="C323" t="s">
        <v>1</v>
      </c>
      <c r="D323" t="s">
        <v>338</v>
      </c>
      <c r="E323" t="s">
        <v>468</v>
      </c>
      <c r="F323" t="s">
        <v>116</v>
      </c>
      <c r="G323" t="s">
        <v>17</v>
      </c>
      <c r="H323" t="s">
        <v>30</v>
      </c>
      <c r="I323" t="s">
        <v>142</v>
      </c>
      <c r="J323" t="s">
        <v>1762</v>
      </c>
      <c r="K323" t="s">
        <v>762</v>
      </c>
      <c r="L323" t="s">
        <v>763</v>
      </c>
    </row>
    <row r="324" spans="1:12" x14ac:dyDescent="0.25">
      <c r="A324" t="s">
        <v>1291</v>
      </c>
      <c r="B324" t="s">
        <v>761</v>
      </c>
      <c r="C324" t="s">
        <v>1</v>
      </c>
      <c r="D324" t="s">
        <v>808</v>
      </c>
      <c r="E324" t="s">
        <v>468</v>
      </c>
      <c r="F324" t="s">
        <v>116</v>
      </c>
      <c r="G324" t="s">
        <v>17</v>
      </c>
      <c r="H324" t="s">
        <v>18</v>
      </c>
      <c r="I324" t="s">
        <v>142</v>
      </c>
      <c r="J324" t="s">
        <v>1762</v>
      </c>
      <c r="K324" t="s">
        <v>762</v>
      </c>
      <c r="L324" t="s">
        <v>763</v>
      </c>
    </row>
    <row r="325" spans="1:12" x14ac:dyDescent="0.25">
      <c r="A325" t="s">
        <v>1291</v>
      </c>
      <c r="B325" t="s">
        <v>761</v>
      </c>
      <c r="C325" t="s">
        <v>1</v>
      </c>
      <c r="D325" t="s">
        <v>338</v>
      </c>
      <c r="E325" t="s">
        <v>468</v>
      </c>
      <c r="F325" t="s">
        <v>116</v>
      </c>
      <c r="G325" t="s">
        <v>17</v>
      </c>
      <c r="H325" t="s">
        <v>30</v>
      </c>
      <c r="I325" t="s">
        <v>142</v>
      </c>
      <c r="J325" t="s">
        <v>1762</v>
      </c>
      <c r="K325" t="s">
        <v>762</v>
      </c>
      <c r="L325" t="s">
        <v>763</v>
      </c>
    </row>
    <row r="326" spans="1:12" x14ac:dyDescent="0.25">
      <c r="A326" t="s">
        <v>1291</v>
      </c>
      <c r="B326" t="s">
        <v>761</v>
      </c>
      <c r="C326" t="s">
        <v>1</v>
      </c>
      <c r="D326" t="s">
        <v>808</v>
      </c>
      <c r="E326" t="s">
        <v>468</v>
      </c>
      <c r="F326" t="s">
        <v>116</v>
      </c>
      <c r="G326" t="s">
        <v>17</v>
      </c>
      <c r="H326" t="s">
        <v>18</v>
      </c>
      <c r="I326" t="s">
        <v>142</v>
      </c>
      <c r="J326" t="s">
        <v>1762</v>
      </c>
      <c r="K326" t="s">
        <v>762</v>
      </c>
      <c r="L326" t="s">
        <v>763</v>
      </c>
    </row>
    <row r="327" spans="1:12" x14ac:dyDescent="0.25">
      <c r="A327" t="s">
        <v>1457</v>
      </c>
      <c r="B327" t="s">
        <v>761</v>
      </c>
      <c r="C327" t="s">
        <v>934</v>
      </c>
      <c r="D327" t="s">
        <v>81</v>
      </c>
      <c r="E327" t="s">
        <v>468</v>
      </c>
      <c r="F327" t="s">
        <v>116</v>
      </c>
      <c r="G327" t="s">
        <v>17</v>
      </c>
      <c r="H327" t="s">
        <v>18</v>
      </c>
      <c r="I327" t="s">
        <v>1763</v>
      </c>
      <c r="J327" t="s">
        <v>1762</v>
      </c>
      <c r="K327" t="s">
        <v>804</v>
      </c>
      <c r="L327" t="s">
        <v>763</v>
      </c>
    </row>
    <row r="328" spans="1:12" x14ac:dyDescent="0.25">
      <c r="A328" t="s">
        <v>1647</v>
      </c>
      <c r="B328" t="s">
        <v>761</v>
      </c>
      <c r="C328" t="s">
        <v>968</v>
      </c>
      <c r="D328" t="s">
        <v>97</v>
      </c>
      <c r="E328" t="s">
        <v>468</v>
      </c>
      <c r="F328" t="s">
        <v>116</v>
      </c>
      <c r="G328" t="s">
        <v>17</v>
      </c>
      <c r="H328" t="s">
        <v>18</v>
      </c>
      <c r="I328" t="s">
        <v>142</v>
      </c>
      <c r="J328" t="s">
        <v>1762</v>
      </c>
      <c r="K328" t="s">
        <v>778</v>
      </c>
      <c r="L328" t="s">
        <v>763</v>
      </c>
    </row>
    <row r="329" spans="1:12" x14ac:dyDescent="0.25">
      <c r="A329" t="s">
        <v>1133</v>
      </c>
      <c r="B329" t="s">
        <v>761</v>
      </c>
      <c r="C329" t="s">
        <v>1</v>
      </c>
      <c r="D329" t="s">
        <v>835</v>
      </c>
      <c r="E329" t="s">
        <v>131</v>
      </c>
      <c r="F329" t="s">
        <v>1823</v>
      </c>
      <c r="G329" t="s">
        <v>17</v>
      </c>
      <c r="H329" t="s">
        <v>18</v>
      </c>
      <c r="I329" t="s">
        <v>142</v>
      </c>
      <c r="J329" t="s">
        <v>1762</v>
      </c>
      <c r="K329" t="s">
        <v>762</v>
      </c>
      <c r="L329" t="s">
        <v>763</v>
      </c>
    </row>
    <row r="330" spans="1:12" x14ac:dyDescent="0.25">
      <c r="A330" t="s">
        <v>1057</v>
      </c>
      <c r="B330" t="s">
        <v>761</v>
      </c>
      <c r="C330" t="s">
        <v>1</v>
      </c>
      <c r="D330" t="s">
        <v>161</v>
      </c>
      <c r="E330" t="s">
        <v>131</v>
      </c>
      <c r="F330" t="s">
        <v>1847</v>
      </c>
      <c r="G330" t="s">
        <v>17</v>
      </c>
      <c r="H330" t="s">
        <v>18</v>
      </c>
      <c r="I330" t="s">
        <v>142</v>
      </c>
      <c r="J330" t="s">
        <v>1762</v>
      </c>
      <c r="K330" t="s">
        <v>117</v>
      </c>
      <c r="L330" t="s">
        <v>780</v>
      </c>
    </row>
    <row r="331" spans="1:12" x14ac:dyDescent="0.25">
      <c r="A331" t="s">
        <v>1445</v>
      </c>
      <c r="B331" t="s">
        <v>761</v>
      </c>
      <c r="C331" t="s">
        <v>934</v>
      </c>
      <c r="D331" t="s">
        <v>866</v>
      </c>
      <c r="E331" t="s">
        <v>131</v>
      </c>
      <c r="F331" t="s">
        <v>1851</v>
      </c>
      <c r="G331" t="s">
        <v>17</v>
      </c>
      <c r="H331" t="s">
        <v>18</v>
      </c>
      <c r="I331" t="s">
        <v>142</v>
      </c>
      <c r="J331" t="s">
        <v>1762</v>
      </c>
      <c r="K331" t="s">
        <v>26</v>
      </c>
      <c r="L331" t="s">
        <v>763</v>
      </c>
    </row>
    <row r="332" spans="1:12" x14ac:dyDescent="0.25">
      <c r="A332" t="s">
        <v>1445</v>
      </c>
      <c r="B332" t="s">
        <v>761</v>
      </c>
      <c r="C332" t="s">
        <v>934</v>
      </c>
      <c r="D332" t="s">
        <v>866</v>
      </c>
      <c r="E332" t="s">
        <v>131</v>
      </c>
      <c r="F332" t="s">
        <v>1852</v>
      </c>
      <c r="G332" t="s">
        <v>17</v>
      </c>
      <c r="H332" t="s">
        <v>18</v>
      </c>
      <c r="I332" t="s">
        <v>142</v>
      </c>
      <c r="J332" t="s">
        <v>1762</v>
      </c>
      <c r="K332" t="s">
        <v>26</v>
      </c>
      <c r="L332" t="s">
        <v>763</v>
      </c>
    </row>
    <row r="333" spans="1:12" x14ac:dyDescent="0.25">
      <c r="A333" t="s">
        <v>1479</v>
      </c>
      <c r="B333" t="s">
        <v>761</v>
      </c>
      <c r="C333" t="s">
        <v>934</v>
      </c>
      <c r="D333" t="s">
        <v>866</v>
      </c>
      <c r="E333" t="s">
        <v>131</v>
      </c>
      <c r="F333" t="s">
        <v>1854</v>
      </c>
      <c r="G333" t="s">
        <v>17</v>
      </c>
      <c r="H333" t="s">
        <v>18</v>
      </c>
      <c r="I333" t="s">
        <v>142</v>
      </c>
      <c r="J333" t="s">
        <v>1762</v>
      </c>
      <c r="K333" t="s">
        <v>26</v>
      </c>
      <c r="L333" t="s">
        <v>763</v>
      </c>
    </row>
    <row r="334" spans="1:12" x14ac:dyDescent="0.25">
      <c r="A334" t="s">
        <v>1456</v>
      </c>
      <c r="B334" t="s">
        <v>761</v>
      </c>
      <c r="C334" t="s">
        <v>934</v>
      </c>
      <c r="D334" t="s">
        <v>866</v>
      </c>
      <c r="E334" t="s">
        <v>131</v>
      </c>
      <c r="F334" t="s">
        <v>1851</v>
      </c>
      <c r="G334" t="s">
        <v>17</v>
      </c>
      <c r="H334" t="s">
        <v>18</v>
      </c>
      <c r="I334" t="s">
        <v>142</v>
      </c>
      <c r="J334" t="s">
        <v>1762</v>
      </c>
      <c r="K334" t="s">
        <v>762</v>
      </c>
      <c r="L334" t="s">
        <v>763</v>
      </c>
    </row>
    <row r="335" spans="1:12" x14ac:dyDescent="0.25">
      <c r="A335" t="s">
        <v>1456</v>
      </c>
      <c r="B335" t="s">
        <v>761</v>
      </c>
      <c r="C335" t="s">
        <v>934</v>
      </c>
      <c r="D335" t="s">
        <v>866</v>
      </c>
      <c r="E335" t="s">
        <v>131</v>
      </c>
      <c r="F335" t="s">
        <v>1856</v>
      </c>
      <c r="G335" t="s">
        <v>17</v>
      </c>
      <c r="H335" t="s">
        <v>18</v>
      </c>
      <c r="I335" t="s">
        <v>142</v>
      </c>
      <c r="J335" t="s">
        <v>1762</v>
      </c>
      <c r="K335" t="s">
        <v>26</v>
      </c>
      <c r="L335" t="s">
        <v>763</v>
      </c>
    </row>
    <row r="336" spans="1:12" x14ac:dyDescent="0.25">
      <c r="A336" t="s">
        <v>1459</v>
      </c>
      <c r="B336" t="s">
        <v>761</v>
      </c>
      <c r="C336" t="s">
        <v>934</v>
      </c>
      <c r="D336" t="s">
        <v>866</v>
      </c>
      <c r="E336" t="s">
        <v>176</v>
      </c>
      <c r="F336" t="s">
        <v>1802</v>
      </c>
      <c r="G336" t="s">
        <v>17</v>
      </c>
      <c r="H336" t="s">
        <v>18</v>
      </c>
      <c r="I336" t="s">
        <v>142</v>
      </c>
      <c r="J336" t="s">
        <v>1762</v>
      </c>
      <c r="K336" t="s">
        <v>26</v>
      </c>
      <c r="L336" t="s">
        <v>763</v>
      </c>
    </row>
    <row r="337" spans="1:12" x14ac:dyDescent="0.25">
      <c r="A337" t="s">
        <v>1459</v>
      </c>
      <c r="B337" t="s">
        <v>761</v>
      </c>
      <c r="C337" t="s">
        <v>934</v>
      </c>
      <c r="D337" t="s">
        <v>866</v>
      </c>
      <c r="E337" t="s">
        <v>176</v>
      </c>
      <c r="F337" t="s">
        <v>1802</v>
      </c>
      <c r="G337" t="s">
        <v>17</v>
      </c>
      <c r="H337" t="s">
        <v>18</v>
      </c>
      <c r="I337" t="s">
        <v>142</v>
      </c>
      <c r="J337" t="s">
        <v>1762</v>
      </c>
      <c r="K337" t="s">
        <v>26</v>
      </c>
      <c r="L337" t="s">
        <v>763</v>
      </c>
    </row>
    <row r="338" spans="1:12" x14ac:dyDescent="0.25">
      <c r="A338" t="s">
        <v>1459</v>
      </c>
      <c r="B338" t="s">
        <v>761</v>
      </c>
      <c r="C338" t="s">
        <v>934</v>
      </c>
      <c r="D338" t="s">
        <v>782</v>
      </c>
      <c r="E338" t="s">
        <v>176</v>
      </c>
      <c r="F338" t="s">
        <v>137</v>
      </c>
      <c r="G338" t="s">
        <v>17</v>
      </c>
      <c r="H338" t="s">
        <v>18</v>
      </c>
      <c r="I338" t="s">
        <v>142</v>
      </c>
      <c r="J338" t="s">
        <v>1762</v>
      </c>
      <c r="K338" t="s">
        <v>26</v>
      </c>
      <c r="L338" t="s">
        <v>763</v>
      </c>
    </row>
    <row r="339" spans="1:12" x14ac:dyDescent="0.25">
      <c r="A339" t="s">
        <v>1040</v>
      </c>
      <c r="B339" t="s">
        <v>761</v>
      </c>
      <c r="C339" t="s">
        <v>1</v>
      </c>
      <c r="D339" t="s">
        <v>779</v>
      </c>
      <c r="E339" t="s">
        <v>15</v>
      </c>
      <c r="F339" t="s">
        <v>63</v>
      </c>
      <c r="G339" t="s">
        <v>388</v>
      </c>
      <c r="H339" t="s">
        <v>18</v>
      </c>
      <c r="I339" t="s">
        <v>142</v>
      </c>
      <c r="J339" t="s">
        <v>1762</v>
      </c>
      <c r="K339" t="s">
        <v>762</v>
      </c>
      <c r="L339" t="s">
        <v>763</v>
      </c>
    </row>
    <row r="340" spans="1:12" x14ac:dyDescent="0.25">
      <c r="A340" t="s">
        <v>1249</v>
      </c>
      <c r="B340" t="s">
        <v>761</v>
      </c>
      <c r="C340" t="s">
        <v>1</v>
      </c>
      <c r="D340" t="s">
        <v>338</v>
      </c>
      <c r="E340" t="s">
        <v>40</v>
      </c>
      <c r="F340" t="s">
        <v>49</v>
      </c>
      <c r="G340" t="s">
        <v>388</v>
      </c>
      <c r="H340" t="s">
        <v>18</v>
      </c>
      <c r="I340" t="s">
        <v>142</v>
      </c>
      <c r="J340" t="s">
        <v>1762</v>
      </c>
      <c r="K340" t="s">
        <v>117</v>
      </c>
      <c r="L340" t="s">
        <v>780</v>
      </c>
    </row>
    <row r="341" spans="1:12" x14ac:dyDescent="0.25">
      <c r="A341" t="s">
        <v>1035</v>
      </c>
      <c r="B341" t="s">
        <v>761</v>
      </c>
      <c r="C341" t="s">
        <v>1</v>
      </c>
      <c r="D341" t="s">
        <v>827</v>
      </c>
      <c r="E341" t="s">
        <v>22</v>
      </c>
      <c r="F341" t="s">
        <v>85</v>
      </c>
      <c r="G341" t="s">
        <v>1769</v>
      </c>
      <c r="H341" t="s">
        <v>18</v>
      </c>
      <c r="I341" t="s">
        <v>142</v>
      </c>
      <c r="J341" t="s">
        <v>1762</v>
      </c>
      <c r="K341" t="s">
        <v>117</v>
      </c>
      <c r="L341" t="s">
        <v>828</v>
      </c>
    </row>
    <row r="342" spans="1:12" x14ac:dyDescent="0.25">
      <c r="A342" t="s">
        <v>1189</v>
      </c>
      <c r="B342" t="s">
        <v>761</v>
      </c>
      <c r="C342" t="s">
        <v>1</v>
      </c>
      <c r="D342" t="s">
        <v>107</v>
      </c>
      <c r="E342" t="s">
        <v>15</v>
      </c>
      <c r="F342" t="s">
        <v>85</v>
      </c>
      <c r="G342" t="s">
        <v>1781</v>
      </c>
      <c r="H342" t="s">
        <v>18</v>
      </c>
      <c r="I342" t="s">
        <v>142</v>
      </c>
      <c r="J342" t="s">
        <v>1762</v>
      </c>
      <c r="K342" t="s">
        <v>762</v>
      </c>
      <c r="L342" t="s">
        <v>763</v>
      </c>
    </row>
    <row r="343" spans="1:12" x14ac:dyDescent="0.25">
      <c r="A343" t="s">
        <v>1315</v>
      </c>
      <c r="B343" t="s">
        <v>761</v>
      </c>
      <c r="C343" t="s">
        <v>1</v>
      </c>
      <c r="D343" t="s">
        <v>825</v>
      </c>
      <c r="E343" t="s">
        <v>22</v>
      </c>
      <c r="F343" t="s">
        <v>237</v>
      </c>
      <c r="G343" t="s">
        <v>1773</v>
      </c>
      <c r="H343" t="s">
        <v>18</v>
      </c>
      <c r="I343" t="s">
        <v>142</v>
      </c>
      <c r="J343" t="s">
        <v>1762</v>
      </c>
      <c r="K343" t="s">
        <v>762</v>
      </c>
      <c r="L343" t="s">
        <v>763</v>
      </c>
    </row>
    <row r="344" spans="1:12" x14ac:dyDescent="0.25">
      <c r="A344" t="s">
        <v>1035</v>
      </c>
      <c r="B344" t="s">
        <v>761</v>
      </c>
      <c r="C344" t="s">
        <v>1</v>
      </c>
      <c r="D344" t="s">
        <v>777</v>
      </c>
      <c r="E344" t="s">
        <v>15</v>
      </c>
      <c r="F344" t="s">
        <v>232</v>
      </c>
      <c r="G344" t="s">
        <v>1780</v>
      </c>
      <c r="H344" t="s">
        <v>18</v>
      </c>
      <c r="I344" t="s">
        <v>142</v>
      </c>
      <c r="J344" t="s">
        <v>1762</v>
      </c>
      <c r="K344" t="s">
        <v>26</v>
      </c>
      <c r="L344" t="s">
        <v>763</v>
      </c>
    </row>
    <row r="345" spans="1:12" x14ac:dyDescent="0.25">
      <c r="A345" t="s">
        <v>1247</v>
      </c>
      <c r="B345" t="s">
        <v>761</v>
      </c>
      <c r="C345" t="s">
        <v>1</v>
      </c>
      <c r="D345" t="s">
        <v>872</v>
      </c>
      <c r="E345" t="s">
        <v>131</v>
      </c>
      <c r="F345" t="s">
        <v>1846</v>
      </c>
      <c r="G345" t="s">
        <v>1780</v>
      </c>
      <c r="H345" t="s">
        <v>18</v>
      </c>
      <c r="I345" t="s">
        <v>142</v>
      </c>
      <c r="J345" t="s">
        <v>1762</v>
      </c>
      <c r="K345" t="s">
        <v>762</v>
      </c>
      <c r="L345" t="s">
        <v>763</v>
      </c>
    </row>
    <row r="346" spans="1:12" x14ac:dyDescent="0.25">
      <c r="A346" t="s">
        <v>1288</v>
      </c>
      <c r="B346" t="s">
        <v>761</v>
      </c>
      <c r="C346" t="s">
        <v>1</v>
      </c>
      <c r="D346" t="s">
        <v>175</v>
      </c>
      <c r="E346" t="s">
        <v>15</v>
      </c>
      <c r="F346" t="s">
        <v>45</v>
      </c>
      <c r="G346" t="s">
        <v>321</v>
      </c>
      <c r="H346" t="s">
        <v>18</v>
      </c>
      <c r="I346" t="s">
        <v>142</v>
      </c>
      <c r="J346" t="s">
        <v>1762</v>
      </c>
      <c r="K346" t="s">
        <v>762</v>
      </c>
      <c r="L346" t="s">
        <v>763</v>
      </c>
    </row>
    <row r="347" spans="1:12" x14ac:dyDescent="0.25">
      <c r="A347" t="s">
        <v>1016</v>
      </c>
      <c r="B347" t="s">
        <v>761</v>
      </c>
      <c r="C347" t="s">
        <v>1</v>
      </c>
      <c r="D347" t="s">
        <v>107</v>
      </c>
      <c r="E347" t="s">
        <v>22</v>
      </c>
      <c r="F347" t="s">
        <v>806</v>
      </c>
      <c r="G347" t="s">
        <v>24</v>
      </c>
      <c r="H347" t="s">
        <v>142</v>
      </c>
      <c r="I347" t="s">
        <v>1762</v>
      </c>
      <c r="K347" t="s">
        <v>762</v>
      </c>
      <c r="L347" t="s">
        <v>763</v>
      </c>
    </row>
    <row r="348" spans="1:12" x14ac:dyDescent="0.25">
      <c r="A348" t="s">
        <v>1026</v>
      </c>
      <c r="B348" t="s">
        <v>761</v>
      </c>
      <c r="C348" t="s">
        <v>1</v>
      </c>
      <c r="D348" t="s">
        <v>81</v>
      </c>
      <c r="E348" t="s">
        <v>22</v>
      </c>
      <c r="F348" t="s">
        <v>63</v>
      </c>
      <c r="G348" t="s">
        <v>24</v>
      </c>
      <c r="H348" t="s">
        <v>18</v>
      </c>
      <c r="I348" t="s">
        <v>1763</v>
      </c>
      <c r="J348" t="s">
        <v>1762</v>
      </c>
      <c r="K348" t="s">
        <v>762</v>
      </c>
      <c r="L348" t="s">
        <v>763</v>
      </c>
    </row>
    <row r="349" spans="1:12" x14ac:dyDescent="0.25">
      <c r="A349" t="s">
        <v>1050</v>
      </c>
      <c r="B349" t="s">
        <v>761</v>
      </c>
      <c r="C349" t="s">
        <v>1</v>
      </c>
      <c r="D349" t="s">
        <v>35</v>
      </c>
      <c r="E349" t="s">
        <v>22</v>
      </c>
      <c r="F349" t="s">
        <v>63</v>
      </c>
      <c r="G349" t="s">
        <v>24</v>
      </c>
      <c r="H349" t="s">
        <v>30</v>
      </c>
      <c r="I349" t="s">
        <v>1763</v>
      </c>
      <c r="J349" t="s">
        <v>1762</v>
      </c>
      <c r="K349" t="s">
        <v>762</v>
      </c>
      <c r="L349" t="s">
        <v>763</v>
      </c>
    </row>
    <row r="350" spans="1:12" x14ac:dyDescent="0.25">
      <c r="A350" t="s">
        <v>1064</v>
      </c>
      <c r="B350" t="s">
        <v>761</v>
      </c>
      <c r="C350" t="s">
        <v>1</v>
      </c>
      <c r="D350" t="s">
        <v>792</v>
      </c>
      <c r="E350" t="s">
        <v>22</v>
      </c>
      <c r="F350" t="s">
        <v>16</v>
      </c>
      <c r="G350" t="s">
        <v>24</v>
      </c>
      <c r="H350" t="s">
        <v>18</v>
      </c>
      <c r="I350" t="s">
        <v>142</v>
      </c>
      <c r="J350" t="s">
        <v>1762</v>
      </c>
      <c r="K350" t="s">
        <v>762</v>
      </c>
      <c r="L350" t="s">
        <v>763</v>
      </c>
    </row>
    <row r="351" spans="1:12" x14ac:dyDescent="0.25">
      <c r="A351" t="s">
        <v>1050</v>
      </c>
      <c r="B351" t="s">
        <v>761</v>
      </c>
      <c r="C351" t="s">
        <v>1</v>
      </c>
      <c r="D351" t="s">
        <v>35</v>
      </c>
      <c r="E351" t="s">
        <v>22</v>
      </c>
      <c r="F351" t="s">
        <v>63</v>
      </c>
      <c r="G351" t="s">
        <v>24</v>
      </c>
      <c r="H351" t="s">
        <v>30</v>
      </c>
      <c r="I351" t="s">
        <v>1763</v>
      </c>
      <c r="J351" t="s">
        <v>1762</v>
      </c>
      <c r="K351" t="s">
        <v>762</v>
      </c>
      <c r="L351" t="s">
        <v>763</v>
      </c>
    </row>
    <row r="352" spans="1:12" x14ac:dyDescent="0.25">
      <c r="A352" t="s">
        <v>1064</v>
      </c>
      <c r="B352" t="s">
        <v>761</v>
      </c>
      <c r="C352" t="s">
        <v>1</v>
      </c>
      <c r="D352" t="s">
        <v>792</v>
      </c>
      <c r="E352" t="s">
        <v>22</v>
      </c>
      <c r="F352" t="s">
        <v>16</v>
      </c>
      <c r="G352" t="s">
        <v>24</v>
      </c>
      <c r="H352" t="s">
        <v>18</v>
      </c>
      <c r="I352" t="s">
        <v>142</v>
      </c>
      <c r="J352" t="s">
        <v>1762</v>
      </c>
      <c r="K352" t="s">
        <v>762</v>
      </c>
      <c r="L352" t="s">
        <v>763</v>
      </c>
    </row>
    <row r="353" spans="1:12" x14ac:dyDescent="0.25">
      <c r="A353" t="s">
        <v>1087</v>
      </c>
      <c r="B353" t="s">
        <v>761</v>
      </c>
      <c r="C353" t="s">
        <v>1</v>
      </c>
      <c r="D353" t="s">
        <v>44</v>
      </c>
      <c r="E353" t="s">
        <v>22</v>
      </c>
      <c r="F353" t="s">
        <v>771</v>
      </c>
      <c r="G353" t="s">
        <v>24</v>
      </c>
      <c r="H353" t="s">
        <v>30</v>
      </c>
      <c r="I353" t="s">
        <v>1763</v>
      </c>
      <c r="J353" t="s">
        <v>1762</v>
      </c>
      <c r="K353" t="s">
        <v>762</v>
      </c>
      <c r="L353" t="s">
        <v>763</v>
      </c>
    </row>
    <row r="354" spans="1:12" x14ac:dyDescent="0.25">
      <c r="A354" t="s">
        <v>1104</v>
      </c>
      <c r="B354" t="s">
        <v>761</v>
      </c>
      <c r="C354" t="s">
        <v>1</v>
      </c>
      <c r="D354" t="s">
        <v>299</v>
      </c>
      <c r="E354" t="s">
        <v>22</v>
      </c>
      <c r="F354" t="s">
        <v>229</v>
      </c>
      <c r="G354" t="s">
        <v>24</v>
      </c>
      <c r="H354" t="s">
        <v>30</v>
      </c>
      <c r="I354" t="s">
        <v>142</v>
      </c>
      <c r="J354" t="s">
        <v>1762</v>
      </c>
      <c r="K354" t="s">
        <v>762</v>
      </c>
      <c r="L354" t="s">
        <v>763</v>
      </c>
    </row>
    <row r="355" spans="1:12" x14ac:dyDescent="0.25">
      <c r="A355" t="s">
        <v>1119</v>
      </c>
      <c r="B355" t="s">
        <v>761</v>
      </c>
      <c r="C355" t="s">
        <v>1</v>
      </c>
      <c r="D355" t="s">
        <v>825</v>
      </c>
      <c r="E355" t="s">
        <v>22</v>
      </c>
      <c r="F355" t="s">
        <v>149</v>
      </c>
      <c r="G355" t="s">
        <v>24</v>
      </c>
      <c r="H355" t="s">
        <v>18</v>
      </c>
      <c r="I355" t="s">
        <v>142</v>
      </c>
      <c r="J355" t="s">
        <v>1762</v>
      </c>
      <c r="K355" t="s">
        <v>762</v>
      </c>
      <c r="L355" t="s">
        <v>763</v>
      </c>
    </row>
    <row r="356" spans="1:12" x14ac:dyDescent="0.25">
      <c r="A356" t="s">
        <v>1125</v>
      </c>
      <c r="B356" t="s">
        <v>761</v>
      </c>
      <c r="C356" t="s">
        <v>1</v>
      </c>
      <c r="D356" t="s">
        <v>120</v>
      </c>
      <c r="E356" t="s">
        <v>22</v>
      </c>
      <c r="F356" t="s">
        <v>63</v>
      </c>
      <c r="G356" t="s">
        <v>24</v>
      </c>
      <c r="H356" t="s">
        <v>18</v>
      </c>
      <c r="I356" t="s">
        <v>142</v>
      </c>
      <c r="J356" t="s">
        <v>1762</v>
      </c>
      <c r="K356" t="s">
        <v>762</v>
      </c>
      <c r="L356" t="s">
        <v>763</v>
      </c>
    </row>
    <row r="357" spans="1:12" x14ac:dyDescent="0.25">
      <c r="A357" t="s">
        <v>1140</v>
      </c>
      <c r="B357" t="s">
        <v>761</v>
      </c>
      <c r="C357" t="s">
        <v>1</v>
      </c>
      <c r="D357" t="s">
        <v>837</v>
      </c>
      <c r="E357" t="s">
        <v>22</v>
      </c>
      <c r="F357" t="s">
        <v>877</v>
      </c>
      <c r="G357" t="s">
        <v>24</v>
      </c>
      <c r="H357" t="s">
        <v>18</v>
      </c>
      <c r="I357" t="s">
        <v>142</v>
      </c>
      <c r="J357" t="s">
        <v>1762</v>
      </c>
      <c r="K357" t="s">
        <v>762</v>
      </c>
      <c r="L357" t="s">
        <v>763</v>
      </c>
    </row>
    <row r="358" spans="1:12" x14ac:dyDescent="0.25">
      <c r="A358" t="s">
        <v>1143</v>
      </c>
      <c r="B358" t="s">
        <v>761</v>
      </c>
      <c r="C358" t="s">
        <v>1</v>
      </c>
      <c r="D358" t="s">
        <v>838</v>
      </c>
      <c r="E358" t="s">
        <v>22</v>
      </c>
      <c r="F358" t="s">
        <v>237</v>
      </c>
      <c r="G358" t="s">
        <v>24</v>
      </c>
      <c r="H358" t="s">
        <v>30</v>
      </c>
      <c r="I358" t="s">
        <v>142</v>
      </c>
      <c r="J358" t="s">
        <v>1762</v>
      </c>
      <c r="K358" t="s">
        <v>762</v>
      </c>
      <c r="L358" t="s">
        <v>763</v>
      </c>
    </row>
    <row r="359" spans="1:12" x14ac:dyDescent="0.25">
      <c r="A359" t="s">
        <v>1131</v>
      </c>
      <c r="B359" t="s">
        <v>761</v>
      </c>
      <c r="C359" t="s">
        <v>1</v>
      </c>
      <c r="D359" t="s">
        <v>777</v>
      </c>
      <c r="E359" t="s">
        <v>22</v>
      </c>
      <c r="F359" t="s">
        <v>123</v>
      </c>
      <c r="G359" t="s">
        <v>24</v>
      </c>
      <c r="H359" t="s">
        <v>18</v>
      </c>
      <c r="I359" t="s">
        <v>1763</v>
      </c>
      <c r="J359" t="s">
        <v>1762</v>
      </c>
      <c r="K359" t="s">
        <v>762</v>
      </c>
      <c r="L359" t="s">
        <v>763</v>
      </c>
    </row>
    <row r="360" spans="1:12" x14ac:dyDescent="0.25">
      <c r="A360" t="s">
        <v>1149</v>
      </c>
      <c r="B360" t="s">
        <v>761</v>
      </c>
      <c r="C360" t="s">
        <v>1</v>
      </c>
      <c r="D360" t="s">
        <v>120</v>
      </c>
      <c r="E360" t="s">
        <v>22</v>
      </c>
      <c r="F360" t="s">
        <v>1766</v>
      </c>
      <c r="G360" t="s">
        <v>24</v>
      </c>
      <c r="H360" t="s">
        <v>30</v>
      </c>
      <c r="I360" t="s">
        <v>142</v>
      </c>
      <c r="J360" t="s">
        <v>1762</v>
      </c>
      <c r="K360" t="s">
        <v>762</v>
      </c>
      <c r="L360" t="s">
        <v>763</v>
      </c>
    </row>
    <row r="361" spans="1:12" x14ac:dyDescent="0.25">
      <c r="A361" t="s">
        <v>1098</v>
      </c>
      <c r="B361" t="s">
        <v>761</v>
      </c>
      <c r="C361" t="s">
        <v>1</v>
      </c>
      <c r="D361" t="s">
        <v>844</v>
      </c>
      <c r="E361" t="s">
        <v>22</v>
      </c>
      <c r="F361" t="s">
        <v>306</v>
      </c>
      <c r="G361" t="s">
        <v>24</v>
      </c>
      <c r="H361" t="s">
        <v>18</v>
      </c>
      <c r="I361" t="s">
        <v>142</v>
      </c>
      <c r="J361" t="s">
        <v>1762</v>
      </c>
      <c r="K361" t="s">
        <v>26</v>
      </c>
      <c r="L361" t="s">
        <v>763</v>
      </c>
    </row>
    <row r="362" spans="1:12" x14ac:dyDescent="0.25">
      <c r="A362" t="s">
        <v>1169</v>
      </c>
      <c r="B362" t="s">
        <v>761</v>
      </c>
      <c r="C362" t="s">
        <v>1</v>
      </c>
      <c r="D362" t="s">
        <v>848</v>
      </c>
      <c r="E362" t="s">
        <v>22</v>
      </c>
      <c r="F362" t="s">
        <v>63</v>
      </c>
      <c r="G362" t="s">
        <v>24</v>
      </c>
      <c r="H362" t="s">
        <v>18</v>
      </c>
      <c r="I362" t="s">
        <v>142</v>
      </c>
      <c r="J362" t="s">
        <v>1762</v>
      </c>
      <c r="K362" t="s">
        <v>26</v>
      </c>
      <c r="L362" t="s">
        <v>763</v>
      </c>
    </row>
    <row r="363" spans="1:12" x14ac:dyDescent="0.25">
      <c r="A363" t="s">
        <v>1171</v>
      </c>
      <c r="B363" t="s">
        <v>761</v>
      </c>
      <c r="C363" t="s">
        <v>1</v>
      </c>
      <c r="D363" t="s">
        <v>838</v>
      </c>
      <c r="E363" t="s">
        <v>22</v>
      </c>
      <c r="F363" t="s">
        <v>1770</v>
      </c>
      <c r="G363" t="s">
        <v>24</v>
      </c>
      <c r="H363" t="s">
        <v>18</v>
      </c>
      <c r="I363" t="s">
        <v>142</v>
      </c>
      <c r="J363" t="s">
        <v>1762</v>
      </c>
      <c r="K363" t="s">
        <v>762</v>
      </c>
      <c r="L363" t="s">
        <v>763</v>
      </c>
    </row>
    <row r="364" spans="1:12" x14ac:dyDescent="0.25">
      <c r="A364" t="s">
        <v>1174</v>
      </c>
      <c r="B364" t="s">
        <v>761</v>
      </c>
      <c r="C364" t="s">
        <v>1</v>
      </c>
      <c r="D364" t="s">
        <v>44</v>
      </c>
      <c r="E364" t="s">
        <v>22</v>
      </c>
      <c r="F364" t="s">
        <v>29</v>
      </c>
      <c r="G364" t="s">
        <v>24</v>
      </c>
      <c r="H364" t="s">
        <v>18</v>
      </c>
      <c r="I364" t="s">
        <v>142</v>
      </c>
      <c r="J364" t="s">
        <v>1762</v>
      </c>
      <c r="K364" t="s">
        <v>26</v>
      </c>
      <c r="L364" t="s">
        <v>763</v>
      </c>
    </row>
    <row r="365" spans="1:12" x14ac:dyDescent="0.25">
      <c r="A365" t="s">
        <v>1195</v>
      </c>
      <c r="B365" t="s">
        <v>761</v>
      </c>
      <c r="C365" t="s">
        <v>1</v>
      </c>
      <c r="D365" t="s">
        <v>284</v>
      </c>
      <c r="E365" t="s">
        <v>22</v>
      </c>
      <c r="F365" t="s">
        <v>181</v>
      </c>
      <c r="G365" t="s">
        <v>24</v>
      </c>
      <c r="H365" t="s">
        <v>18</v>
      </c>
      <c r="I365" t="s">
        <v>142</v>
      </c>
      <c r="J365" t="s">
        <v>1762</v>
      </c>
      <c r="K365" t="s">
        <v>762</v>
      </c>
      <c r="L365" t="s">
        <v>763</v>
      </c>
    </row>
    <row r="366" spans="1:12" x14ac:dyDescent="0.25">
      <c r="A366" t="s">
        <v>1243</v>
      </c>
      <c r="B366" t="s">
        <v>761</v>
      </c>
      <c r="C366" t="s">
        <v>1</v>
      </c>
      <c r="D366" t="s">
        <v>113</v>
      </c>
      <c r="E366" t="s">
        <v>22</v>
      </c>
      <c r="F366" t="s">
        <v>16</v>
      </c>
      <c r="G366" t="s">
        <v>24</v>
      </c>
      <c r="H366" t="s">
        <v>18</v>
      </c>
      <c r="I366" t="s">
        <v>142</v>
      </c>
      <c r="J366" t="s">
        <v>1762</v>
      </c>
      <c r="K366" t="s">
        <v>26</v>
      </c>
      <c r="L366" t="s">
        <v>763</v>
      </c>
    </row>
    <row r="367" spans="1:12" x14ac:dyDescent="0.25">
      <c r="A367" t="s">
        <v>1254</v>
      </c>
      <c r="B367" t="s">
        <v>761</v>
      </c>
      <c r="C367" t="s">
        <v>1</v>
      </c>
      <c r="D367" t="s">
        <v>81</v>
      </c>
      <c r="E367" t="s">
        <v>22</v>
      </c>
      <c r="F367" t="s">
        <v>116</v>
      </c>
      <c r="G367" t="s">
        <v>24</v>
      </c>
      <c r="H367" t="s">
        <v>30</v>
      </c>
      <c r="I367" t="s">
        <v>1763</v>
      </c>
      <c r="J367" t="s">
        <v>1762</v>
      </c>
      <c r="K367" t="s">
        <v>762</v>
      </c>
      <c r="L367" t="s">
        <v>763</v>
      </c>
    </row>
    <row r="368" spans="1:12" x14ac:dyDescent="0.25">
      <c r="A368" t="s">
        <v>1084</v>
      </c>
      <c r="B368" t="s">
        <v>761</v>
      </c>
      <c r="C368" t="s">
        <v>1</v>
      </c>
      <c r="D368" t="s">
        <v>875</v>
      </c>
      <c r="E368" t="s">
        <v>22</v>
      </c>
      <c r="F368" t="s">
        <v>1772</v>
      </c>
      <c r="G368" t="s">
        <v>24</v>
      </c>
      <c r="H368" t="s">
        <v>18</v>
      </c>
      <c r="I368" t="s">
        <v>142</v>
      </c>
      <c r="J368" t="s">
        <v>1762</v>
      </c>
      <c r="K368" t="s">
        <v>762</v>
      </c>
      <c r="L368" t="s">
        <v>763</v>
      </c>
    </row>
    <row r="369" spans="1:12" x14ac:dyDescent="0.25">
      <c r="A369" t="s">
        <v>1255</v>
      </c>
      <c r="B369" t="s">
        <v>761</v>
      </c>
      <c r="C369" t="s">
        <v>1</v>
      </c>
      <c r="D369" t="s">
        <v>846</v>
      </c>
      <c r="E369" t="s">
        <v>22</v>
      </c>
      <c r="F369" t="s">
        <v>237</v>
      </c>
      <c r="G369" t="s">
        <v>24</v>
      </c>
      <c r="H369" t="s">
        <v>18</v>
      </c>
      <c r="I369" t="s">
        <v>142</v>
      </c>
      <c r="J369" t="s">
        <v>1762</v>
      </c>
      <c r="K369" t="s">
        <v>762</v>
      </c>
      <c r="L369" t="s">
        <v>763</v>
      </c>
    </row>
    <row r="370" spans="1:12" x14ac:dyDescent="0.25">
      <c r="A370" t="s">
        <v>1155</v>
      </c>
      <c r="B370" t="s">
        <v>761</v>
      </c>
      <c r="C370" t="s">
        <v>1</v>
      </c>
      <c r="D370" t="s">
        <v>882</v>
      </c>
      <c r="E370" t="s">
        <v>22</v>
      </c>
      <c r="F370" t="s">
        <v>33</v>
      </c>
      <c r="G370" t="s">
        <v>24</v>
      </c>
      <c r="H370" t="s">
        <v>18</v>
      </c>
      <c r="I370" t="s">
        <v>142</v>
      </c>
      <c r="J370" t="s">
        <v>1762</v>
      </c>
      <c r="K370" t="s">
        <v>762</v>
      </c>
      <c r="L370" t="s">
        <v>763</v>
      </c>
    </row>
    <row r="371" spans="1:12" x14ac:dyDescent="0.25">
      <c r="A371" t="s">
        <v>1118</v>
      </c>
      <c r="B371" t="s">
        <v>761</v>
      </c>
      <c r="C371" t="s">
        <v>1</v>
      </c>
      <c r="D371" t="s">
        <v>335</v>
      </c>
      <c r="E371" t="s">
        <v>22</v>
      </c>
      <c r="F371" t="s">
        <v>439</v>
      </c>
      <c r="G371" t="s">
        <v>24</v>
      </c>
      <c r="H371" t="s">
        <v>18</v>
      </c>
      <c r="I371" t="s">
        <v>142</v>
      </c>
      <c r="J371" t="s">
        <v>1762</v>
      </c>
      <c r="K371" t="s">
        <v>26</v>
      </c>
      <c r="L371" t="s">
        <v>763</v>
      </c>
    </row>
    <row r="372" spans="1:12" x14ac:dyDescent="0.25">
      <c r="A372" t="s">
        <v>1266</v>
      </c>
      <c r="B372" t="s">
        <v>761</v>
      </c>
      <c r="C372" t="s">
        <v>1</v>
      </c>
      <c r="D372" t="s">
        <v>884</v>
      </c>
      <c r="E372" t="s">
        <v>22</v>
      </c>
      <c r="F372" t="s">
        <v>374</v>
      </c>
      <c r="G372" t="s">
        <v>24</v>
      </c>
      <c r="H372" t="s">
        <v>18</v>
      </c>
      <c r="I372" t="s">
        <v>142</v>
      </c>
      <c r="J372" t="s">
        <v>1762</v>
      </c>
      <c r="K372" t="s">
        <v>762</v>
      </c>
      <c r="L372" t="s">
        <v>763</v>
      </c>
    </row>
    <row r="373" spans="1:12" x14ac:dyDescent="0.25">
      <c r="A373" t="s">
        <v>1277</v>
      </c>
      <c r="B373" t="s">
        <v>761</v>
      </c>
      <c r="C373" t="s">
        <v>1</v>
      </c>
      <c r="D373" t="s">
        <v>39</v>
      </c>
      <c r="E373" t="s">
        <v>22</v>
      </c>
      <c r="F373" t="s">
        <v>155</v>
      </c>
      <c r="G373" t="s">
        <v>24</v>
      </c>
      <c r="H373" t="s">
        <v>30</v>
      </c>
      <c r="I373" t="s">
        <v>142</v>
      </c>
      <c r="J373" t="s">
        <v>1762</v>
      </c>
      <c r="K373" t="s">
        <v>762</v>
      </c>
      <c r="L373" t="s">
        <v>763</v>
      </c>
    </row>
    <row r="374" spans="1:12" x14ac:dyDescent="0.25">
      <c r="A374" t="s">
        <v>1299</v>
      </c>
      <c r="B374" t="s">
        <v>761</v>
      </c>
      <c r="C374" t="s">
        <v>1</v>
      </c>
      <c r="D374" t="s">
        <v>81</v>
      </c>
      <c r="E374" t="s">
        <v>22</v>
      </c>
      <c r="F374" t="s">
        <v>374</v>
      </c>
      <c r="G374" t="s">
        <v>24</v>
      </c>
      <c r="H374" t="s">
        <v>18</v>
      </c>
      <c r="I374" t="s">
        <v>1763</v>
      </c>
      <c r="J374" t="s">
        <v>1762</v>
      </c>
      <c r="K374" t="s">
        <v>762</v>
      </c>
      <c r="L374" t="s">
        <v>763</v>
      </c>
    </row>
    <row r="375" spans="1:12" x14ac:dyDescent="0.25">
      <c r="A375" t="s">
        <v>1311</v>
      </c>
      <c r="B375" t="s">
        <v>761</v>
      </c>
      <c r="C375" t="s">
        <v>1</v>
      </c>
      <c r="D375" t="s">
        <v>151</v>
      </c>
      <c r="E375" t="s">
        <v>22</v>
      </c>
      <c r="F375" t="s">
        <v>63</v>
      </c>
      <c r="G375" t="s">
        <v>24</v>
      </c>
      <c r="H375" t="s">
        <v>18</v>
      </c>
      <c r="I375" t="s">
        <v>142</v>
      </c>
      <c r="J375" t="s">
        <v>1762</v>
      </c>
      <c r="K375" t="s">
        <v>762</v>
      </c>
      <c r="L375" t="s">
        <v>763</v>
      </c>
    </row>
    <row r="376" spans="1:12" x14ac:dyDescent="0.25">
      <c r="A376" t="s">
        <v>1319</v>
      </c>
      <c r="B376" t="s">
        <v>761</v>
      </c>
      <c r="C376" t="s">
        <v>1</v>
      </c>
      <c r="D376" t="s">
        <v>113</v>
      </c>
      <c r="E376" t="s">
        <v>22</v>
      </c>
      <c r="F376" t="s">
        <v>63</v>
      </c>
      <c r="G376" t="s">
        <v>24</v>
      </c>
      <c r="H376" t="s">
        <v>18</v>
      </c>
      <c r="I376" t="s">
        <v>142</v>
      </c>
      <c r="J376" t="s">
        <v>1762</v>
      </c>
      <c r="K376" t="s">
        <v>26</v>
      </c>
      <c r="L376" t="s">
        <v>763</v>
      </c>
    </row>
    <row r="377" spans="1:12" x14ac:dyDescent="0.25">
      <c r="A377" t="s">
        <v>1346</v>
      </c>
      <c r="B377" t="s">
        <v>761</v>
      </c>
      <c r="C377" t="s">
        <v>1</v>
      </c>
      <c r="D377" t="s">
        <v>81</v>
      </c>
      <c r="E377" t="s">
        <v>22</v>
      </c>
      <c r="F377" t="s">
        <v>272</v>
      </c>
      <c r="G377" t="s">
        <v>24</v>
      </c>
      <c r="H377" t="s">
        <v>18</v>
      </c>
      <c r="I377" t="s">
        <v>142</v>
      </c>
      <c r="J377" t="s">
        <v>1762</v>
      </c>
      <c r="K377" t="s">
        <v>762</v>
      </c>
      <c r="L377" t="s">
        <v>763</v>
      </c>
    </row>
    <row r="378" spans="1:12" x14ac:dyDescent="0.25">
      <c r="A378" t="s">
        <v>1375</v>
      </c>
      <c r="B378" t="s">
        <v>761</v>
      </c>
      <c r="C378" t="s">
        <v>1</v>
      </c>
      <c r="D378" t="s">
        <v>81</v>
      </c>
      <c r="E378" t="s">
        <v>22</v>
      </c>
      <c r="F378" t="s">
        <v>237</v>
      </c>
      <c r="G378" t="s">
        <v>24</v>
      </c>
      <c r="H378" t="s">
        <v>18</v>
      </c>
      <c r="I378" t="s">
        <v>142</v>
      </c>
      <c r="J378" t="s">
        <v>1762</v>
      </c>
      <c r="K378" t="s">
        <v>26</v>
      </c>
      <c r="L378" t="s">
        <v>763</v>
      </c>
    </row>
    <row r="379" spans="1:12" x14ac:dyDescent="0.25">
      <c r="A379" t="s">
        <v>1378</v>
      </c>
      <c r="B379" t="s">
        <v>761</v>
      </c>
      <c r="C379" t="s">
        <v>1</v>
      </c>
      <c r="D379" t="s">
        <v>338</v>
      </c>
      <c r="E379" t="s">
        <v>22</v>
      </c>
      <c r="F379" t="s">
        <v>237</v>
      </c>
      <c r="G379" t="s">
        <v>24</v>
      </c>
      <c r="H379" t="s">
        <v>18</v>
      </c>
      <c r="I379" t="s">
        <v>142</v>
      </c>
      <c r="J379" t="s">
        <v>1762</v>
      </c>
      <c r="K379" t="s">
        <v>762</v>
      </c>
      <c r="L379" t="s">
        <v>763</v>
      </c>
    </row>
    <row r="380" spans="1:12" x14ac:dyDescent="0.25">
      <c r="A380" t="s">
        <v>77</v>
      </c>
      <c r="B380" t="s">
        <v>761</v>
      </c>
      <c r="C380" t="s">
        <v>1</v>
      </c>
      <c r="D380" t="s">
        <v>107</v>
      </c>
      <c r="E380" t="s">
        <v>22</v>
      </c>
      <c r="F380" t="s">
        <v>116</v>
      </c>
      <c r="G380" t="s">
        <v>24</v>
      </c>
      <c r="H380" t="s">
        <v>30</v>
      </c>
      <c r="I380" t="s">
        <v>142</v>
      </c>
      <c r="J380" t="s">
        <v>1762</v>
      </c>
      <c r="K380" t="s">
        <v>762</v>
      </c>
      <c r="L380" t="s">
        <v>763</v>
      </c>
    </row>
    <row r="381" spans="1:12" x14ac:dyDescent="0.25">
      <c r="A381" t="s">
        <v>1383</v>
      </c>
      <c r="B381" t="s">
        <v>761</v>
      </c>
      <c r="C381" t="s">
        <v>1</v>
      </c>
      <c r="D381" t="s">
        <v>230</v>
      </c>
      <c r="E381" t="s">
        <v>22</v>
      </c>
      <c r="F381" t="s">
        <v>325</v>
      </c>
      <c r="G381" t="s">
        <v>24</v>
      </c>
      <c r="H381" t="s">
        <v>18</v>
      </c>
      <c r="I381" t="s">
        <v>142</v>
      </c>
      <c r="J381" t="s">
        <v>1762</v>
      </c>
      <c r="K381" t="s">
        <v>762</v>
      </c>
      <c r="L381" t="s">
        <v>763</v>
      </c>
    </row>
    <row r="382" spans="1:12" x14ac:dyDescent="0.25">
      <c r="A382" t="s">
        <v>1387</v>
      </c>
      <c r="B382" t="s">
        <v>761</v>
      </c>
      <c r="C382" t="s">
        <v>1</v>
      </c>
      <c r="D382" t="s">
        <v>107</v>
      </c>
      <c r="E382" t="s">
        <v>22</v>
      </c>
      <c r="F382" t="s">
        <v>237</v>
      </c>
      <c r="G382" t="s">
        <v>24</v>
      </c>
      <c r="H382" t="s">
        <v>18</v>
      </c>
      <c r="I382" t="s">
        <v>142</v>
      </c>
      <c r="J382" t="s">
        <v>1762</v>
      </c>
      <c r="K382" t="s">
        <v>762</v>
      </c>
      <c r="L382" t="s">
        <v>763</v>
      </c>
    </row>
    <row r="383" spans="1:12" x14ac:dyDescent="0.25">
      <c r="A383" t="s">
        <v>1407</v>
      </c>
      <c r="B383" t="s">
        <v>761</v>
      </c>
      <c r="C383" t="s">
        <v>1</v>
      </c>
      <c r="D383" t="s">
        <v>39</v>
      </c>
      <c r="E383" t="s">
        <v>22</v>
      </c>
      <c r="F383" t="s">
        <v>272</v>
      </c>
      <c r="G383" t="s">
        <v>24</v>
      </c>
      <c r="H383" t="s">
        <v>30</v>
      </c>
      <c r="I383" t="s">
        <v>1763</v>
      </c>
      <c r="J383" t="s">
        <v>1762</v>
      </c>
      <c r="K383" t="s">
        <v>762</v>
      </c>
      <c r="L383" t="s">
        <v>763</v>
      </c>
    </row>
    <row r="384" spans="1:12" x14ac:dyDescent="0.25">
      <c r="A384" t="s">
        <v>1428</v>
      </c>
      <c r="B384" t="s">
        <v>761</v>
      </c>
      <c r="C384" t="s">
        <v>1</v>
      </c>
      <c r="D384" t="s">
        <v>113</v>
      </c>
      <c r="E384" t="s">
        <v>22</v>
      </c>
      <c r="F384" t="s">
        <v>1765</v>
      </c>
      <c r="G384" t="s">
        <v>24</v>
      </c>
      <c r="H384" t="s">
        <v>18</v>
      </c>
      <c r="I384" t="s">
        <v>142</v>
      </c>
      <c r="J384" t="s">
        <v>1762</v>
      </c>
      <c r="K384" t="s">
        <v>762</v>
      </c>
      <c r="L384" t="s">
        <v>763</v>
      </c>
    </row>
    <row r="385" spans="1:12" x14ac:dyDescent="0.25">
      <c r="A385" t="s">
        <v>1429</v>
      </c>
      <c r="B385" t="s">
        <v>761</v>
      </c>
      <c r="C385" t="s">
        <v>1</v>
      </c>
      <c r="D385" t="s">
        <v>931</v>
      </c>
      <c r="E385" t="s">
        <v>22</v>
      </c>
      <c r="F385" t="s">
        <v>1772</v>
      </c>
      <c r="G385" t="s">
        <v>24</v>
      </c>
      <c r="H385" t="s">
        <v>18</v>
      </c>
      <c r="I385" t="s">
        <v>142</v>
      </c>
      <c r="J385" t="s">
        <v>1762</v>
      </c>
      <c r="K385" t="s">
        <v>26</v>
      </c>
      <c r="L385" t="s">
        <v>763</v>
      </c>
    </row>
    <row r="386" spans="1:12" x14ac:dyDescent="0.25">
      <c r="A386" t="s">
        <v>1438</v>
      </c>
      <c r="B386" t="s">
        <v>761</v>
      </c>
      <c r="C386" t="s">
        <v>934</v>
      </c>
      <c r="D386" t="s">
        <v>28</v>
      </c>
      <c r="E386" t="s">
        <v>22</v>
      </c>
      <c r="F386" t="s">
        <v>16</v>
      </c>
      <c r="G386" t="s">
        <v>24</v>
      </c>
      <c r="H386" t="s">
        <v>18</v>
      </c>
      <c r="I386" t="s">
        <v>142</v>
      </c>
      <c r="J386" t="s">
        <v>1762</v>
      </c>
      <c r="K386" t="s">
        <v>26</v>
      </c>
      <c r="L386" t="s">
        <v>763</v>
      </c>
    </row>
    <row r="387" spans="1:12" x14ac:dyDescent="0.25">
      <c r="A387" t="s">
        <v>1476</v>
      </c>
      <c r="B387" t="s">
        <v>761</v>
      </c>
      <c r="C387" t="s">
        <v>934</v>
      </c>
      <c r="D387" t="s">
        <v>338</v>
      </c>
      <c r="E387" t="s">
        <v>22</v>
      </c>
      <c r="F387" t="s">
        <v>147</v>
      </c>
      <c r="G387" t="s">
        <v>24</v>
      </c>
      <c r="H387" t="s">
        <v>18</v>
      </c>
      <c r="I387" t="s">
        <v>1763</v>
      </c>
      <c r="J387" t="s">
        <v>1762</v>
      </c>
      <c r="K387" t="s">
        <v>26</v>
      </c>
      <c r="L387" t="s">
        <v>763</v>
      </c>
    </row>
    <row r="388" spans="1:12" x14ac:dyDescent="0.25">
      <c r="A388" t="s">
        <v>1509</v>
      </c>
      <c r="B388" t="s">
        <v>761</v>
      </c>
      <c r="C388" t="s">
        <v>934</v>
      </c>
      <c r="D388" t="s">
        <v>299</v>
      </c>
      <c r="E388" t="s">
        <v>22</v>
      </c>
      <c r="F388" t="s">
        <v>1777</v>
      </c>
      <c r="G388" t="s">
        <v>24</v>
      </c>
      <c r="H388" t="s">
        <v>18</v>
      </c>
      <c r="I388" t="s">
        <v>142</v>
      </c>
      <c r="J388" t="s">
        <v>1762</v>
      </c>
      <c r="K388" t="s">
        <v>26</v>
      </c>
      <c r="L388" t="s">
        <v>763</v>
      </c>
    </row>
    <row r="389" spans="1:12" x14ac:dyDescent="0.25">
      <c r="A389" t="s">
        <v>1538</v>
      </c>
      <c r="B389" t="s">
        <v>761</v>
      </c>
      <c r="C389" t="s">
        <v>968</v>
      </c>
      <c r="D389" t="s">
        <v>288</v>
      </c>
      <c r="E389" t="s">
        <v>22</v>
      </c>
      <c r="F389" t="s">
        <v>91</v>
      </c>
      <c r="G389" t="s">
        <v>24</v>
      </c>
      <c r="H389" t="s">
        <v>18</v>
      </c>
      <c r="I389" t="s">
        <v>142</v>
      </c>
      <c r="J389" t="s">
        <v>1762</v>
      </c>
      <c r="K389" t="s">
        <v>26</v>
      </c>
      <c r="L389" t="s">
        <v>763</v>
      </c>
    </row>
    <row r="390" spans="1:12" x14ac:dyDescent="0.25">
      <c r="A390" t="s">
        <v>1538</v>
      </c>
      <c r="B390" t="s">
        <v>761</v>
      </c>
      <c r="C390" t="s">
        <v>968</v>
      </c>
      <c r="D390" t="s">
        <v>120</v>
      </c>
      <c r="E390" t="s">
        <v>22</v>
      </c>
      <c r="F390" t="s">
        <v>439</v>
      </c>
      <c r="G390" t="s">
        <v>24</v>
      </c>
      <c r="H390" t="s">
        <v>18</v>
      </c>
      <c r="I390" t="s">
        <v>142</v>
      </c>
      <c r="J390" t="s">
        <v>1762</v>
      </c>
      <c r="K390" t="s">
        <v>26</v>
      </c>
      <c r="L390" t="s">
        <v>763</v>
      </c>
    </row>
    <row r="391" spans="1:12" x14ac:dyDescent="0.25">
      <c r="A391" t="s">
        <v>1580</v>
      </c>
      <c r="B391" t="s">
        <v>761</v>
      </c>
      <c r="C391" t="s">
        <v>968</v>
      </c>
      <c r="D391" t="s">
        <v>288</v>
      </c>
      <c r="E391" t="s">
        <v>22</v>
      </c>
      <c r="F391" t="s">
        <v>76</v>
      </c>
      <c r="G391" t="s">
        <v>24</v>
      </c>
      <c r="H391" t="s">
        <v>18</v>
      </c>
      <c r="I391" t="s">
        <v>142</v>
      </c>
      <c r="J391" t="s">
        <v>1762</v>
      </c>
      <c r="K391" t="s">
        <v>26</v>
      </c>
      <c r="L391" t="s">
        <v>763</v>
      </c>
    </row>
    <row r="392" spans="1:12" x14ac:dyDescent="0.25">
      <c r="A392" t="s">
        <v>1621</v>
      </c>
      <c r="B392" t="s">
        <v>761</v>
      </c>
      <c r="C392" t="s">
        <v>968</v>
      </c>
      <c r="D392" t="s">
        <v>107</v>
      </c>
      <c r="E392" t="s">
        <v>22</v>
      </c>
      <c r="F392" t="s">
        <v>237</v>
      </c>
      <c r="G392" t="s">
        <v>24</v>
      </c>
      <c r="H392" t="s">
        <v>18</v>
      </c>
      <c r="I392" t="s">
        <v>142</v>
      </c>
      <c r="J392" t="s">
        <v>1762</v>
      </c>
      <c r="K392" t="s">
        <v>26</v>
      </c>
      <c r="L392" t="s">
        <v>763</v>
      </c>
    </row>
    <row r="393" spans="1:12" x14ac:dyDescent="0.25">
      <c r="A393" t="s">
        <v>1632</v>
      </c>
      <c r="B393" t="s">
        <v>761</v>
      </c>
      <c r="C393" t="s">
        <v>968</v>
      </c>
      <c r="D393" t="s">
        <v>81</v>
      </c>
      <c r="E393" t="s">
        <v>22</v>
      </c>
      <c r="F393" t="s">
        <v>235</v>
      </c>
      <c r="G393" t="s">
        <v>24</v>
      </c>
      <c r="H393" t="s">
        <v>18</v>
      </c>
      <c r="I393" t="s">
        <v>142</v>
      </c>
      <c r="J393" t="s">
        <v>1762</v>
      </c>
      <c r="K393" t="s">
        <v>26</v>
      </c>
      <c r="L393" t="s">
        <v>763</v>
      </c>
    </row>
    <row r="394" spans="1:12" x14ac:dyDescent="0.25">
      <c r="A394" t="s">
        <v>140</v>
      </c>
      <c r="B394" t="s">
        <v>761</v>
      </c>
      <c r="C394" t="s">
        <v>968</v>
      </c>
      <c r="D394" t="s">
        <v>97</v>
      </c>
      <c r="E394" t="s">
        <v>22</v>
      </c>
      <c r="F394" t="s">
        <v>16</v>
      </c>
      <c r="G394" t="s">
        <v>24</v>
      </c>
      <c r="H394" t="s">
        <v>18</v>
      </c>
      <c r="I394" t="s">
        <v>1763</v>
      </c>
      <c r="J394" t="s">
        <v>1762</v>
      </c>
      <c r="K394" t="s">
        <v>762</v>
      </c>
      <c r="L394" t="s">
        <v>763</v>
      </c>
    </row>
    <row r="395" spans="1:12" x14ac:dyDescent="0.25">
      <c r="A395" t="s">
        <v>75</v>
      </c>
      <c r="B395" t="s">
        <v>761</v>
      </c>
      <c r="C395" t="s">
        <v>968</v>
      </c>
      <c r="D395" t="s">
        <v>120</v>
      </c>
      <c r="E395" t="s">
        <v>22</v>
      </c>
      <c r="F395" t="s">
        <v>63</v>
      </c>
      <c r="G395" t="s">
        <v>24</v>
      </c>
      <c r="H395" t="s">
        <v>18</v>
      </c>
      <c r="I395" t="s">
        <v>142</v>
      </c>
      <c r="J395" t="s">
        <v>1762</v>
      </c>
      <c r="K395" t="s">
        <v>762</v>
      </c>
      <c r="L395" t="s">
        <v>763</v>
      </c>
    </row>
    <row r="396" spans="1:12" x14ac:dyDescent="0.25">
      <c r="A396" t="s">
        <v>1674</v>
      </c>
      <c r="B396" t="s">
        <v>761</v>
      </c>
      <c r="C396" t="s">
        <v>995</v>
      </c>
      <c r="D396" t="s">
        <v>44</v>
      </c>
      <c r="E396" t="s">
        <v>22</v>
      </c>
      <c r="F396" t="s">
        <v>318</v>
      </c>
      <c r="G396" t="s">
        <v>24</v>
      </c>
      <c r="H396" t="s">
        <v>18</v>
      </c>
      <c r="I396" t="s">
        <v>142</v>
      </c>
      <c r="J396" t="s">
        <v>1762</v>
      </c>
      <c r="K396" t="s">
        <v>762</v>
      </c>
      <c r="L396" t="s">
        <v>763</v>
      </c>
    </row>
    <row r="397" spans="1:12" x14ac:dyDescent="0.25">
      <c r="A397" t="s">
        <v>1701</v>
      </c>
      <c r="B397" t="s">
        <v>761</v>
      </c>
      <c r="C397" t="s">
        <v>995</v>
      </c>
      <c r="D397" t="s">
        <v>381</v>
      </c>
      <c r="E397" t="s">
        <v>22</v>
      </c>
      <c r="F397" t="s">
        <v>1766</v>
      </c>
      <c r="G397" t="s">
        <v>24</v>
      </c>
      <c r="H397" t="s">
        <v>18</v>
      </c>
      <c r="I397" t="s">
        <v>142</v>
      </c>
      <c r="J397" t="s">
        <v>1762</v>
      </c>
      <c r="K397" t="s">
        <v>26</v>
      </c>
      <c r="L397" t="s">
        <v>763</v>
      </c>
    </row>
    <row r="398" spans="1:12" x14ac:dyDescent="0.25">
      <c r="A398" t="s">
        <v>1051</v>
      </c>
      <c r="B398" t="s">
        <v>761</v>
      </c>
      <c r="C398" t="s">
        <v>1</v>
      </c>
      <c r="D398" t="s">
        <v>408</v>
      </c>
      <c r="E398" t="s">
        <v>15</v>
      </c>
      <c r="F398" t="s">
        <v>315</v>
      </c>
      <c r="G398" t="s">
        <v>24</v>
      </c>
      <c r="H398" t="s">
        <v>18</v>
      </c>
      <c r="I398" t="s">
        <v>1763</v>
      </c>
      <c r="J398" t="s">
        <v>1762</v>
      </c>
      <c r="K398" t="s">
        <v>762</v>
      </c>
      <c r="L398" t="s">
        <v>763</v>
      </c>
    </row>
    <row r="399" spans="1:12" x14ac:dyDescent="0.25">
      <c r="A399" t="s">
        <v>1051</v>
      </c>
      <c r="B399" t="s">
        <v>761</v>
      </c>
      <c r="C399" t="s">
        <v>1</v>
      </c>
      <c r="D399" t="s">
        <v>408</v>
      </c>
      <c r="E399" t="s">
        <v>15</v>
      </c>
      <c r="F399" t="s">
        <v>315</v>
      </c>
      <c r="G399" t="s">
        <v>24</v>
      </c>
      <c r="H399" t="s">
        <v>18</v>
      </c>
      <c r="I399" t="s">
        <v>1763</v>
      </c>
      <c r="J399" t="s">
        <v>1762</v>
      </c>
      <c r="K399" t="s">
        <v>762</v>
      </c>
      <c r="L399" t="s">
        <v>763</v>
      </c>
    </row>
    <row r="400" spans="1:12" x14ac:dyDescent="0.25">
      <c r="A400" t="s">
        <v>1074</v>
      </c>
      <c r="B400" t="s">
        <v>761</v>
      </c>
      <c r="C400" t="s">
        <v>1</v>
      </c>
      <c r="D400" t="s">
        <v>802</v>
      </c>
      <c r="E400" t="s">
        <v>15</v>
      </c>
      <c r="F400" t="s">
        <v>1779</v>
      </c>
      <c r="G400" t="s">
        <v>24</v>
      </c>
      <c r="H400" t="s">
        <v>18</v>
      </c>
      <c r="I400" t="s">
        <v>142</v>
      </c>
      <c r="J400" t="s">
        <v>1762</v>
      </c>
      <c r="K400" t="s">
        <v>762</v>
      </c>
      <c r="L400" t="s">
        <v>763</v>
      </c>
    </row>
    <row r="401" spans="1:12" x14ac:dyDescent="0.25">
      <c r="A401" t="s">
        <v>1083</v>
      </c>
      <c r="B401" t="s">
        <v>761</v>
      </c>
      <c r="C401" t="s">
        <v>1</v>
      </c>
      <c r="D401" t="s">
        <v>799</v>
      </c>
      <c r="E401" t="s">
        <v>15</v>
      </c>
      <c r="F401" t="s">
        <v>237</v>
      </c>
      <c r="G401" t="s">
        <v>24</v>
      </c>
      <c r="H401" t="s">
        <v>18</v>
      </c>
      <c r="I401" t="s">
        <v>142</v>
      </c>
      <c r="J401" t="s">
        <v>1762</v>
      </c>
      <c r="K401" t="s">
        <v>762</v>
      </c>
      <c r="L401" t="s">
        <v>763</v>
      </c>
    </row>
    <row r="402" spans="1:12" x14ac:dyDescent="0.25">
      <c r="A402" t="s">
        <v>1086</v>
      </c>
      <c r="B402" t="s">
        <v>761</v>
      </c>
      <c r="C402" t="s">
        <v>1</v>
      </c>
      <c r="D402" t="s">
        <v>788</v>
      </c>
      <c r="E402" t="s">
        <v>15</v>
      </c>
      <c r="F402" t="s">
        <v>91</v>
      </c>
      <c r="G402" t="s">
        <v>24</v>
      </c>
      <c r="H402" t="s">
        <v>18</v>
      </c>
      <c r="I402" t="s">
        <v>142</v>
      </c>
      <c r="J402" t="s">
        <v>1762</v>
      </c>
      <c r="K402" t="s">
        <v>26</v>
      </c>
      <c r="L402" t="s">
        <v>763</v>
      </c>
    </row>
    <row r="403" spans="1:12" x14ac:dyDescent="0.25">
      <c r="A403" t="s">
        <v>1098</v>
      </c>
      <c r="B403" t="s">
        <v>761</v>
      </c>
      <c r="C403" t="s">
        <v>1</v>
      </c>
      <c r="D403" t="s">
        <v>816</v>
      </c>
      <c r="E403" t="s">
        <v>15</v>
      </c>
      <c r="F403" t="s">
        <v>1774</v>
      </c>
      <c r="G403" t="s">
        <v>24</v>
      </c>
      <c r="H403" t="s">
        <v>18</v>
      </c>
      <c r="I403" t="s">
        <v>142</v>
      </c>
      <c r="J403" t="s">
        <v>1762</v>
      </c>
      <c r="K403" t="s">
        <v>26</v>
      </c>
      <c r="L403" t="s">
        <v>763</v>
      </c>
    </row>
    <row r="404" spans="1:12" x14ac:dyDescent="0.25">
      <c r="A404" t="s">
        <v>1115</v>
      </c>
      <c r="B404" t="s">
        <v>761</v>
      </c>
      <c r="C404" t="s">
        <v>1</v>
      </c>
      <c r="D404" t="s">
        <v>776</v>
      </c>
      <c r="E404" t="s">
        <v>15</v>
      </c>
      <c r="F404" t="s">
        <v>114</v>
      </c>
      <c r="G404" t="s">
        <v>24</v>
      </c>
      <c r="H404" t="s">
        <v>18</v>
      </c>
      <c r="I404" t="s">
        <v>142</v>
      </c>
      <c r="J404" t="s">
        <v>1762</v>
      </c>
      <c r="K404" t="s">
        <v>762</v>
      </c>
      <c r="L404" t="s">
        <v>763</v>
      </c>
    </row>
    <row r="405" spans="1:12" x14ac:dyDescent="0.25">
      <c r="A405" t="s">
        <v>1020</v>
      </c>
      <c r="B405" t="s">
        <v>761</v>
      </c>
      <c r="C405" t="s">
        <v>1</v>
      </c>
      <c r="D405" t="s">
        <v>335</v>
      </c>
      <c r="E405" t="s">
        <v>15</v>
      </c>
      <c r="F405" t="s">
        <v>259</v>
      </c>
      <c r="G405" t="s">
        <v>24</v>
      </c>
      <c r="H405" t="s">
        <v>30</v>
      </c>
      <c r="I405" t="s">
        <v>142</v>
      </c>
      <c r="J405" t="s">
        <v>1762</v>
      </c>
      <c r="K405" t="s">
        <v>762</v>
      </c>
      <c r="L405" t="s">
        <v>763</v>
      </c>
    </row>
    <row r="406" spans="1:12" x14ac:dyDescent="0.25">
      <c r="A406" t="s">
        <v>1128</v>
      </c>
      <c r="B406" t="s">
        <v>761</v>
      </c>
      <c r="C406" t="s">
        <v>1</v>
      </c>
      <c r="D406" t="s">
        <v>410</v>
      </c>
      <c r="E406" t="s">
        <v>15</v>
      </c>
      <c r="F406" t="s">
        <v>76</v>
      </c>
      <c r="G406" t="s">
        <v>24</v>
      </c>
      <c r="H406" t="s">
        <v>18</v>
      </c>
      <c r="I406" t="s">
        <v>142</v>
      </c>
      <c r="J406" t="s">
        <v>1762</v>
      </c>
      <c r="K406" t="s">
        <v>26</v>
      </c>
      <c r="L406" t="s">
        <v>763</v>
      </c>
    </row>
    <row r="407" spans="1:12" x14ac:dyDescent="0.25">
      <c r="A407" t="s">
        <v>1153</v>
      </c>
      <c r="B407" t="s">
        <v>761</v>
      </c>
      <c r="C407" t="s">
        <v>1</v>
      </c>
      <c r="D407" t="s">
        <v>87</v>
      </c>
      <c r="E407" t="s">
        <v>15</v>
      </c>
      <c r="F407" t="s">
        <v>261</v>
      </c>
      <c r="G407" t="s">
        <v>24</v>
      </c>
      <c r="H407" t="s">
        <v>18</v>
      </c>
      <c r="I407" t="s">
        <v>142</v>
      </c>
      <c r="J407" t="s">
        <v>1762</v>
      </c>
      <c r="K407" t="s">
        <v>26</v>
      </c>
      <c r="L407" t="s">
        <v>763</v>
      </c>
    </row>
    <row r="408" spans="1:12" x14ac:dyDescent="0.25">
      <c r="A408" t="s">
        <v>1154</v>
      </c>
      <c r="B408" t="s">
        <v>761</v>
      </c>
      <c r="C408" t="s">
        <v>1</v>
      </c>
      <c r="D408" t="s">
        <v>120</v>
      </c>
      <c r="E408" t="s">
        <v>15</v>
      </c>
      <c r="F408" t="s">
        <v>33</v>
      </c>
      <c r="G408" t="s">
        <v>24</v>
      </c>
      <c r="H408" t="s">
        <v>18</v>
      </c>
      <c r="I408" t="s">
        <v>142</v>
      </c>
      <c r="J408" t="s">
        <v>1762</v>
      </c>
      <c r="K408" t="s">
        <v>26</v>
      </c>
      <c r="L408" t="s">
        <v>763</v>
      </c>
    </row>
    <row r="409" spans="1:12" x14ac:dyDescent="0.25">
      <c r="A409" t="s">
        <v>1160</v>
      </c>
      <c r="B409" t="s">
        <v>761</v>
      </c>
      <c r="C409" t="s">
        <v>1</v>
      </c>
      <c r="D409" t="s">
        <v>845</v>
      </c>
      <c r="E409" t="s">
        <v>15</v>
      </c>
      <c r="F409" t="s">
        <v>219</v>
      </c>
      <c r="G409" t="s">
        <v>24</v>
      </c>
      <c r="H409" t="s">
        <v>18</v>
      </c>
      <c r="I409" t="s">
        <v>142</v>
      </c>
      <c r="J409" t="s">
        <v>1762</v>
      </c>
      <c r="K409" t="s">
        <v>26</v>
      </c>
      <c r="L409" t="s">
        <v>763</v>
      </c>
    </row>
    <row r="410" spans="1:12" x14ac:dyDescent="0.25">
      <c r="A410" t="s">
        <v>1162</v>
      </c>
      <c r="B410" t="s">
        <v>761</v>
      </c>
      <c r="C410" t="s">
        <v>1</v>
      </c>
      <c r="D410" t="s">
        <v>55</v>
      </c>
      <c r="E410" t="s">
        <v>15</v>
      </c>
      <c r="F410" t="s">
        <v>16</v>
      </c>
      <c r="G410" t="s">
        <v>24</v>
      </c>
      <c r="H410" t="s">
        <v>30</v>
      </c>
      <c r="I410" t="s">
        <v>1763</v>
      </c>
      <c r="J410" t="s">
        <v>1762</v>
      </c>
      <c r="K410" t="s">
        <v>762</v>
      </c>
      <c r="L410" t="s">
        <v>763</v>
      </c>
    </row>
    <row r="411" spans="1:12" x14ac:dyDescent="0.25">
      <c r="A411" t="s">
        <v>1166</v>
      </c>
      <c r="B411" t="s">
        <v>761</v>
      </c>
      <c r="C411" t="s">
        <v>1</v>
      </c>
      <c r="D411" t="s">
        <v>338</v>
      </c>
      <c r="E411" t="s">
        <v>15</v>
      </c>
      <c r="F411" t="s">
        <v>227</v>
      </c>
      <c r="G411" t="s">
        <v>24</v>
      </c>
      <c r="H411" t="s">
        <v>18</v>
      </c>
      <c r="I411" t="s">
        <v>142</v>
      </c>
      <c r="J411" t="s">
        <v>1762</v>
      </c>
      <c r="K411" t="s">
        <v>26</v>
      </c>
      <c r="L411" t="s">
        <v>763</v>
      </c>
    </row>
    <row r="412" spans="1:12" x14ac:dyDescent="0.25">
      <c r="A412" t="s">
        <v>1171</v>
      </c>
      <c r="B412" t="s">
        <v>761</v>
      </c>
      <c r="C412" t="s">
        <v>1</v>
      </c>
      <c r="D412" t="s">
        <v>850</v>
      </c>
      <c r="E412" t="s">
        <v>15</v>
      </c>
      <c r="F412" t="s">
        <v>114</v>
      </c>
      <c r="G412" t="s">
        <v>24</v>
      </c>
      <c r="H412" t="s">
        <v>18</v>
      </c>
      <c r="I412" t="s">
        <v>142</v>
      </c>
      <c r="J412" t="s">
        <v>1762</v>
      </c>
      <c r="K412" t="s">
        <v>762</v>
      </c>
      <c r="L412" t="s">
        <v>763</v>
      </c>
    </row>
    <row r="413" spans="1:12" x14ac:dyDescent="0.25">
      <c r="A413" t="s">
        <v>1066</v>
      </c>
      <c r="B413" t="s">
        <v>761</v>
      </c>
      <c r="C413" t="s">
        <v>1</v>
      </c>
      <c r="D413" t="s">
        <v>97</v>
      </c>
      <c r="E413" t="s">
        <v>15</v>
      </c>
      <c r="F413" t="s">
        <v>386</v>
      </c>
      <c r="G413" t="s">
        <v>24</v>
      </c>
      <c r="H413" t="s">
        <v>142</v>
      </c>
      <c r="I413" t="s">
        <v>1762</v>
      </c>
      <c r="K413" t="s">
        <v>26</v>
      </c>
      <c r="L413" t="s">
        <v>763</v>
      </c>
    </row>
    <row r="414" spans="1:12" x14ac:dyDescent="0.25">
      <c r="A414" t="s">
        <v>1197</v>
      </c>
      <c r="B414" t="s">
        <v>761</v>
      </c>
      <c r="C414" t="s">
        <v>1</v>
      </c>
      <c r="D414" t="s">
        <v>293</v>
      </c>
      <c r="E414" t="s">
        <v>15</v>
      </c>
      <c r="F414" t="s">
        <v>386</v>
      </c>
      <c r="G414" t="s">
        <v>24</v>
      </c>
      <c r="H414" t="s">
        <v>18</v>
      </c>
      <c r="I414" t="s">
        <v>142</v>
      </c>
      <c r="J414" t="s">
        <v>1762</v>
      </c>
      <c r="K414" t="s">
        <v>762</v>
      </c>
      <c r="L414" t="s">
        <v>763</v>
      </c>
    </row>
    <row r="415" spans="1:12" x14ac:dyDescent="0.25">
      <c r="A415" t="s">
        <v>1219</v>
      </c>
      <c r="B415" t="s">
        <v>761</v>
      </c>
      <c r="C415" t="s">
        <v>1</v>
      </c>
      <c r="D415" t="s">
        <v>113</v>
      </c>
      <c r="E415" t="s">
        <v>15</v>
      </c>
      <c r="F415" t="s">
        <v>63</v>
      </c>
      <c r="G415" t="s">
        <v>24</v>
      </c>
      <c r="H415" t="s">
        <v>18</v>
      </c>
      <c r="I415" t="s">
        <v>142</v>
      </c>
      <c r="J415" t="s">
        <v>1762</v>
      </c>
      <c r="K415" t="s">
        <v>762</v>
      </c>
      <c r="L415" t="s">
        <v>763</v>
      </c>
    </row>
    <row r="416" spans="1:12" x14ac:dyDescent="0.25">
      <c r="A416" t="s">
        <v>1222</v>
      </c>
      <c r="B416" t="s">
        <v>761</v>
      </c>
      <c r="C416" t="s">
        <v>1</v>
      </c>
      <c r="D416" t="s">
        <v>84</v>
      </c>
      <c r="E416" t="s">
        <v>15</v>
      </c>
      <c r="F416" t="s">
        <v>315</v>
      </c>
      <c r="G416" t="s">
        <v>24</v>
      </c>
      <c r="H416" t="s">
        <v>18</v>
      </c>
      <c r="I416" t="s">
        <v>1763</v>
      </c>
      <c r="J416" t="s">
        <v>1762</v>
      </c>
      <c r="K416" t="s">
        <v>762</v>
      </c>
      <c r="L416" t="s">
        <v>763</v>
      </c>
    </row>
    <row r="417" spans="1:12" x14ac:dyDescent="0.25">
      <c r="A417" t="s">
        <v>1226</v>
      </c>
      <c r="B417" t="s">
        <v>761</v>
      </c>
      <c r="C417" t="s">
        <v>1</v>
      </c>
      <c r="D417" t="s">
        <v>84</v>
      </c>
      <c r="E417" t="s">
        <v>15</v>
      </c>
      <c r="F417" t="s">
        <v>63</v>
      </c>
      <c r="G417" t="s">
        <v>24</v>
      </c>
      <c r="H417" t="s">
        <v>18</v>
      </c>
      <c r="I417" t="s">
        <v>1763</v>
      </c>
      <c r="J417" t="s">
        <v>1762</v>
      </c>
      <c r="K417" t="s">
        <v>762</v>
      </c>
      <c r="L417" t="s">
        <v>763</v>
      </c>
    </row>
    <row r="418" spans="1:12" x14ac:dyDescent="0.25">
      <c r="A418" t="s">
        <v>1230</v>
      </c>
      <c r="B418" t="s">
        <v>761</v>
      </c>
      <c r="C418" t="s">
        <v>1</v>
      </c>
      <c r="D418" t="s">
        <v>81</v>
      </c>
      <c r="E418" t="s">
        <v>15</v>
      </c>
      <c r="F418" t="s">
        <v>1764</v>
      </c>
      <c r="G418" t="s">
        <v>24</v>
      </c>
      <c r="H418" t="s">
        <v>18</v>
      </c>
      <c r="I418" t="s">
        <v>1763</v>
      </c>
      <c r="J418" t="s">
        <v>1762</v>
      </c>
      <c r="K418" t="s">
        <v>762</v>
      </c>
      <c r="L418" t="s">
        <v>763</v>
      </c>
    </row>
    <row r="419" spans="1:12" x14ac:dyDescent="0.25">
      <c r="A419" t="s">
        <v>1251</v>
      </c>
      <c r="B419" t="s">
        <v>761</v>
      </c>
      <c r="C419" t="s">
        <v>1</v>
      </c>
      <c r="D419" t="s">
        <v>113</v>
      </c>
      <c r="E419" t="s">
        <v>15</v>
      </c>
      <c r="F419" t="s">
        <v>318</v>
      </c>
      <c r="G419" t="s">
        <v>24</v>
      </c>
      <c r="H419" t="s">
        <v>30</v>
      </c>
      <c r="I419" t="s">
        <v>142</v>
      </c>
      <c r="J419" t="s">
        <v>1762</v>
      </c>
      <c r="K419" t="s">
        <v>762</v>
      </c>
      <c r="L419" t="s">
        <v>763</v>
      </c>
    </row>
    <row r="420" spans="1:12" x14ac:dyDescent="0.25">
      <c r="A420" t="s">
        <v>1262</v>
      </c>
      <c r="B420" t="s">
        <v>761</v>
      </c>
      <c r="C420" t="s">
        <v>1</v>
      </c>
      <c r="D420" t="s">
        <v>299</v>
      </c>
      <c r="E420" t="s">
        <v>15</v>
      </c>
      <c r="F420" t="s">
        <v>60</v>
      </c>
      <c r="G420" t="s">
        <v>24</v>
      </c>
      <c r="H420" t="s">
        <v>30</v>
      </c>
      <c r="I420" t="s">
        <v>142</v>
      </c>
      <c r="J420" t="s">
        <v>1762</v>
      </c>
      <c r="K420" t="s">
        <v>762</v>
      </c>
      <c r="L420" t="s">
        <v>763</v>
      </c>
    </row>
    <row r="421" spans="1:12" x14ac:dyDescent="0.25">
      <c r="A421" t="s">
        <v>1152</v>
      </c>
      <c r="B421" t="s">
        <v>761</v>
      </c>
      <c r="C421" t="s">
        <v>1</v>
      </c>
      <c r="D421" t="s">
        <v>886</v>
      </c>
      <c r="E421" t="s">
        <v>15</v>
      </c>
      <c r="F421" t="s">
        <v>91</v>
      </c>
      <c r="G421" t="s">
        <v>24</v>
      </c>
      <c r="H421" t="s">
        <v>142</v>
      </c>
      <c r="I421" t="s">
        <v>1762</v>
      </c>
      <c r="K421" t="s">
        <v>762</v>
      </c>
      <c r="L421" t="s">
        <v>763</v>
      </c>
    </row>
    <row r="422" spans="1:12" x14ac:dyDescent="0.25">
      <c r="A422" t="s">
        <v>1295</v>
      </c>
      <c r="B422" t="s">
        <v>761</v>
      </c>
      <c r="C422" t="s">
        <v>1</v>
      </c>
      <c r="D422" t="s">
        <v>107</v>
      </c>
      <c r="E422" t="s">
        <v>15</v>
      </c>
      <c r="F422" t="s">
        <v>237</v>
      </c>
      <c r="G422" t="s">
        <v>24</v>
      </c>
      <c r="H422" t="s">
        <v>18</v>
      </c>
      <c r="I422" t="s">
        <v>142</v>
      </c>
      <c r="J422" t="s">
        <v>1762</v>
      </c>
      <c r="K422" t="s">
        <v>117</v>
      </c>
      <c r="L422" t="s">
        <v>893</v>
      </c>
    </row>
    <row r="423" spans="1:12" x14ac:dyDescent="0.25">
      <c r="A423" t="s">
        <v>1300</v>
      </c>
      <c r="B423" t="s">
        <v>761</v>
      </c>
      <c r="C423" t="s">
        <v>1</v>
      </c>
      <c r="D423" t="s">
        <v>120</v>
      </c>
      <c r="E423" t="s">
        <v>15</v>
      </c>
      <c r="F423" t="s">
        <v>63</v>
      </c>
      <c r="G423" t="s">
        <v>24</v>
      </c>
      <c r="H423" t="s">
        <v>18</v>
      </c>
      <c r="I423" t="s">
        <v>1763</v>
      </c>
      <c r="J423" t="s">
        <v>1762</v>
      </c>
      <c r="K423" t="s">
        <v>762</v>
      </c>
      <c r="L423" t="s">
        <v>763</v>
      </c>
    </row>
    <row r="424" spans="1:12" x14ac:dyDescent="0.25">
      <c r="A424" t="s">
        <v>1258</v>
      </c>
      <c r="B424" t="s">
        <v>761</v>
      </c>
      <c r="C424" t="s">
        <v>1</v>
      </c>
      <c r="D424" t="s">
        <v>810</v>
      </c>
      <c r="E424" t="s">
        <v>15</v>
      </c>
      <c r="F424" t="s">
        <v>212</v>
      </c>
      <c r="G424" t="s">
        <v>24</v>
      </c>
      <c r="H424" t="s">
        <v>18</v>
      </c>
      <c r="I424" t="s">
        <v>142</v>
      </c>
      <c r="J424" t="s">
        <v>1762</v>
      </c>
      <c r="K424" t="s">
        <v>762</v>
      </c>
      <c r="L424" t="s">
        <v>763</v>
      </c>
    </row>
    <row r="425" spans="1:12" x14ac:dyDescent="0.25">
      <c r="A425" t="s">
        <v>1347</v>
      </c>
      <c r="B425" t="s">
        <v>761</v>
      </c>
      <c r="C425" t="s">
        <v>1</v>
      </c>
      <c r="D425" t="s">
        <v>293</v>
      </c>
      <c r="E425" t="s">
        <v>15</v>
      </c>
      <c r="F425" t="s">
        <v>63</v>
      </c>
      <c r="G425" t="s">
        <v>24</v>
      </c>
      <c r="H425" t="s">
        <v>18</v>
      </c>
      <c r="I425" t="s">
        <v>1763</v>
      </c>
      <c r="J425" t="s">
        <v>1762</v>
      </c>
      <c r="K425" t="s">
        <v>762</v>
      </c>
      <c r="L425" t="s">
        <v>763</v>
      </c>
    </row>
    <row r="426" spans="1:12" x14ac:dyDescent="0.25">
      <c r="A426" t="s">
        <v>387</v>
      </c>
      <c r="B426" t="s">
        <v>761</v>
      </c>
      <c r="C426" t="s">
        <v>1</v>
      </c>
      <c r="D426" t="s">
        <v>404</v>
      </c>
      <c r="E426" t="s">
        <v>15</v>
      </c>
      <c r="F426" t="s">
        <v>63</v>
      </c>
      <c r="G426" t="s">
        <v>24</v>
      </c>
      <c r="H426" t="s">
        <v>18</v>
      </c>
      <c r="I426" t="s">
        <v>1763</v>
      </c>
      <c r="J426" t="s">
        <v>1762</v>
      </c>
      <c r="K426" t="s">
        <v>762</v>
      </c>
      <c r="L426" t="s">
        <v>763</v>
      </c>
    </row>
    <row r="427" spans="1:12" x14ac:dyDescent="0.25">
      <c r="A427" t="s">
        <v>1370</v>
      </c>
      <c r="B427" t="s">
        <v>761</v>
      </c>
      <c r="C427" t="s">
        <v>1</v>
      </c>
      <c r="D427" t="s">
        <v>196</v>
      </c>
      <c r="E427" t="s">
        <v>15</v>
      </c>
      <c r="F427" t="s">
        <v>1770</v>
      </c>
      <c r="G427" t="s">
        <v>24</v>
      </c>
      <c r="H427" t="s">
        <v>30</v>
      </c>
      <c r="I427" t="s">
        <v>1763</v>
      </c>
      <c r="J427" t="s">
        <v>1762</v>
      </c>
      <c r="K427" t="s">
        <v>762</v>
      </c>
      <c r="L427" t="s">
        <v>763</v>
      </c>
    </row>
    <row r="428" spans="1:12" x14ac:dyDescent="0.25">
      <c r="A428" t="s">
        <v>1388</v>
      </c>
      <c r="B428" t="s">
        <v>761</v>
      </c>
      <c r="C428" t="s">
        <v>1</v>
      </c>
      <c r="D428" t="s">
        <v>810</v>
      </c>
      <c r="E428" t="s">
        <v>15</v>
      </c>
      <c r="F428" t="s">
        <v>1782</v>
      </c>
      <c r="G428" t="s">
        <v>24</v>
      </c>
      <c r="H428" t="s">
        <v>18</v>
      </c>
      <c r="I428" t="s">
        <v>142</v>
      </c>
      <c r="J428" t="s">
        <v>1762</v>
      </c>
      <c r="K428" t="s">
        <v>762</v>
      </c>
      <c r="L428" t="s">
        <v>763</v>
      </c>
    </row>
    <row r="429" spans="1:12" x14ac:dyDescent="0.25">
      <c r="A429" t="s">
        <v>1020</v>
      </c>
      <c r="B429" t="s">
        <v>761</v>
      </c>
      <c r="C429" t="s">
        <v>1</v>
      </c>
      <c r="D429" t="s">
        <v>87</v>
      </c>
      <c r="E429" t="s">
        <v>15</v>
      </c>
      <c r="F429" t="s">
        <v>85</v>
      </c>
      <c r="G429" t="s">
        <v>24</v>
      </c>
      <c r="H429" t="s">
        <v>18</v>
      </c>
      <c r="I429" t="s">
        <v>142</v>
      </c>
      <c r="J429" t="s">
        <v>1762</v>
      </c>
      <c r="K429" t="s">
        <v>762</v>
      </c>
      <c r="L429" t="s">
        <v>763</v>
      </c>
    </row>
    <row r="430" spans="1:12" x14ac:dyDescent="0.25">
      <c r="A430" t="s">
        <v>1413</v>
      </c>
      <c r="B430" t="s">
        <v>761</v>
      </c>
      <c r="C430" t="s">
        <v>1</v>
      </c>
      <c r="D430" t="s">
        <v>263</v>
      </c>
      <c r="E430" t="s">
        <v>15</v>
      </c>
      <c r="F430" t="s">
        <v>275</v>
      </c>
      <c r="G430" t="s">
        <v>24</v>
      </c>
      <c r="H430" t="s">
        <v>18</v>
      </c>
      <c r="I430" t="s">
        <v>142</v>
      </c>
      <c r="J430" t="s">
        <v>1762</v>
      </c>
      <c r="K430" t="s">
        <v>26</v>
      </c>
      <c r="L430" t="s">
        <v>763</v>
      </c>
    </row>
    <row r="431" spans="1:12" x14ac:dyDescent="0.25">
      <c r="A431" t="s">
        <v>1445</v>
      </c>
      <c r="B431" t="s">
        <v>761</v>
      </c>
      <c r="C431" t="s">
        <v>934</v>
      </c>
      <c r="D431" t="s">
        <v>175</v>
      </c>
      <c r="E431" t="s">
        <v>15</v>
      </c>
      <c r="F431" t="s">
        <v>96</v>
      </c>
      <c r="G431" t="s">
        <v>24</v>
      </c>
      <c r="H431" t="s">
        <v>18</v>
      </c>
      <c r="I431" t="s">
        <v>142</v>
      </c>
      <c r="J431" t="s">
        <v>1762</v>
      </c>
      <c r="K431" t="s">
        <v>26</v>
      </c>
      <c r="L431" t="s">
        <v>763</v>
      </c>
    </row>
    <row r="432" spans="1:12" x14ac:dyDescent="0.25">
      <c r="A432" t="s">
        <v>1508</v>
      </c>
      <c r="B432" t="s">
        <v>761</v>
      </c>
      <c r="C432" t="s">
        <v>934</v>
      </c>
      <c r="D432" t="s">
        <v>107</v>
      </c>
      <c r="E432" t="s">
        <v>15</v>
      </c>
      <c r="F432" t="s">
        <v>33</v>
      </c>
      <c r="G432" t="s">
        <v>24</v>
      </c>
      <c r="H432" t="s">
        <v>18</v>
      </c>
      <c r="I432" t="s">
        <v>142</v>
      </c>
      <c r="J432" t="s">
        <v>1762</v>
      </c>
      <c r="K432" t="s">
        <v>26</v>
      </c>
      <c r="L432" t="s">
        <v>763</v>
      </c>
    </row>
    <row r="433" spans="1:12" x14ac:dyDescent="0.25">
      <c r="A433" t="s">
        <v>1514</v>
      </c>
      <c r="B433" t="s">
        <v>761</v>
      </c>
      <c r="C433" t="s">
        <v>934</v>
      </c>
      <c r="D433" t="s">
        <v>107</v>
      </c>
      <c r="E433" t="s">
        <v>15</v>
      </c>
      <c r="F433" t="s">
        <v>181</v>
      </c>
      <c r="G433" t="s">
        <v>24</v>
      </c>
      <c r="H433" t="s">
        <v>18</v>
      </c>
      <c r="I433" t="s">
        <v>142</v>
      </c>
      <c r="J433" t="s">
        <v>1762</v>
      </c>
      <c r="K433" t="s">
        <v>26</v>
      </c>
      <c r="L433" t="s">
        <v>763</v>
      </c>
    </row>
    <row r="434" spans="1:12" x14ac:dyDescent="0.25">
      <c r="A434" t="s">
        <v>1521</v>
      </c>
      <c r="B434" t="s">
        <v>761</v>
      </c>
      <c r="C434" t="s">
        <v>934</v>
      </c>
      <c r="D434" t="s">
        <v>107</v>
      </c>
      <c r="E434" t="s">
        <v>15</v>
      </c>
      <c r="F434" t="s">
        <v>56</v>
      </c>
      <c r="G434" t="s">
        <v>24</v>
      </c>
      <c r="H434" t="s">
        <v>18</v>
      </c>
      <c r="I434" t="s">
        <v>142</v>
      </c>
      <c r="J434" t="s">
        <v>1762</v>
      </c>
      <c r="K434" t="s">
        <v>26</v>
      </c>
      <c r="L434" t="s">
        <v>763</v>
      </c>
    </row>
    <row r="435" spans="1:12" x14ac:dyDescent="0.25">
      <c r="A435" t="s">
        <v>1526</v>
      </c>
      <c r="B435" t="s">
        <v>761</v>
      </c>
      <c r="C435" t="s">
        <v>934</v>
      </c>
      <c r="D435" t="s">
        <v>84</v>
      </c>
      <c r="E435" t="s">
        <v>15</v>
      </c>
      <c r="F435" t="s">
        <v>60</v>
      </c>
      <c r="G435" t="s">
        <v>24</v>
      </c>
      <c r="H435" t="s">
        <v>18</v>
      </c>
      <c r="I435" t="s">
        <v>142</v>
      </c>
      <c r="J435" t="s">
        <v>1762</v>
      </c>
      <c r="K435" t="s">
        <v>26</v>
      </c>
      <c r="L435" t="s">
        <v>763</v>
      </c>
    </row>
    <row r="436" spans="1:12" x14ac:dyDescent="0.25">
      <c r="A436" t="s">
        <v>1530</v>
      </c>
      <c r="B436" t="s">
        <v>761</v>
      </c>
      <c r="C436" t="s">
        <v>934</v>
      </c>
      <c r="D436" t="s">
        <v>39</v>
      </c>
      <c r="E436" t="s">
        <v>15</v>
      </c>
      <c r="F436" t="s">
        <v>23</v>
      </c>
      <c r="G436" t="s">
        <v>24</v>
      </c>
      <c r="H436" t="s">
        <v>18</v>
      </c>
      <c r="I436" t="s">
        <v>1763</v>
      </c>
      <c r="J436" t="s">
        <v>1762</v>
      </c>
      <c r="K436" t="s">
        <v>762</v>
      </c>
      <c r="L436" t="s">
        <v>763</v>
      </c>
    </row>
    <row r="437" spans="1:12" x14ac:dyDescent="0.25">
      <c r="A437" t="s">
        <v>1536</v>
      </c>
      <c r="B437" t="s">
        <v>761</v>
      </c>
      <c r="C437" t="s">
        <v>934</v>
      </c>
      <c r="D437" t="s">
        <v>967</v>
      </c>
      <c r="E437" t="s">
        <v>15</v>
      </c>
      <c r="F437" t="s">
        <v>79</v>
      </c>
      <c r="G437" t="s">
        <v>24</v>
      </c>
      <c r="H437" t="s">
        <v>18</v>
      </c>
      <c r="I437" t="s">
        <v>142</v>
      </c>
      <c r="J437" t="s">
        <v>1762</v>
      </c>
      <c r="K437" t="s">
        <v>26</v>
      </c>
      <c r="L437" t="s">
        <v>763</v>
      </c>
    </row>
    <row r="438" spans="1:12" x14ac:dyDescent="0.25">
      <c r="A438" t="s">
        <v>1537</v>
      </c>
      <c r="B438" t="s">
        <v>761</v>
      </c>
      <c r="C438" t="s">
        <v>968</v>
      </c>
      <c r="D438" t="s">
        <v>107</v>
      </c>
      <c r="E438" t="s">
        <v>15</v>
      </c>
      <c r="F438" t="s">
        <v>152</v>
      </c>
      <c r="G438" t="s">
        <v>24</v>
      </c>
      <c r="H438" t="s">
        <v>18</v>
      </c>
      <c r="I438" t="s">
        <v>142</v>
      </c>
      <c r="J438" t="s">
        <v>1762</v>
      </c>
      <c r="K438" t="s">
        <v>26</v>
      </c>
      <c r="L438" t="s">
        <v>763</v>
      </c>
    </row>
    <row r="439" spans="1:12" x14ac:dyDescent="0.25">
      <c r="A439" t="s">
        <v>1563</v>
      </c>
      <c r="B439" t="s">
        <v>761</v>
      </c>
      <c r="C439" t="s">
        <v>968</v>
      </c>
      <c r="D439" t="s">
        <v>788</v>
      </c>
      <c r="E439" t="s">
        <v>15</v>
      </c>
      <c r="F439" t="s">
        <v>111</v>
      </c>
      <c r="G439" t="s">
        <v>24</v>
      </c>
      <c r="H439" t="s">
        <v>18</v>
      </c>
      <c r="I439" t="s">
        <v>142</v>
      </c>
      <c r="J439" t="s">
        <v>1762</v>
      </c>
      <c r="K439" t="s">
        <v>26</v>
      </c>
      <c r="L439" t="s">
        <v>763</v>
      </c>
    </row>
    <row r="440" spans="1:12" x14ac:dyDescent="0.25">
      <c r="A440" t="s">
        <v>1613</v>
      </c>
      <c r="B440" t="s">
        <v>761</v>
      </c>
      <c r="C440" t="s">
        <v>968</v>
      </c>
      <c r="D440" t="s">
        <v>113</v>
      </c>
      <c r="E440" t="s">
        <v>15</v>
      </c>
      <c r="F440" t="s">
        <v>76</v>
      </c>
      <c r="G440" t="s">
        <v>24</v>
      </c>
      <c r="H440" t="s">
        <v>18</v>
      </c>
      <c r="I440" t="s">
        <v>142</v>
      </c>
      <c r="J440" t="s">
        <v>1762</v>
      </c>
      <c r="K440" t="s">
        <v>26</v>
      </c>
      <c r="L440" t="s">
        <v>763</v>
      </c>
    </row>
    <row r="441" spans="1:12" x14ac:dyDescent="0.25">
      <c r="A441" t="s">
        <v>1626</v>
      </c>
      <c r="B441" t="s">
        <v>761</v>
      </c>
      <c r="C441" t="s">
        <v>968</v>
      </c>
      <c r="D441" t="s">
        <v>408</v>
      </c>
      <c r="E441" t="s">
        <v>15</v>
      </c>
      <c r="F441" t="s">
        <v>79</v>
      </c>
      <c r="G441" t="s">
        <v>24</v>
      </c>
      <c r="H441" t="s">
        <v>18</v>
      </c>
      <c r="I441" t="s">
        <v>142</v>
      </c>
      <c r="J441" t="s">
        <v>1762</v>
      </c>
      <c r="K441" t="s">
        <v>26</v>
      </c>
      <c r="L441" t="s">
        <v>763</v>
      </c>
    </row>
    <row r="442" spans="1:12" x14ac:dyDescent="0.25">
      <c r="A442" t="s">
        <v>1630</v>
      </c>
      <c r="B442" t="s">
        <v>761</v>
      </c>
      <c r="C442" t="s">
        <v>968</v>
      </c>
      <c r="D442" t="s">
        <v>44</v>
      </c>
      <c r="E442" t="s">
        <v>15</v>
      </c>
      <c r="F442" t="s">
        <v>76</v>
      </c>
      <c r="G442" t="s">
        <v>24</v>
      </c>
      <c r="H442" t="s">
        <v>18</v>
      </c>
      <c r="I442" t="s">
        <v>1763</v>
      </c>
      <c r="J442" t="s">
        <v>1762</v>
      </c>
      <c r="K442" t="s">
        <v>762</v>
      </c>
      <c r="L442" t="s">
        <v>763</v>
      </c>
    </row>
    <row r="443" spans="1:12" x14ac:dyDescent="0.25">
      <c r="A443" t="s">
        <v>140</v>
      </c>
      <c r="B443" t="s">
        <v>761</v>
      </c>
      <c r="C443" t="s">
        <v>968</v>
      </c>
      <c r="D443" t="s">
        <v>113</v>
      </c>
      <c r="E443" t="s">
        <v>15</v>
      </c>
      <c r="F443" t="s">
        <v>1776</v>
      </c>
      <c r="G443" t="s">
        <v>24</v>
      </c>
      <c r="H443" t="s">
        <v>18</v>
      </c>
      <c r="I443" t="s">
        <v>1763</v>
      </c>
      <c r="J443" t="s">
        <v>1762</v>
      </c>
      <c r="K443" t="s">
        <v>762</v>
      </c>
      <c r="L443" t="s">
        <v>763</v>
      </c>
    </row>
    <row r="444" spans="1:12" x14ac:dyDescent="0.25">
      <c r="A444" t="s">
        <v>1673</v>
      </c>
      <c r="B444" t="s">
        <v>761</v>
      </c>
      <c r="C444" t="s">
        <v>995</v>
      </c>
      <c r="D444" t="s">
        <v>284</v>
      </c>
      <c r="E444" t="s">
        <v>15</v>
      </c>
      <c r="F444" t="s">
        <v>315</v>
      </c>
      <c r="G444" t="s">
        <v>24</v>
      </c>
      <c r="H444" t="s">
        <v>18</v>
      </c>
      <c r="I444" t="s">
        <v>1763</v>
      </c>
      <c r="J444" t="s">
        <v>1762</v>
      </c>
      <c r="K444" t="s">
        <v>762</v>
      </c>
      <c r="L444" t="s">
        <v>763</v>
      </c>
    </row>
    <row r="445" spans="1:12" x14ac:dyDescent="0.25">
      <c r="A445" t="s">
        <v>1665</v>
      </c>
      <c r="B445" t="s">
        <v>761</v>
      </c>
      <c r="C445" t="s">
        <v>995</v>
      </c>
      <c r="D445" t="s">
        <v>998</v>
      </c>
      <c r="E445" t="s">
        <v>15</v>
      </c>
      <c r="F445" t="s">
        <v>1776</v>
      </c>
      <c r="G445" t="s">
        <v>24</v>
      </c>
      <c r="H445" t="s">
        <v>30</v>
      </c>
      <c r="I445" t="s">
        <v>142</v>
      </c>
      <c r="J445" t="s">
        <v>1762</v>
      </c>
      <c r="K445" t="s">
        <v>26</v>
      </c>
      <c r="L445" t="s">
        <v>763</v>
      </c>
    </row>
    <row r="446" spans="1:12" x14ac:dyDescent="0.25">
      <c r="A446" t="s">
        <v>1691</v>
      </c>
      <c r="B446" t="s">
        <v>761</v>
      </c>
      <c r="C446" t="s">
        <v>995</v>
      </c>
      <c r="D446" t="s">
        <v>384</v>
      </c>
      <c r="E446" t="s">
        <v>15</v>
      </c>
      <c r="F446" t="s">
        <v>237</v>
      </c>
      <c r="G446" t="s">
        <v>24</v>
      </c>
      <c r="H446" t="s">
        <v>18</v>
      </c>
      <c r="I446" t="s">
        <v>142</v>
      </c>
      <c r="J446" t="s">
        <v>1762</v>
      </c>
      <c r="K446" t="s">
        <v>26</v>
      </c>
      <c r="L446" t="s">
        <v>763</v>
      </c>
    </row>
    <row r="447" spans="1:12" x14ac:dyDescent="0.25">
      <c r="A447" t="s">
        <v>1698</v>
      </c>
      <c r="B447" t="s">
        <v>761</v>
      </c>
      <c r="C447" t="s">
        <v>995</v>
      </c>
      <c r="D447" t="s">
        <v>908</v>
      </c>
      <c r="E447" t="s">
        <v>15</v>
      </c>
      <c r="F447" t="s">
        <v>68</v>
      </c>
      <c r="G447" t="s">
        <v>24</v>
      </c>
      <c r="H447" t="s">
        <v>18</v>
      </c>
      <c r="I447" t="s">
        <v>142</v>
      </c>
      <c r="J447" t="s">
        <v>1762</v>
      </c>
      <c r="K447" t="s">
        <v>26</v>
      </c>
      <c r="L447" t="s">
        <v>763</v>
      </c>
    </row>
    <row r="448" spans="1:12" x14ac:dyDescent="0.25">
      <c r="A448" t="s">
        <v>1699</v>
      </c>
      <c r="B448" t="s">
        <v>761</v>
      </c>
      <c r="C448" t="s">
        <v>995</v>
      </c>
      <c r="D448" t="s">
        <v>1005</v>
      </c>
      <c r="E448" t="s">
        <v>15</v>
      </c>
      <c r="F448" t="s">
        <v>229</v>
      </c>
      <c r="G448" t="s">
        <v>24</v>
      </c>
      <c r="H448" t="s">
        <v>18</v>
      </c>
      <c r="I448" t="s">
        <v>142</v>
      </c>
      <c r="J448" t="s">
        <v>1762</v>
      </c>
      <c r="K448" t="s">
        <v>762</v>
      </c>
      <c r="L448" t="s">
        <v>763</v>
      </c>
    </row>
    <row r="449" spans="1:12" x14ac:dyDescent="0.25">
      <c r="A449" t="s">
        <v>1702</v>
      </c>
      <c r="B449" t="s">
        <v>761</v>
      </c>
      <c r="C449" t="s">
        <v>995</v>
      </c>
      <c r="D449" t="s">
        <v>1006</v>
      </c>
      <c r="E449" t="s">
        <v>15</v>
      </c>
      <c r="F449" t="s">
        <v>431</v>
      </c>
      <c r="G449" t="s">
        <v>24</v>
      </c>
      <c r="H449" t="s">
        <v>142</v>
      </c>
      <c r="I449" t="s">
        <v>1762</v>
      </c>
      <c r="K449" t="s">
        <v>26</v>
      </c>
      <c r="L449" t="s">
        <v>763</v>
      </c>
    </row>
    <row r="450" spans="1:12" x14ac:dyDescent="0.25">
      <c r="A450" t="s">
        <v>1688</v>
      </c>
      <c r="B450" t="s">
        <v>761</v>
      </c>
      <c r="C450" t="s">
        <v>995</v>
      </c>
      <c r="D450" t="s">
        <v>44</v>
      </c>
      <c r="E450" t="s">
        <v>15</v>
      </c>
      <c r="F450" t="s">
        <v>76</v>
      </c>
      <c r="G450" t="s">
        <v>24</v>
      </c>
      <c r="H450" t="s">
        <v>18</v>
      </c>
      <c r="I450" t="s">
        <v>1763</v>
      </c>
      <c r="J450" t="s">
        <v>1762</v>
      </c>
      <c r="K450" t="s">
        <v>762</v>
      </c>
      <c r="L450" t="s">
        <v>763</v>
      </c>
    </row>
    <row r="451" spans="1:12" x14ac:dyDescent="0.25">
      <c r="A451" t="s">
        <v>1507</v>
      </c>
      <c r="B451" t="s">
        <v>761</v>
      </c>
      <c r="C451" t="s">
        <v>934</v>
      </c>
      <c r="D451" t="s">
        <v>32</v>
      </c>
      <c r="E451" t="s">
        <v>468</v>
      </c>
      <c r="F451" t="s">
        <v>960</v>
      </c>
      <c r="G451" t="s">
        <v>24</v>
      </c>
      <c r="H451" t="s">
        <v>18</v>
      </c>
      <c r="I451" t="s">
        <v>1763</v>
      </c>
      <c r="J451" t="s">
        <v>1762</v>
      </c>
      <c r="K451" t="s">
        <v>770</v>
      </c>
      <c r="L451" t="s">
        <v>763</v>
      </c>
    </row>
    <row r="452" spans="1:12" x14ac:dyDescent="0.25">
      <c r="A452" t="s">
        <v>1037</v>
      </c>
      <c r="B452" t="s">
        <v>761</v>
      </c>
      <c r="C452" t="s">
        <v>1</v>
      </c>
      <c r="D452" t="s">
        <v>113</v>
      </c>
      <c r="E452" t="s">
        <v>36</v>
      </c>
      <c r="F452" t="s">
        <v>237</v>
      </c>
      <c r="G452" t="s">
        <v>24</v>
      </c>
      <c r="H452" t="s">
        <v>18</v>
      </c>
      <c r="I452" t="s">
        <v>1763</v>
      </c>
      <c r="J452" t="s">
        <v>1762</v>
      </c>
      <c r="K452" t="s">
        <v>762</v>
      </c>
      <c r="L452" t="s">
        <v>763</v>
      </c>
    </row>
    <row r="453" spans="1:12" x14ac:dyDescent="0.25">
      <c r="A453" t="s">
        <v>1092</v>
      </c>
      <c r="B453" t="s">
        <v>761</v>
      </c>
      <c r="C453" t="s">
        <v>1</v>
      </c>
      <c r="D453" t="s">
        <v>814</v>
      </c>
      <c r="E453" t="s">
        <v>36</v>
      </c>
      <c r="F453" t="s">
        <v>1782</v>
      </c>
      <c r="G453" t="s">
        <v>24</v>
      </c>
      <c r="H453" t="s">
        <v>18</v>
      </c>
      <c r="I453" t="s">
        <v>142</v>
      </c>
      <c r="J453" t="s">
        <v>1762</v>
      </c>
      <c r="K453" t="s">
        <v>26</v>
      </c>
      <c r="L453" t="s">
        <v>763</v>
      </c>
    </row>
    <row r="454" spans="1:12" x14ac:dyDescent="0.25">
      <c r="A454" t="s">
        <v>1094</v>
      </c>
      <c r="B454" t="s">
        <v>761</v>
      </c>
      <c r="C454" t="s">
        <v>1</v>
      </c>
      <c r="D454" t="s">
        <v>788</v>
      </c>
      <c r="E454" t="s">
        <v>36</v>
      </c>
      <c r="F454" t="s">
        <v>1791</v>
      </c>
      <c r="G454" t="s">
        <v>24</v>
      </c>
      <c r="H454" t="s">
        <v>18</v>
      </c>
      <c r="I454" t="s">
        <v>142</v>
      </c>
      <c r="J454" t="s">
        <v>1762</v>
      </c>
      <c r="K454" t="s">
        <v>26</v>
      </c>
      <c r="L454" t="s">
        <v>763</v>
      </c>
    </row>
    <row r="455" spans="1:12" x14ac:dyDescent="0.25">
      <c r="A455" t="s">
        <v>1135</v>
      </c>
      <c r="B455" t="s">
        <v>761</v>
      </c>
      <c r="C455" t="s">
        <v>1</v>
      </c>
      <c r="D455" t="s">
        <v>173</v>
      </c>
      <c r="E455" t="s">
        <v>36</v>
      </c>
      <c r="F455" t="s">
        <v>16</v>
      </c>
      <c r="G455" t="s">
        <v>24</v>
      </c>
      <c r="H455" t="s">
        <v>18</v>
      </c>
      <c r="I455" t="s">
        <v>1763</v>
      </c>
      <c r="J455" t="s">
        <v>1762</v>
      </c>
      <c r="K455" t="s">
        <v>762</v>
      </c>
      <c r="L455" t="s">
        <v>763</v>
      </c>
    </row>
    <row r="456" spans="1:12" x14ac:dyDescent="0.25">
      <c r="A456" t="s">
        <v>1152</v>
      </c>
      <c r="B456" t="s">
        <v>761</v>
      </c>
      <c r="C456" t="s">
        <v>1</v>
      </c>
      <c r="D456" t="s">
        <v>843</v>
      </c>
      <c r="E456" t="s">
        <v>36</v>
      </c>
      <c r="F456" t="s">
        <v>1796</v>
      </c>
      <c r="G456" t="s">
        <v>24</v>
      </c>
      <c r="H456" t="s">
        <v>18</v>
      </c>
      <c r="I456" t="s">
        <v>142</v>
      </c>
      <c r="J456" t="s">
        <v>1762</v>
      </c>
      <c r="K456" t="s">
        <v>762</v>
      </c>
      <c r="L456" t="s">
        <v>763</v>
      </c>
    </row>
    <row r="457" spans="1:12" x14ac:dyDescent="0.25">
      <c r="A457" t="s">
        <v>1155</v>
      </c>
      <c r="B457" t="s">
        <v>761</v>
      </c>
      <c r="C457" t="s">
        <v>1</v>
      </c>
      <c r="D457" t="s">
        <v>843</v>
      </c>
      <c r="E457" t="s">
        <v>36</v>
      </c>
      <c r="F457" t="s">
        <v>1796</v>
      </c>
      <c r="G457" t="s">
        <v>24</v>
      </c>
      <c r="H457" t="s">
        <v>18</v>
      </c>
      <c r="I457" t="s">
        <v>142</v>
      </c>
      <c r="J457" t="s">
        <v>1762</v>
      </c>
      <c r="K457" t="s">
        <v>762</v>
      </c>
      <c r="L457" t="s">
        <v>763</v>
      </c>
    </row>
    <row r="458" spans="1:12" x14ac:dyDescent="0.25">
      <c r="A458" t="s">
        <v>1168</v>
      </c>
      <c r="B458" t="s">
        <v>761</v>
      </c>
      <c r="C458" t="s">
        <v>1</v>
      </c>
      <c r="D458" t="s">
        <v>788</v>
      </c>
      <c r="E458" t="s">
        <v>36</v>
      </c>
      <c r="F458" t="s">
        <v>247</v>
      </c>
      <c r="G458" t="s">
        <v>24</v>
      </c>
      <c r="H458" t="s">
        <v>18</v>
      </c>
      <c r="I458" t="s">
        <v>142</v>
      </c>
      <c r="J458" t="s">
        <v>1762</v>
      </c>
      <c r="K458" t="s">
        <v>26</v>
      </c>
      <c r="L458" t="s">
        <v>763</v>
      </c>
    </row>
    <row r="459" spans="1:12" x14ac:dyDescent="0.25">
      <c r="A459" t="s">
        <v>1170</v>
      </c>
      <c r="B459" t="s">
        <v>761</v>
      </c>
      <c r="C459" t="s">
        <v>1</v>
      </c>
      <c r="D459" t="s">
        <v>842</v>
      </c>
      <c r="E459" t="s">
        <v>36</v>
      </c>
      <c r="F459" t="s">
        <v>1788</v>
      </c>
      <c r="G459" t="s">
        <v>24</v>
      </c>
      <c r="H459" t="s">
        <v>18</v>
      </c>
      <c r="I459" t="s">
        <v>142</v>
      </c>
      <c r="J459" t="s">
        <v>1762</v>
      </c>
      <c r="K459" t="s">
        <v>117</v>
      </c>
      <c r="L459" t="s">
        <v>822</v>
      </c>
    </row>
    <row r="460" spans="1:12" x14ac:dyDescent="0.25">
      <c r="A460" t="s">
        <v>1176</v>
      </c>
      <c r="B460" t="s">
        <v>761</v>
      </c>
      <c r="C460" t="s">
        <v>1</v>
      </c>
      <c r="D460" t="s">
        <v>776</v>
      </c>
      <c r="E460" t="s">
        <v>36</v>
      </c>
      <c r="F460" t="s">
        <v>1797</v>
      </c>
      <c r="G460" t="s">
        <v>24</v>
      </c>
      <c r="H460" t="s">
        <v>18</v>
      </c>
      <c r="I460" t="s">
        <v>1763</v>
      </c>
      <c r="J460" t="s">
        <v>1762</v>
      </c>
      <c r="K460" t="s">
        <v>762</v>
      </c>
      <c r="L460" t="s">
        <v>763</v>
      </c>
    </row>
    <row r="461" spans="1:12" x14ac:dyDescent="0.25">
      <c r="A461" t="s">
        <v>1180</v>
      </c>
      <c r="B461" t="s">
        <v>761</v>
      </c>
      <c r="C461" t="s">
        <v>1</v>
      </c>
      <c r="D461" t="s">
        <v>852</v>
      </c>
      <c r="E461" t="s">
        <v>36</v>
      </c>
      <c r="F461" t="s">
        <v>1798</v>
      </c>
      <c r="G461" t="s">
        <v>24</v>
      </c>
      <c r="H461" t="s">
        <v>18</v>
      </c>
      <c r="I461" t="s">
        <v>142</v>
      </c>
      <c r="J461" t="s">
        <v>1762</v>
      </c>
      <c r="K461" t="s">
        <v>26</v>
      </c>
      <c r="L461" t="s">
        <v>763</v>
      </c>
    </row>
    <row r="462" spans="1:12" x14ac:dyDescent="0.25">
      <c r="A462" t="s">
        <v>1227</v>
      </c>
      <c r="B462" t="s">
        <v>761</v>
      </c>
      <c r="C462" t="s">
        <v>1</v>
      </c>
      <c r="D462" t="s">
        <v>867</v>
      </c>
      <c r="E462" t="s">
        <v>36</v>
      </c>
      <c r="F462" t="s">
        <v>128</v>
      </c>
      <c r="G462" t="s">
        <v>24</v>
      </c>
      <c r="H462" t="s">
        <v>18</v>
      </c>
      <c r="I462" t="s">
        <v>142</v>
      </c>
      <c r="J462" t="s">
        <v>1762</v>
      </c>
      <c r="K462" t="s">
        <v>762</v>
      </c>
      <c r="L462" t="s">
        <v>763</v>
      </c>
    </row>
    <row r="463" spans="1:12" x14ac:dyDescent="0.25">
      <c r="A463" t="s">
        <v>1229</v>
      </c>
      <c r="B463" t="s">
        <v>761</v>
      </c>
      <c r="C463" t="s">
        <v>1</v>
      </c>
      <c r="D463" t="s">
        <v>120</v>
      </c>
      <c r="E463" t="s">
        <v>36</v>
      </c>
      <c r="F463" t="s">
        <v>1764</v>
      </c>
      <c r="G463" t="s">
        <v>24</v>
      </c>
      <c r="H463" t="s">
        <v>18</v>
      </c>
      <c r="I463" t="s">
        <v>1763</v>
      </c>
      <c r="J463" t="s">
        <v>1762</v>
      </c>
      <c r="K463" t="s">
        <v>762</v>
      </c>
      <c r="L463" t="s">
        <v>763</v>
      </c>
    </row>
    <row r="464" spans="1:12" x14ac:dyDescent="0.25">
      <c r="A464" t="s">
        <v>1238</v>
      </c>
      <c r="B464" t="s">
        <v>761</v>
      </c>
      <c r="C464" t="s">
        <v>1</v>
      </c>
      <c r="D464" t="s">
        <v>870</v>
      </c>
      <c r="E464" t="s">
        <v>36</v>
      </c>
      <c r="F464" t="s">
        <v>132</v>
      </c>
      <c r="G464" t="s">
        <v>24</v>
      </c>
      <c r="H464" t="s">
        <v>18</v>
      </c>
      <c r="I464" t="s">
        <v>142</v>
      </c>
      <c r="J464" t="s">
        <v>1762</v>
      </c>
      <c r="K464" t="s">
        <v>26</v>
      </c>
      <c r="L464" t="s">
        <v>763</v>
      </c>
    </row>
    <row r="465" spans="1:12" x14ac:dyDescent="0.25">
      <c r="A465" t="s">
        <v>1248</v>
      </c>
      <c r="B465" t="s">
        <v>761</v>
      </c>
      <c r="C465" t="s">
        <v>1</v>
      </c>
      <c r="D465" t="s">
        <v>299</v>
      </c>
      <c r="E465" t="s">
        <v>36</v>
      </c>
      <c r="F465" t="s">
        <v>291</v>
      </c>
      <c r="G465" t="s">
        <v>24</v>
      </c>
      <c r="H465" t="s">
        <v>30</v>
      </c>
      <c r="I465" t="s">
        <v>142</v>
      </c>
      <c r="J465" t="s">
        <v>1762</v>
      </c>
      <c r="K465" t="s">
        <v>26</v>
      </c>
      <c r="L465" t="s">
        <v>763</v>
      </c>
    </row>
    <row r="466" spans="1:12" x14ac:dyDescent="0.25">
      <c r="A466" t="s">
        <v>1272</v>
      </c>
      <c r="B466" t="s">
        <v>761</v>
      </c>
      <c r="C466" t="s">
        <v>1</v>
      </c>
      <c r="D466" t="s">
        <v>344</v>
      </c>
      <c r="E466" t="s">
        <v>36</v>
      </c>
      <c r="F466" t="s">
        <v>147</v>
      </c>
      <c r="G466" t="s">
        <v>24</v>
      </c>
      <c r="H466" t="s">
        <v>142</v>
      </c>
      <c r="I466" t="s">
        <v>1762</v>
      </c>
      <c r="K466" t="s">
        <v>762</v>
      </c>
      <c r="L466" t="s">
        <v>763</v>
      </c>
    </row>
    <row r="467" spans="1:12" x14ac:dyDescent="0.25">
      <c r="A467" t="s">
        <v>1307</v>
      </c>
      <c r="B467" t="s">
        <v>761</v>
      </c>
      <c r="C467" t="s">
        <v>1</v>
      </c>
      <c r="D467" t="s">
        <v>293</v>
      </c>
      <c r="E467" t="s">
        <v>36</v>
      </c>
      <c r="F467" t="s">
        <v>23</v>
      </c>
      <c r="G467" t="s">
        <v>24</v>
      </c>
      <c r="H467" t="s">
        <v>18</v>
      </c>
      <c r="I467" t="s">
        <v>142</v>
      </c>
      <c r="J467" t="s">
        <v>1762</v>
      </c>
      <c r="K467" t="s">
        <v>762</v>
      </c>
      <c r="L467" t="s">
        <v>763</v>
      </c>
    </row>
    <row r="468" spans="1:12" x14ac:dyDescent="0.25">
      <c r="A468" t="s">
        <v>1227</v>
      </c>
      <c r="B468" t="s">
        <v>761</v>
      </c>
      <c r="C468" t="s">
        <v>1</v>
      </c>
      <c r="D468" t="s">
        <v>867</v>
      </c>
      <c r="E468" t="s">
        <v>36</v>
      </c>
      <c r="F468" t="s">
        <v>108</v>
      </c>
      <c r="G468" t="s">
        <v>24</v>
      </c>
      <c r="H468" t="s">
        <v>18</v>
      </c>
      <c r="I468" t="s">
        <v>142</v>
      </c>
      <c r="J468" t="s">
        <v>1762</v>
      </c>
      <c r="K468" t="s">
        <v>762</v>
      </c>
      <c r="L468" t="s">
        <v>763</v>
      </c>
    </row>
    <row r="469" spans="1:12" x14ac:dyDescent="0.25">
      <c r="A469" t="s">
        <v>1320</v>
      </c>
      <c r="B469" t="s">
        <v>761</v>
      </c>
      <c r="C469" t="s">
        <v>1</v>
      </c>
      <c r="D469" t="s">
        <v>815</v>
      </c>
      <c r="E469" t="s">
        <v>36</v>
      </c>
      <c r="F469" t="s">
        <v>60</v>
      </c>
      <c r="G469" t="s">
        <v>24</v>
      </c>
      <c r="H469" t="s">
        <v>30</v>
      </c>
      <c r="I469" t="s">
        <v>142</v>
      </c>
      <c r="J469" t="s">
        <v>1762</v>
      </c>
      <c r="K469" t="s">
        <v>762</v>
      </c>
      <c r="L469" t="s">
        <v>763</v>
      </c>
    </row>
    <row r="470" spans="1:12" x14ac:dyDescent="0.25">
      <c r="A470" t="s">
        <v>1376</v>
      </c>
      <c r="B470" t="s">
        <v>761</v>
      </c>
      <c r="C470" t="s">
        <v>1</v>
      </c>
      <c r="D470" t="s">
        <v>799</v>
      </c>
      <c r="E470" t="s">
        <v>36</v>
      </c>
      <c r="F470" t="s">
        <v>76</v>
      </c>
      <c r="G470" t="s">
        <v>24</v>
      </c>
      <c r="H470" t="s">
        <v>18</v>
      </c>
      <c r="I470" t="s">
        <v>1763</v>
      </c>
      <c r="J470" t="s">
        <v>1762</v>
      </c>
      <c r="K470" t="s">
        <v>762</v>
      </c>
      <c r="L470" t="s">
        <v>763</v>
      </c>
    </row>
    <row r="471" spans="1:12" x14ac:dyDescent="0.25">
      <c r="A471" t="s">
        <v>1382</v>
      </c>
      <c r="B471" t="s">
        <v>761</v>
      </c>
      <c r="C471" t="s">
        <v>1</v>
      </c>
      <c r="D471" t="s">
        <v>299</v>
      </c>
      <c r="E471" t="s">
        <v>36</v>
      </c>
      <c r="F471" t="s">
        <v>212</v>
      </c>
      <c r="G471" t="s">
        <v>24</v>
      </c>
      <c r="H471" t="s">
        <v>18</v>
      </c>
      <c r="I471" t="s">
        <v>142</v>
      </c>
      <c r="J471" t="s">
        <v>1762</v>
      </c>
      <c r="K471" t="s">
        <v>762</v>
      </c>
      <c r="L471" t="s">
        <v>763</v>
      </c>
    </row>
    <row r="472" spans="1:12" x14ac:dyDescent="0.25">
      <c r="A472" t="s">
        <v>1176</v>
      </c>
      <c r="B472" t="s">
        <v>761</v>
      </c>
      <c r="C472" t="s">
        <v>1</v>
      </c>
      <c r="D472" t="s">
        <v>782</v>
      </c>
      <c r="E472" t="s">
        <v>36</v>
      </c>
      <c r="F472" t="s">
        <v>1788</v>
      </c>
      <c r="G472" t="s">
        <v>24</v>
      </c>
      <c r="H472" t="s">
        <v>18</v>
      </c>
      <c r="I472" t="s">
        <v>142</v>
      </c>
      <c r="J472" t="s">
        <v>1762</v>
      </c>
      <c r="K472" t="s">
        <v>762</v>
      </c>
      <c r="L472" t="s">
        <v>763</v>
      </c>
    </row>
    <row r="473" spans="1:12" x14ac:dyDescent="0.25">
      <c r="A473" t="s">
        <v>1393</v>
      </c>
      <c r="B473" t="s">
        <v>761</v>
      </c>
      <c r="C473" t="s">
        <v>1</v>
      </c>
      <c r="D473" t="s">
        <v>910</v>
      </c>
      <c r="E473" t="s">
        <v>36</v>
      </c>
      <c r="F473" t="s">
        <v>1797</v>
      </c>
      <c r="G473" t="s">
        <v>24</v>
      </c>
      <c r="H473" t="s">
        <v>18</v>
      </c>
      <c r="I473" t="s">
        <v>142</v>
      </c>
      <c r="J473" t="s">
        <v>1762</v>
      </c>
      <c r="K473" t="s">
        <v>26</v>
      </c>
      <c r="L473" t="s">
        <v>763</v>
      </c>
    </row>
    <row r="474" spans="1:12" x14ac:dyDescent="0.25">
      <c r="A474" t="s">
        <v>1441</v>
      </c>
      <c r="B474" t="s">
        <v>761</v>
      </c>
      <c r="C474" t="s">
        <v>934</v>
      </c>
      <c r="D474" t="s">
        <v>817</v>
      </c>
      <c r="E474" t="s">
        <v>36</v>
      </c>
      <c r="F474" t="s">
        <v>1782</v>
      </c>
      <c r="G474" t="s">
        <v>24</v>
      </c>
      <c r="H474" t="s">
        <v>18</v>
      </c>
      <c r="I474" t="s">
        <v>142</v>
      </c>
      <c r="J474" t="s">
        <v>1762</v>
      </c>
      <c r="K474" t="s">
        <v>26</v>
      </c>
      <c r="L474" t="s">
        <v>763</v>
      </c>
    </row>
    <row r="475" spans="1:12" x14ac:dyDescent="0.25">
      <c r="A475" t="s">
        <v>1446</v>
      </c>
      <c r="B475" t="s">
        <v>761</v>
      </c>
      <c r="C475" t="s">
        <v>934</v>
      </c>
      <c r="D475" t="s">
        <v>28</v>
      </c>
      <c r="E475" t="s">
        <v>36</v>
      </c>
      <c r="F475" t="s">
        <v>219</v>
      </c>
      <c r="G475" t="s">
        <v>24</v>
      </c>
      <c r="H475" t="s">
        <v>18</v>
      </c>
      <c r="I475" t="s">
        <v>1763</v>
      </c>
      <c r="J475" t="s">
        <v>1762</v>
      </c>
      <c r="K475" t="s">
        <v>762</v>
      </c>
      <c r="L475" t="s">
        <v>763</v>
      </c>
    </row>
    <row r="476" spans="1:12" x14ac:dyDescent="0.25">
      <c r="A476" t="s">
        <v>1487</v>
      </c>
      <c r="B476" t="s">
        <v>761</v>
      </c>
      <c r="C476" t="s">
        <v>934</v>
      </c>
      <c r="D476" t="s">
        <v>810</v>
      </c>
      <c r="E476" t="s">
        <v>36</v>
      </c>
      <c r="F476" t="s">
        <v>1808</v>
      </c>
      <c r="G476" t="s">
        <v>24</v>
      </c>
      <c r="H476" t="s">
        <v>18</v>
      </c>
      <c r="I476" t="s">
        <v>142</v>
      </c>
      <c r="J476" t="s">
        <v>1762</v>
      </c>
      <c r="K476" t="s">
        <v>26</v>
      </c>
      <c r="L476" t="s">
        <v>763</v>
      </c>
    </row>
    <row r="477" spans="1:12" x14ac:dyDescent="0.25">
      <c r="A477" t="s">
        <v>1533</v>
      </c>
      <c r="B477" t="s">
        <v>761</v>
      </c>
      <c r="C477" t="s">
        <v>934</v>
      </c>
      <c r="D477" t="s">
        <v>113</v>
      </c>
      <c r="E477" t="s">
        <v>36</v>
      </c>
      <c r="F477" t="s">
        <v>91</v>
      </c>
      <c r="G477" t="s">
        <v>24</v>
      </c>
      <c r="H477" t="s">
        <v>18</v>
      </c>
      <c r="I477" t="s">
        <v>142</v>
      </c>
      <c r="J477" t="s">
        <v>1762</v>
      </c>
      <c r="K477" t="s">
        <v>26</v>
      </c>
      <c r="L477" t="s">
        <v>763</v>
      </c>
    </row>
    <row r="478" spans="1:12" x14ac:dyDescent="0.25">
      <c r="A478" t="s">
        <v>1540</v>
      </c>
      <c r="B478" t="s">
        <v>761</v>
      </c>
      <c r="C478" t="s">
        <v>968</v>
      </c>
      <c r="D478" t="s">
        <v>788</v>
      </c>
      <c r="E478" t="s">
        <v>36</v>
      </c>
      <c r="F478" t="s">
        <v>291</v>
      </c>
      <c r="G478" t="s">
        <v>24</v>
      </c>
      <c r="H478" t="s">
        <v>18</v>
      </c>
      <c r="I478" t="s">
        <v>142</v>
      </c>
      <c r="J478" t="s">
        <v>1762</v>
      </c>
      <c r="K478" t="s">
        <v>26</v>
      </c>
      <c r="L478" t="s">
        <v>763</v>
      </c>
    </row>
    <row r="479" spans="1:12" x14ac:dyDescent="0.25">
      <c r="A479" t="s">
        <v>1550</v>
      </c>
      <c r="B479" t="s">
        <v>761</v>
      </c>
      <c r="C479" t="s">
        <v>968</v>
      </c>
      <c r="D479" t="s">
        <v>894</v>
      </c>
      <c r="E479" t="s">
        <v>36</v>
      </c>
      <c r="F479" t="s">
        <v>267</v>
      </c>
      <c r="G479" t="s">
        <v>24</v>
      </c>
      <c r="H479" t="s">
        <v>18</v>
      </c>
      <c r="I479" t="s">
        <v>142</v>
      </c>
      <c r="J479" t="s">
        <v>1762</v>
      </c>
      <c r="K479" t="s">
        <v>762</v>
      </c>
      <c r="L479" t="s">
        <v>763</v>
      </c>
    </row>
    <row r="480" spans="1:12" x14ac:dyDescent="0.25">
      <c r="A480" t="s">
        <v>1586</v>
      </c>
      <c r="B480" t="s">
        <v>761</v>
      </c>
      <c r="C480" t="s">
        <v>968</v>
      </c>
      <c r="D480" t="s">
        <v>808</v>
      </c>
      <c r="E480" t="s">
        <v>36</v>
      </c>
      <c r="F480" t="s">
        <v>1795</v>
      </c>
      <c r="G480" t="s">
        <v>24</v>
      </c>
      <c r="H480" t="s">
        <v>18</v>
      </c>
      <c r="I480" t="s">
        <v>142</v>
      </c>
      <c r="J480" t="s">
        <v>1762</v>
      </c>
      <c r="K480" t="s">
        <v>26</v>
      </c>
      <c r="L480" t="s">
        <v>763</v>
      </c>
    </row>
    <row r="481" spans="1:12" x14ac:dyDescent="0.25">
      <c r="A481" t="s">
        <v>1607</v>
      </c>
      <c r="B481" t="s">
        <v>761</v>
      </c>
      <c r="C481" t="s">
        <v>968</v>
      </c>
      <c r="D481" t="s">
        <v>776</v>
      </c>
      <c r="E481" t="s">
        <v>36</v>
      </c>
      <c r="F481" t="s">
        <v>1791</v>
      </c>
      <c r="G481" t="s">
        <v>24</v>
      </c>
      <c r="H481" t="s">
        <v>18</v>
      </c>
      <c r="I481" t="s">
        <v>142</v>
      </c>
      <c r="J481" t="s">
        <v>1762</v>
      </c>
      <c r="K481" t="s">
        <v>26</v>
      </c>
      <c r="L481" t="s">
        <v>763</v>
      </c>
    </row>
    <row r="482" spans="1:12" x14ac:dyDescent="0.25">
      <c r="A482" t="s">
        <v>1609</v>
      </c>
      <c r="B482" t="s">
        <v>761</v>
      </c>
      <c r="C482" t="s">
        <v>968</v>
      </c>
      <c r="D482" t="s">
        <v>175</v>
      </c>
      <c r="E482" t="s">
        <v>36</v>
      </c>
      <c r="F482" t="s">
        <v>134</v>
      </c>
      <c r="G482" t="s">
        <v>24</v>
      </c>
      <c r="H482" t="s">
        <v>18</v>
      </c>
      <c r="I482" t="s">
        <v>142</v>
      </c>
      <c r="J482" t="s">
        <v>1762</v>
      </c>
      <c r="K482" t="s">
        <v>26</v>
      </c>
      <c r="L482" t="s">
        <v>763</v>
      </c>
    </row>
    <row r="483" spans="1:12" x14ac:dyDescent="0.25">
      <c r="A483" t="s">
        <v>1635</v>
      </c>
      <c r="B483" t="s">
        <v>761</v>
      </c>
      <c r="C483" t="s">
        <v>968</v>
      </c>
      <c r="D483" t="s">
        <v>113</v>
      </c>
      <c r="E483" t="s">
        <v>36</v>
      </c>
      <c r="F483" t="s">
        <v>33</v>
      </c>
      <c r="G483" t="s">
        <v>24</v>
      </c>
      <c r="H483" t="s">
        <v>18</v>
      </c>
      <c r="I483" t="s">
        <v>1763</v>
      </c>
      <c r="J483" t="s">
        <v>1762</v>
      </c>
      <c r="K483" t="s">
        <v>762</v>
      </c>
      <c r="L483" t="s">
        <v>763</v>
      </c>
    </row>
    <row r="484" spans="1:12" x14ac:dyDescent="0.25">
      <c r="A484" t="s">
        <v>1651</v>
      </c>
      <c r="B484" t="s">
        <v>761</v>
      </c>
      <c r="C484" t="s">
        <v>968</v>
      </c>
      <c r="D484" t="s">
        <v>790</v>
      </c>
      <c r="E484" t="s">
        <v>36</v>
      </c>
      <c r="F484" t="s">
        <v>429</v>
      </c>
      <c r="G484" t="s">
        <v>24</v>
      </c>
      <c r="H484" t="s">
        <v>30</v>
      </c>
      <c r="I484" t="s">
        <v>142</v>
      </c>
      <c r="J484" t="s">
        <v>1762</v>
      </c>
      <c r="K484" t="s">
        <v>26</v>
      </c>
      <c r="L484" t="s">
        <v>763</v>
      </c>
    </row>
    <row r="485" spans="1:12" x14ac:dyDescent="0.25">
      <c r="A485" t="s">
        <v>969</v>
      </c>
      <c r="B485" t="s">
        <v>761</v>
      </c>
      <c r="C485" t="s">
        <v>968</v>
      </c>
      <c r="D485" t="s">
        <v>825</v>
      </c>
      <c r="E485" t="s">
        <v>36</v>
      </c>
      <c r="F485" t="s">
        <v>114</v>
      </c>
      <c r="G485" t="s">
        <v>24</v>
      </c>
      <c r="H485" t="s">
        <v>18</v>
      </c>
      <c r="I485" t="s">
        <v>142</v>
      </c>
      <c r="J485" t="s">
        <v>1762</v>
      </c>
      <c r="K485" t="s">
        <v>26</v>
      </c>
      <c r="L485" t="s">
        <v>763</v>
      </c>
    </row>
    <row r="486" spans="1:12" x14ac:dyDescent="0.25">
      <c r="A486" t="s">
        <v>1660</v>
      </c>
      <c r="B486" t="s">
        <v>761</v>
      </c>
      <c r="C486" t="s">
        <v>995</v>
      </c>
      <c r="D486" t="s">
        <v>97</v>
      </c>
      <c r="E486" t="s">
        <v>36</v>
      </c>
      <c r="F486" t="s">
        <v>1817</v>
      </c>
      <c r="G486" t="s">
        <v>24</v>
      </c>
      <c r="H486" t="s">
        <v>18</v>
      </c>
      <c r="I486" t="s">
        <v>142</v>
      </c>
      <c r="J486" t="s">
        <v>1762</v>
      </c>
      <c r="K486" t="s">
        <v>26</v>
      </c>
      <c r="L486" t="s">
        <v>763</v>
      </c>
    </row>
    <row r="487" spans="1:12" x14ac:dyDescent="0.25">
      <c r="A487" t="s">
        <v>140</v>
      </c>
      <c r="B487" t="s">
        <v>761</v>
      </c>
      <c r="C487" t="s">
        <v>995</v>
      </c>
      <c r="D487" t="s">
        <v>234</v>
      </c>
      <c r="E487" t="s">
        <v>36</v>
      </c>
      <c r="F487" t="s">
        <v>261</v>
      </c>
      <c r="G487" t="s">
        <v>24</v>
      </c>
      <c r="H487" t="s">
        <v>18</v>
      </c>
      <c r="I487" t="s">
        <v>1763</v>
      </c>
      <c r="J487" t="s">
        <v>1762</v>
      </c>
      <c r="K487" t="s">
        <v>762</v>
      </c>
      <c r="L487" t="s">
        <v>763</v>
      </c>
    </row>
    <row r="488" spans="1:12" x14ac:dyDescent="0.25">
      <c r="A488" t="s">
        <v>1679</v>
      </c>
      <c r="B488" t="s">
        <v>761</v>
      </c>
      <c r="C488" t="s">
        <v>995</v>
      </c>
      <c r="D488" t="s">
        <v>878</v>
      </c>
      <c r="E488" t="s">
        <v>36</v>
      </c>
      <c r="F488" t="s">
        <v>275</v>
      </c>
      <c r="G488" t="s">
        <v>24</v>
      </c>
      <c r="H488" t="s">
        <v>18</v>
      </c>
      <c r="I488" t="s">
        <v>142</v>
      </c>
      <c r="J488" t="s">
        <v>1762</v>
      </c>
      <c r="K488" t="s">
        <v>26</v>
      </c>
      <c r="L488" t="s">
        <v>763</v>
      </c>
    </row>
    <row r="489" spans="1:12" x14ac:dyDescent="0.25">
      <c r="A489" t="s">
        <v>1693</v>
      </c>
      <c r="B489" t="s">
        <v>761</v>
      </c>
      <c r="C489" t="s">
        <v>995</v>
      </c>
      <c r="D489" t="s">
        <v>381</v>
      </c>
      <c r="E489" t="s">
        <v>36</v>
      </c>
      <c r="F489" t="s">
        <v>421</v>
      </c>
      <c r="G489" t="s">
        <v>24</v>
      </c>
      <c r="H489" t="s">
        <v>18</v>
      </c>
      <c r="I489" t="s">
        <v>1763</v>
      </c>
      <c r="J489" t="s">
        <v>1762</v>
      </c>
      <c r="K489" t="s">
        <v>762</v>
      </c>
      <c r="L489" t="s">
        <v>763</v>
      </c>
    </row>
    <row r="490" spans="1:12" x14ac:dyDescent="0.25">
      <c r="A490" t="s">
        <v>1715</v>
      </c>
      <c r="B490" t="s">
        <v>761</v>
      </c>
      <c r="C490" t="s">
        <v>995</v>
      </c>
      <c r="D490" t="s">
        <v>81</v>
      </c>
      <c r="E490" t="s">
        <v>36</v>
      </c>
      <c r="F490" t="s">
        <v>237</v>
      </c>
      <c r="G490" t="s">
        <v>24</v>
      </c>
      <c r="H490" t="s">
        <v>18</v>
      </c>
      <c r="I490" t="s">
        <v>142</v>
      </c>
      <c r="J490" t="s">
        <v>1762</v>
      </c>
      <c r="K490" t="s">
        <v>762</v>
      </c>
      <c r="L490" t="s">
        <v>763</v>
      </c>
    </row>
    <row r="491" spans="1:12" x14ac:dyDescent="0.25">
      <c r="A491" t="s">
        <v>1719</v>
      </c>
      <c r="B491" t="s">
        <v>761</v>
      </c>
      <c r="C491" t="s">
        <v>995</v>
      </c>
      <c r="D491" t="s">
        <v>799</v>
      </c>
      <c r="E491" t="s">
        <v>36</v>
      </c>
      <c r="F491" t="s">
        <v>49</v>
      </c>
      <c r="G491" t="s">
        <v>24</v>
      </c>
      <c r="H491" t="s">
        <v>18</v>
      </c>
      <c r="I491" t="s">
        <v>142</v>
      </c>
      <c r="J491" t="s">
        <v>1762</v>
      </c>
      <c r="K491" t="s">
        <v>26</v>
      </c>
      <c r="L491" t="s">
        <v>763</v>
      </c>
    </row>
    <row r="492" spans="1:12" x14ac:dyDescent="0.25">
      <c r="A492" t="s">
        <v>1721</v>
      </c>
      <c r="B492" t="s">
        <v>761</v>
      </c>
      <c r="C492" t="s">
        <v>995</v>
      </c>
      <c r="D492" t="s">
        <v>151</v>
      </c>
      <c r="E492" t="s">
        <v>36</v>
      </c>
      <c r="F492" t="s">
        <v>264</v>
      </c>
      <c r="G492" t="s">
        <v>24</v>
      </c>
      <c r="H492" t="s">
        <v>18</v>
      </c>
      <c r="I492" t="s">
        <v>142</v>
      </c>
      <c r="J492" t="s">
        <v>1762</v>
      </c>
      <c r="K492" t="s">
        <v>26</v>
      </c>
      <c r="L492" t="s">
        <v>763</v>
      </c>
    </row>
    <row r="493" spans="1:12" x14ac:dyDescent="0.25">
      <c r="A493" t="s">
        <v>1723</v>
      </c>
      <c r="B493" t="s">
        <v>761</v>
      </c>
      <c r="C493" t="s">
        <v>995</v>
      </c>
      <c r="D493" t="s">
        <v>1011</v>
      </c>
      <c r="E493" t="s">
        <v>36</v>
      </c>
      <c r="F493" t="s">
        <v>227</v>
      </c>
      <c r="G493" t="s">
        <v>24</v>
      </c>
      <c r="H493" t="s">
        <v>18</v>
      </c>
      <c r="I493" t="s">
        <v>142</v>
      </c>
      <c r="J493" t="s">
        <v>1762</v>
      </c>
      <c r="K493" t="s">
        <v>26</v>
      </c>
      <c r="L493" t="s">
        <v>763</v>
      </c>
    </row>
    <row r="494" spans="1:12" x14ac:dyDescent="0.25">
      <c r="A494" t="s">
        <v>1742</v>
      </c>
      <c r="B494" t="s">
        <v>761</v>
      </c>
      <c r="C494" t="s">
        <v>995</v>
      </c>
      <c r="D494" t="s">
        <v>113</v>
      </c>
      <c r="E494" t="s">
        <v>36</v>
      </c>
      <c r="F494" t="s">
        <v>212</v>
      </c>
      <c r="G494" t="s">
        <v>24</v>
      </c>
      <c r="H494" t="s">
        <v>18</v>
      </c>
      <c r="I494" t="s">
        <v>142</v>
      </c>
      <c r="J494" t="s">
        <v>1762</v>
      </c>
      <c r="K494" t="s">
        <v>762</v>
      </c>
      <c r="L494" t="s">
        <v>763</v>
      </c>
    </row>
    <row r="495" spans="1:12" x14ac:dyDescent="0.25">
      <c r="A495" t="s">
        <v>1755</v>
      </c>
      <c r="B495" t="s">
        <v>761</v>
      </c>
      <c r="C495" t="s">
        <v>995</v>
      </c>
      <c r="D495" t="s">
        <v>1002</v>
      </c>
      <c r="E495" t="s">
        <v>36</v>
      </c>
      <c r="F495" t="s">
        <v>29</v>
      </c>
      <c r="G495" t="s">
        <v>24</v>
      </c>
      <c r="H495" t="s">
        <v>18</v>
      </c>
      <c r="I495" t="s">
        <v>1763</v>
      </c>
      <c r="J495" t="s">
        <v>1762</v>
      </c>
      <c r="K495" t="s">
        <v>762</v>
      </c>
      <c r="L495" t="s">
        <v>763</v>
      </c>
    </row>
    <row r="496" spans="1:12" x14ac:dyDescent="0.25">
      <c r="A496" t="s">
        <v>1328</v>
      </c>
      <c r="B496" t="s">
        <v>761</v>
      </c>
      <c r="C496" t="s">
        <v>1</v>
      </c>
      <c r="D496" t="s">
        <v>32</v>
      </c>
      <c r="E496" t="s">
        <v>468</v>
      </c>
      <c r="F496" t="s">
        <v>155</v>
      </c>
      <c r="G496" t="s">
        <v>24</v>
      </c>
      <c r="H496" t="s">
        <v>18</v>
      </c>
      <c r="I496" t="s">
        <v>1763</v>
      </c>
      <c r="J496" t="s">
        <v>1762</v>
      </c>
      <c r="K496" t="s">
        <v>902</v>
      </c>
      <c r="L496" t="s">
        <v>763</v>
      </c>
    </row>
    <row r="497" spans="1:12" x14ac:dyDescent="0.25">
      <c r="A497" t="s">
        <v>1524</v>
      </c>
      <c r="B497" t="s">
        <v>761</v>
      </c>
      <c r="C497" t="s">
        <v>934</v>
      </c>
      <c r="D497" t="s">
        <v>381</v>
      </c>
      <c r="E497" t="s">
        <v>468</v>
      </c>
      <c r="F497" t="s">
        <v>155</v>
      </c>
      <c r="G497" t="s">
        <v>24</v>
      </c>
      <c r="H497" t="s">
        <v>18</v>
      </c>
      <c r="I497" t="s">
        <v>142</v>
      </c>
      <c r="J497" t="s">
        <v>1762</v>
      </c>
      <c r="K497" t="s">
        <v>793</v>
      </c>
      <c r="L497" t="s">
        <v>763</v>
      </c>
    </row>
    <row r="498" spans="1:12" x14ac:dyDescent="0.25">
      <c r="A498" t="s">
        <v>1265</v>
      </c>
      <c r="B498" t="s">
        <v>761</v>
      </c>
      <c r="C498" t="s">
        <v>1</v>
      </c>
      <c r="D498" t="s">
        <v>288</v>
      </c>
      <c r="E498" t="s">
        <v>468</v>
      </c>
      <c r="F498" t="s">
        <v>768</v>
      </c>
      <c r="G498" t="s">
        <v>24</v>
      </c>
      <c r="H498" t="s">
        <v>30</v>
      </c>
      <c r="I498" t="s">
        <v>142</v>
      </c>
      <c r="J498" t="s">
        <v>1762</v>
      </c>
      <c r="K498" t="s">
        <v>868</v>
      </c>
      <c r="L498" t="s">
        <v>763</v>
      </c>
    </row>
    <row r="499" spans="1:12" x14ac:dyDescent="0.25">
      <c r="A499" t="s">
        <v>1617</v>
      </c>
      <c r="B499" t="s">
        <v>761</v>
      </c>
      <c r="C499" t="s">
        <v>968</v>
      </c>
      <c r="D499" t="s">
        <v>986</v>
      </c>
      <c r="E499" t="s">
        <v>468</v>
      </c>
      <c r="F499" t="s">
        <v>272</v>
      </c>
      <c r="G499" t="s">
        <v>24</v>
      </c>
      <c r="H499" t="s">
        <v>18</v>
      </c>
      <c r="I499" t="s">
        <v>1763</v>
      </c>
      <c r="J499" t="s">
        <v>1762</v>
      </c>
      <c r="K499" t="s">
        <v>770</v>
      </c>
      <c r="L499" t="s">
        <v>763</v>
      </c>
    </row>
    <row r="500" spans="1:12" x14ac:dyDescent="0.25">
      <c r="A500" t="s">
        <v>1203</v>
      </c>
      <c r="B500" t="s">
        <v>761</v>
      </c>
      <c r="C500" t="s">
        <v>1</v>
      </c>
      <c r="D500" t="s">
        <v>279</v>
      </c>
      <c r="E500" t="s">
        <v>468</v>
      </c>
      <c r="F500" t="s">
        <v>860</v>
      </c>
      <c r="G500" t="s">
        <v>24</v>
      </c>
      <c r="H500" t="s">
        <v>18</v>
      </c>
      <c r="I500" t="s">
        <v>142</v>
      </c>
      <c r="J500" t="s">
        <v>1762</v>
      </c>
      <c r="K500" t="s">
        <v>861</v>
      </c>
      <c r="L500" t="s">
        <v>763</v>
      </c>
    </row>
    <row r="501" spans="1:12" x14ac:dyDescent="0.25">
      <c r="A501" t="s">
        <v>1129</v>
      </c>
      <c r="B501" t="s">
        <v>761</v>
      </c>
      <c r="C501" t="s">
        <v>1</v>
      </c>
      <c r="D501" t="s">
        <v>831</v>
      </c>
      <c r="E501" t="s">
        <v>40</v>
      </c>
      <c r="F501" t="s">
        <v>1826</v>
      </c>
      <c r="G501" t="s">
        <v>24</v>
      </c>
      <c r="H501" t="s">
        <v>18</v>
      </c>
      <c r="I501" t="s">
        <v>142</v>
      </c>
      <c r="J501" t="s">
        <v>1762</v>
      </c>
      <c r="K501" t="s">
        <v>762</v>
      </c>
      <c r="L501" t="s">
        <v>763</v>
      </c>
    </row>
    <row r="502" spans="1:12" x14ac:dyDescent="0.25">
      <c r="A502" t="s">
        <v>1040</v>
      </c>
      <c r="B502" t="s">
        <v>761</v>
      </c>
      <c r="C502" t="s">
        <v>1</v>
      </c>
      <c r="D502" t="s">
        <v>849</v>
      </c>
      <c r="E502" t="s">
        <v>40</v>
      </c>
      <c r="F502" t="s">
        <v>1827</v>
      </c>
      <c r="G502" t="s">
        <v>24</v>
      </c>
      <c r="H502" t="s">
        <v>18</v>
      </c>
      <c r="I502" t="s">
        <v>142</v>
      </c>
      <c r="J502" t="s">
        <v>1762</v>
      </c>
      <c r="K502" t="s">
        <v>762</v>
      </c>
      <c r="L502" t="s">
        <v>763</v>
      </c>
    </row>
    <row r="503" spans="1:12" x14ac:dyDescent="0.25">
      <c r="A503" t="s">
        <v>1191</v>
      </c>
      <c r="B503" t="s">
        <v>761</v>
      </c>
      <c r="C503" t="s">
        <v>1</v>
      </c>
      <c r="D503" t="s">
        <v>858</v>
      </c>
      <c r="E503" t="s">
        <v>40</v>
      </c>
      <c r="F503" t="s">
        <v>114</v>
      </c>
      <c r="G503" t="s">
        <v>24</v>
      </c>
      <c r="H503" t="s">
        <v>18</v>
      </c>
      <c r="I503" t="s">
        <v>142</v>
      </c>
      <c r="J503" t="s">
        <v>1762</v>
      </c>
      <c r="K503" t="s">
        <v>762</v>
      </c>
      <c r="L503" t="s">
        <v>763</v>
      </c>
    </row>
    <row r="504" spans="1:12" x14ac:dyDescent="0.25">
      <c r="A504" t="s">
        <v>1185</v>
      </c>
      <c r="B504" t="s">
        <v>761</v>
      </c>
      <c r="C504" t="s">
        <v>1</v>
      </c>
      <c r="D504" t="s">
        <v>782</v>
      </c>
      <c r="E504" t="s">
        <v>40</v>
      </c>
      <c r="F504" t="s">
        <v>1829</v>
      </c>
      <c r="G504" t="s">
        <v>24</v>
      </c>
      <c r="H504" t="s">
        <v>18</v>
      </c>
      <c r="I504" t="s">
        <v>142</v>
      </c>
      <c r="J504" t="s">
        <v>1762</v>
      </c>
      <c r="K504" t="s">
        <v>762</v>
      </c>
      <c r="L504" t="s">
        <v>763</v>
      </c>
    </row>
    <row r="505" spans="1:12" x14ac:dyDescent="0.25">
      <c r="A505" t="s">
        <v>1302</v>
      </c>
      <c r="B505" t="s">
        <v>761</v>
      </c>
      <c r="C505" t="s">
        <v>1</v>
      </c>
      <c r="D505" t="s">
        <v>293</v>
      </c>
      <c r="E505" t="s">
        <v>40</v>
      </c>
      <c r="F505" t="s">
        <v>429</v>
      </c>
      <c r="G505" t="s">
        <v>24</v>
      </c>
      <c r="H505" t="s">
        <v>18</v>
      </c>
      <c r="I505" t="s">
        <v>1763</v>
      </c>
      <c r="J505" t="s">
        <v>1762</v>
      </c>
      <c r="K505" t="s">
        <v>762</v>
      </c>
      <c r="L505" t="s">
        <v>763</v>
      </c>
    </row>
    <row r="506" spans="1:12" x14ac:dyDescent="0.25">
      <c r="A506" t="s">
        <v>1441</v>
      </c>
      <c r="B506" t="s">
        <v>761</v>
      </c>
      <c r="C506" t="s">
        <v>934</v>
      </c>
      <c r="D506" t="s">
        <v>810</v>
      </c>
      <c r="E506" t="s">
        <v>40</v>
      </c>
      <c r="F506" t="s">
        <v>164</v>
      </c>
      <c r="G506" t="s">
        <v>24</v>
      </c>
      <c r="H506" t="s">
        <v>142</v>
      </c>
      <c r="I506" t="s">
        <v>1762</v>
      </c>
      <c r="K506" t="s">
        <v>26</v>
      </c>
      <c r="L506" t="s">
        <v>763</v>
      </c>
    </row>
    <row r="507" spans="1:12" x14ac:dyDescent="0.25">
      <c r="A507" t="s">
        <v>1456</v>
      </c>
      <c r="B507" t="s">
        <v>761</v>
      </c>
      <c r="C507" t="s">
        <v>934</v>
      </c>
      <c r="D507" t="s">
        <v>355</v>
      </c>
      <c r="E507" t="s">
        <v>40</v>
      </c>
      <c r="F507" t="s">
        <v>1835</v>
      </c>
      <c r="G507" t="s">
        <v>24</v>
      </c>
      <c r="H507" t="s">
        <v>18</v>
      </c>
      <c r="I507" t="s">
        <v>142</v>
      </c>
      <c r="J507" t="s">
        <v>1762</v>
      </c>
      <c r="K507" t="s">
        <v>26</v>
      </c>
      <c r="L507" t="s">
        <v>763</v>
      </c>
    </row>
    <row r="508" spans="1:12" x14ac:dyDescent="0.25">
      <c r="A508" t="s">
        <v>1478</v>
      </c>
      <c r="B508" t="s">
        <v>761</v>
      </c>
      <c r="C508" t="s">
        <v>934</v>
      </c>
      <c r="D508" t="s">
        <v>332</v>
      </c>
      <c r="E508" t="s">
        <v>40</v>
      </c>
      <c r="F508" t="s">
        <v>1838</v>
      </c>
      <c r="G508" t="s">
        <v>24</v>
      </c>
      <c r="H508" t="s">
        <v>18</v>
      </c>
      <c r="I508" t="s">
        <v>142</v>
      </c>
      <c r="J508" t="s">
        <v>1762</v>
      </c>
      <c r="K508" t="s">
        <v>26</v>
      </c>
      <c r="L508" t="s">
        <v>763</v>
      </c>
    </row>
    <row r="509" spans="1:12" x14ac:dyDescent="0.25">
      <c r="A509" t="s">
        <v>1484</v>
      </c>
      <c r="B509" t="s">
        <v>761</v>
      </c>
      <c r="C509" t="s">
        <v>934</v>
      </c>
      <c r="D509" t="s">
        <v>858</v>
      </c>
      <c r="E509" t="s">
        <v>40</v>
      </c>
      <c r="F509" t="s">
        <v>1823</v>
      </c>
      <c r="G509" t="s">
        <v>24</v>
      </c>
      <c r="H509" t="s">
        <v>18</v>
      </c>
      <c r="I509" t="s">
        <v>142</v>
      </c>
      <c r="J509" t="s">
        <v>1762</v>
      </c>
      <c r="K509" t="s">
        <v>26</v>
      </c>
      <c r="L509" t="s">
        <v>763</v>
      </c>
    </row>
    <row r="510" spans="1:12" x14ac:dyDescent="0.25">
      <c r="A510" t="s">
        <v>1459</v>
      </c>
      <c r="B510" t="s">
        <v>761</v>
      </c>
      <c r="C510" t="s">
        <v>934</v>
      </c>
      <c r="D510" t="s">
        <v>873</v>
      </c>
      <c r="E510" t="s">
        <v>40</v>
      </c>
      <c r="F510" t="s">
        <v>1796</v>
      </c>
      <c r="G510" t="s">
        <v>24</v>
      </c>
      <c r="H510" t="s">
        <v>18</v>
      </c>
      <c r="I510" t="s">
        <v>142</v>
      </c>
      <c r="J510" t="s">
        <v>1762</v>
      </c>
      <c r="K510" t="s">
        <v>26</v>
      </c>
      <c r="L510" t="s">
        <v>763</v>
      </c>
    </row>
    <row r="511" spans="1:12" x14ac:dyDescent="0.25">
      <c r="A511" t="s">
        <v>1475</v>
      </c>
      <c r="B511" t="s">
        <v>761</v>
      </c>
      <c r="C511" t="s">
        <v>934</v>
      </c>
      <c r="D511" t="s">
        <v>332</v>
      </c>
      <c r="E511" t="s">
        <v>40</v>
      </c>
      <c r="F511" t="s">
        <v>137</v>
      </c>
      <c r="G511" t="s">
        <v>24</v>
      </c>
      <c r="H511" t="s">
        <v>18</v>
      </c>
      <c r="I511" t="s">
        <v>142</v>
      </c>
      <c r="J511" t="s">
        <v>1762</v>
      </c>
      <c r="K511" t="s">
        <v>26</v>
      </c>
      <c r="L511" t="s">
        <v>763</v>
      </c>
    </row>
    <row r="512" spans="1:12" x14ac:dyDescent="0.25">
      <c r="A512" t="s">
        <v>1527</v>
      </c>
      <c r="B512" t="s">
        <v>761</v>
      </c>
      <c r="C512" t="s">
        <v>934</v>
      </c>
      <c r="D512" t="s">
        <v>963</v>
      </c>
      <c r="E512" t="s">
        <v>40</v>
      </c>
      <c r="F512" t="s">
        <v>164</v>
      </c>
      <c r="G512" t="s">
        <v>24</v>
      </c>
      <c r="H512" t="s">
        <v>18</v>
      </c>
      <c r="I512" t="s">
        <v>142</v>
      </c>
      <c r="J512" t="s">
        <v>1762</v>
      </c>
      <c r="K512" t="s">
        <v>26</v>
      </c>
      <c r="L512" t="s">
        <v>763</v>
      </c>
    </row>
    <row r="513" spans="1:12" x14ac:dyDescent="0.25">
      <c r="A513" t="s">
        <v>1531</v>
      </c>
      <c r="B513" t="s">
        <v>761</v>
      </c>
      <c r="C513" t="s">
        <v>934</v>
      </c>
      <c r="D513" t="s">
        <v>964</v>
      </c>
      <c r="E513" t="s">
        <v>40</v>
      </c>
      <c r="F513" t="s">
        <v>1841</v>
      </c>
      <c r="G513" t="s">
        <v>24</v>
      </c>
      <c r="H513" t="s">
        <v>18</v>
      </c>
      <c r="I513" t="s">
        <v>142</v>
      </c>
      <c r="J513" t="s">
        <v>1762</v>
      </c>
      <c r="K513" t="s">
        <v>26</v>
      </c>
      <c r="L513" t="s">
        <v>763</v>
      </c>
    </row>
    <row r="514" spans="1:12" x14ac:dyDescent="0.25">
      <c r="A514" t="s">
        <v>1459</v>
      </c>
      <c r="B514" t="s">
        <v>761</v>
      </c>
      <c r="C514" t="s">
        <v>934</v>
      </c>
      <c r="D514" t="s">
        <v>766</v>
      </c>
      <c r="E514" t="s">
        <v>40</v>
      </c>
      <c r="F514" t="s">
        <v>137</v>
      </c>
      <c r="G514" t="s">
        <v>24</v>
      </c>
      <c r="H514" t="s">
        <v>18</v>
      </c>
      <c r="I514" t="s">
        <v>142</v>
      </c>
      <c r="J514" t="s">
        <v>1762</v>
      </c>
      <c r="K514" t="s">
        <v>26</v>
      </c>
      <c r="L514" t="s">
        <v>763</v>
      </c>
    </row>
    <row r="515" spans="1:12" x14ac:dyDescent="0.25">
      <c r="A515" t="s">
        <v>1683</v>
      </c>
      <c r="B515" t="s">
        <v>761</v>
      </c>
      <c r="C515" t="s">
        <v>995</v>
      </c>
      <c r="D515" t="s">
        <v>211</v>
      </c>
      <c r="E515" t="s">
        <v>468</v>
      </c>
      <c r="F515" t="s">
        <v>116</v>
      </c>
      <c r="G515" t="s">
        <v>24</v>
      </c>
      <c r="H515" t="s">
        <v>18</v>
      </c>
      <c r="I515" t="s">
        <v>142</v>
      </c>
      <c r="J515" t="s">
        <v>1762</v>
      </c>
      <c r="K515" t="s">
        <v>793</v>
      </c>
      <c r="L515" t="s">
        <v>763</v>
      </c>
    </row>
    <row r="516" spans="1:12" x14ac:dyDescent="0.25">
      <c r="A516" t="s">
        <v>1534</v>
      </c>
      <c r="B516" t="s">
        <v>761</v>
      </c>
      <c r="C516" t="s">
        <v>934</v>
      </c>
      <c r="D516" t="s">
        <v>32</v>
      </c>
      <c r="E516" t="s">
        <v>468</v>
      </c>
      <c r="F516" t="s">
        <v>877</v>
      </c>
      <c r="G516" t="s">
        <v>24</v>
      </c>
      <c r="H516" t="s">
        <v>18</v>
      </c>
      <c r="I516" t="s">
        <v>1763</v>
      </c>
      <c r="J516" t="s">
        <v>1762</v>
      </c>
      <c r="K516" t="s">
        <v>770</v>
      </c>
      <c r="L516" t="s">
        <v>763</v>
      </c>
    </row>
    <row r="517" spans="1:12" x14ac:dyDescent="0.25">
      <c r="A517" t="s">
        <v>1270</v>
      </c>
      <c r="B517" t="s">
        <v>761</v>
      </c>
      <c r="C517" t="s">
        <v>1</v>
      </c>
      <c r="D517" t="s">
        <v>849</v>
      </c>
      <c r="E517" t="s">
        <v>131</v>
      </c>
      <c r="F517" t="s">
        <v>1848</v>
      </c>
      <c r="G517" t="s">
        <v>24</v>
      </c>
      <c r="H517" t="s">
        <v>18</v>
      </c>
      <c r="I517" t="s">
        <v>142</v>
      </c>
      <c r="J517" t="s">
        <v>1762</v>
      </c>
      <c r="K517" t="s">
        <v>762</v>
      </c>
      <c r="L517" t="s">
        <v>763</v>
      </c>
    </row>
    <row r="518" spans="1:12" x14ac:dyDescent="0.25">
      <c r="A518" t="s">
        <v>1564</v>
      </c>
      <c r="B518" t="s">
        <v>761</v>
      </c>
      <c r="C518" t="s">
        <v>968</v>
      </c>
      <c r="D518" t="s">
        <v>981</v>
      </c>
      <c r="E518" t="s">
        <v>131</v>
      </c>
      <c r="F518" t="s">
        <v>1863</v>
      </c>
      <c r="G518" t="s">
        <v>24</v>
      </c>
      <c r="H518" t="s">
        <v>18</v>
      </c>
      <c r="I518" t="s">
        <v>142</v>
      </c>
      <c r="J518" t="s">
        <v>1762</v>
      </c>
      <c r="K518" t="s">
        <v>26</v>
      </c>
      <c r="L518" t="s">
        <v>763</v>
      </c>
    </row>
    <row r="519" spans="1:12" x14ac:dyDescent="0.25">
      <c r="A519" t="s">
        <v>1447</v>
      </c>
      <c r="B519" t="s">
        <v>761</v>
      </c>
      <c r="C519" t="s">
        <v>934</v>
      </c>
      <c r="D519" t="s">
        <v>782</v>
      </c>
      <c r="E519" t="s">
        <v>176</v>
      </c>
      <c r="F519" t="s">
        <v>1866</v>
      </c>
      <c r="G519" t="s">
        <v>24</v>
      </c>
      <c r="H519" t="s">
        <v>18</v>
      </c>
      <c r="I519" t="s">
        <v>142</v>
      </c>
      <c r="J519" t="s">
        <v>1762</v>
      </c>
      <c r="K519" t="s">
        <v>26</v>
      </c>
      <c r="L519" t="s">
        <v>763</v>
      </c>
    </row>
    <row r="520" spans="1:12" x14ac:dyDescent="0.25">
      <c r="A520" t="s">
        <v>1634</v>
      </c>
      <c r="B520" t="s">
        <v>761</v>
      </c>
      <c r="C520" t="s">
        <v>968</v>
      </c>
      <c r="D520" t="s">
        <v>211</v>
      </c>
      <c r="E520" t="s">
        <v>468</v>
      </c>
      <c r="F520" t="s">
        <v>76</v>
      </c>
      <c r="G520" t="s">
        <v>24</v>
      </c>
      <c r="H520" t="s">
        <v>18</v>
      </c>
      <c r="I520" t="s">
        <v>142</v>
      </c>
      <c r="J520" t="s">
        <v>1762</v>
      </c>
      <c r="K520" t="s">
        <v>762</v>
      </c>
      <c r="L520" t="s">
        <v>763</v>
      </c>
    </row>
    <row r="521" spans="1:12" x14ac:dyDescent="0.25">
      <c r="A521" t="s">
        <v>1501</v>
      </c>
      <c r="B521" t="s">
        <v>761</v>
      </c>
      <c r="C521" t="s">
        <v>934</v>
      </c>
      <c r="D521" t="s">
        <v>120</v>
      </c>
      <c r="E521" t="s">
        <v>468</v>
      </c>
      <c r="F521" t="s">
        <v>60</v>
      </c>
      <c r="G521" t="s">
        <v>24</v>
      </c>
      <c r="H521" t="s">
        <v>18</v>
      </c>
      <c r="I521" t="s">
        <v>142</v>
      </c>
      <c r="J521" t="s">
        <v>1762</v>
      </c>
      <c r="K521" t="s">
        <v>26</v>
      </c>
      <c r="L521" t="s">
        <v>763</v>
      </c>
    </row>
    <row r="522" spans="1:12" x14ac:dyDescent="0.25">
      <c r="A522" t="s">
        <v>1410</v>
      </c>
      <c r="B522" t="s">
        <v>761</v>
      </c>
      <c r="C522" t="s">
        <v>1</v>
      </c>
      <c r="D522" t="s">
        <v>922</v>
      </c>
      <c r="E522" t="s">
        <v>15</v>
      </c>
      <c r="F522" t="s">
        <v>23</v>
      </c>
      <c r="G522" t="s">
        <v>1783</v>
      </c>
      <c r="H522" t="s">
        <v>18</v>
      </c>
      <c r="I522" t="s">
        <v>142</v>
      </c>
      <c r="J522" t="s">
        <v>1762</v>
      </c>
      <c r="K522" t="s">
        <v>762</v>
      </c>
      <c r="L522" t="s">
        <v>763</v>
      </c>
    </row>
    <row r="523" spans="1:12" x14ac:dyDescent="0.25">
      <c r="A523" t="s">
        <v>1025</v>
      </c>
      <c r="B523" t="s">
        <v>761</v>
      </c>
      <c r="C523" t="s">
        <v>1</v>
      </c>
      <c r="D523" t="s">
        <v>450</v>
      </c>
      <c r="E523" t="s">
        <v>22</v>
      </c>
      <c r="F523" t="s">
        <v>301</v>
      </c>
      <c r="G523" t="s">
        <v>46</v>
      </c>
      <c r="H523" t="s">
        <v>18</v>
      </c>
      <c r="I523" t="s">
        <v>142</v>
      </c>
      <c r="J523" t="s">
        <v>1762</v>
      </c>
      <c r="K523" t="s">
        <v>26</v>
      </c>
      <c r="L523" t="s">
        <v>763</v>
      </c>
    </row>
    <row r="524" spans="1:12" x14ac:dyDescent="0.25">
      <c r="A524" t="s">
        <v>1027</v>
      </c>
      <c r="B524" t="s">
        <v>761</v>
      </c>
      <c r="C524" t="s">
        <v>1</v>
      </c>
      <c r="D524" t="s">
        <v>39</v>
      </c>
      <c r="E524" t="s">
        <v>22</v>
      </c>
      <c r="F524" t="s">
        <v>833</v>
      </c>
      <c r="G524" t="s">
        <v>46</v>
      </c>
      <c r="H524" t="s">
        <v>18</v>
      </c>
      <c r="I524" t="s">
        <v>1763</v>
      </c>
      <c r="J524" t="s">
        <v>1762</v>
      </c>
      <c r="K524" t="s">
        <v>762</v>
      </c>
      <c r="L524" t="s">
        <v>763</v>
      </c>
    </row>
    <row r="525" spans="1:12" x14ac:dyDescent="0.25">
      <c r="A525" t="s">
        <v>1054</v>
      </c>
      <c r="B525" t="s">
        <v>761</v>
      </c>
      <c r="C525" t="s">
        <v>1</v>
      </c>
      <c r="D525" t="s">
        <v>787</v>
      </c>
      <c r="E525" t="s">
        <v>22</v>
      </c>
      <c r="F525" t="s">
        <v>806</v>
      </c>
      <c r="G525" t="s">
        <v>46</v>
      </c>
      <c r="H525" t="s">
        <v>30</v>
      </c>
      <c r="I525" t="s">
        <v>1763</v>
      </c>
      <c r="J525" t="s">
        <v>1762</v>
      </c>
      <c r="K525" t="s">
        <v>762</v>
      </c>
      <c r="L525" t="s">
        <v>763</v>
      </c>
    </row>
    <row r="526" spans="1:12" x14ac:dyDescent="0.25">
      <c r="A526" t="s">
        <v>1064</v>
      </c>
      <c r="B526" t="s">
        <v>761</v>
      </c>
      <c r="C526" t="s">
        <v>1</v>
      </c>
      <c r="D526" t="s">
        <v>795</v>
      </c>
      <c r="E526" t="s">
        <v>22</v>
      </c>
      <c r="F526" t="s">
        <v>63</v>
      </c>
      <c r="G526" t="s">
        <v>46</v>
      </c>
      <c r="H526" t="s">
        <v>18</v>
      </c>
      <c r="I526" t="s">
        <v>142</v>
      </c>
      <c r="J526" t="s">
        <v>1762</v>
      </c>
      <c r="K526" t="s">
        <v>762</v>
      </c>
      <c r="L526" t="s">
        <v>763</v>
      </c>
    </row>
    <row r="527" spans="1:12" x14ac:dyDescent="0.25">
      <c r="A527" t="s">
        <v>1054</v>
      </c>
      <c r="B527" t="s">
        <v>761</v>
      </c>
      <c r="C527" t="s">
        <v>1</v>
      </c>
      <c r="D527" t="s">
        <v>787</v>
      </c>
      <c r="E527" t="s">
        <v>22</v>
      </c>
      <c r="F527" t="s">
        <v>806</v>
      </c>
      <c r="G527" t="s">
        <v>46</v>
      </c>
      <c r="H527" t="s">
        <v>30</v>
      </c>
      <c r="I527" t="s">
        <v>1763</v>
      </c>
      <c r="J527" t="s">
        <v>1762</v>
      </c>
      <c r="K527" t="s">
        <v>762</v>
      </c>
      <c r="L527" t="s">
        <v>763</v>
      </c>
    </row>
    <row r="528" spans="1:12" x14ac:dyDescent="0.25">
      <c r="A528" t="s">
        <v>1070</v>
      </c>
      <c r="B528" t="s">
        <v>761</v>
      </c>
      <c r="C528" t="s">
        <v>1</v>
      </c>
      <c r="D528" t="s">
        <v>799</v>
      </c>
      <c r="E528" t="s">
        <v>22</v>
      </c>
      <c r="F528" t="s">
        <v>79</v>
      </c>
      <c r="G528" t="s">
        <v>46</v>
      </c>
      <c r="H528" t="s">
        <v>18</v>
      </c>
      <c r="I528" t="s">
        <v>142</v>
      </c>
      <c r="J528" t="s">
        <v>1762</v>
      </c>
      <c r="K528" t="s">
        <v>762</v>
      </c>
      <c r="L528" t="s">
        <v>763</v>
      </c>
    </row>
    <row r="529" spans="1:12" x14ac:dyDescent="0.25">
      <c r="A529" t="s">
        <v>1064</v>
      </c>
      <c r="B529" t="s">
        <v>761</v>
      </c>
      <c r="C529" t="s">
        <v>1</v>
      </c>
      <c r="D529" t="s">
        <v>795</v>
      </c>
      <c r="E529" t="s">
        <v>22</v>
      </c>
      <c r="F529" t="s">
        <v>63</v>
      </c>
      <c r="G529" t="s">
        <v>46</v>
      </c>
      <c r="H529" t="s">
        <v>18</v>
      </c>
      <c r="I529" t="s">
        <v>142</v>
      </c>
      <c r="J529" t="s">
        <v>1762</v>
      </c>
      <c r="K529" t="s">
        <v>762</v>
      </c>
      <c r="L529" t="s">
        <v>763</v>
      </c>
    </row>
    <row r="530" spans="1:12" x14ac:dyDescent="0.25">
      <c r="A530" t="s">
        <v>1080</v>
      </c>
      <c r="B530" t="s">
        <v>761</v>
      </c>
      <c r="C530" t="s">
        <v>1</v>
      </c>
      <c r="D530" t="s">
        <v>807</v>
      </c>
      <c r="E530" t="s">
        <v>22</v>
      </c>
      <c r="F530" t="s">
        <v>76</v>
      </c>
      <c r="G530" t="s">
        <v>46</v>
      </c>
      <c r="H530" t="s">
        <v>18</v>
      </c>
      <c r="I530" t="s">
        <v>142</v>
      </c>
      <c r="J530" t="s">
        <v>1762</v>
      </c>
      <c r="K530" t="s">
        <v>762</v>
      </c>
      <c r="L530" t="s">
        <v>763</v>
      </c>
    </row>
    <row r="531" spans="1:12" x14ac:dyDescent="0.25">
      <c r="A531" t="s">
        <v>1106</v>
      </c>
      <c r="B531" t="s">
        <v>761</v>
      </c>
      <c r="C531" t="s">
        <v>1</v>
      </c>
      <c r="D531" t="s">
        <v>87</v>
      </c>
      <c r="E531" t="s">
        <v>22</v>
      </c>
      <c r="F531" t="s">
        <v>421</v>
      </c>
      <c r="G531" t="s">
        <v>46</v>
      </c>
      <c r="H531" t="s">
        <v>18</v>
      </c>
      <c r="I531" t="s">
        <v>142</v>
      </c>
      <c r="J531" t="s">
        <v>1762</v>
      </c>
      <c r="K531" t="s">
        <v>117</v>
      </c>
      <c r="L531" t="s">
        <v>818</v>
      </c>
    </row>
    <row r="532" spans="1:12" x14ac:dyDescent="0.25">
      <c r="A532" t="s">
        <v>1108</v>
      </c>
      <c r="B532" t="s">
        <v>761</v>
      </c>
      <c r="C532" t="s">
        <v>1</v>
      </c>
      <c r="D532" t="s">
        <v>410</v>
      </c>
      <c r="E532" t="s">
        <v>22</v>
      </c>
      <c r="F532" t="s">
        <v>33</v>
      </c>
      <c r="G532" t="s">
        <v>46</v>
      </c>
      <c r="H532" t="s">
        <v>18</v>
      </c>
      <c r="I532" t="s">
        <v>142</v>
      </c>
      <c r="J532" t="s">
        <v>1762</v>
      </c>
      <c r="K532" t="s">
        <v>26</v>
      </c>
      <c r="L532" t="s">
        <v>763</v>
      </c>
    </row>
    <row r="533" spans="1:12" x14ac:dyDescent="0.25">
      <c r="A533" t="s">
        <v>1136</v>
      </c>
      <c r="B533" t="s">
        <v>761</v>
      </c>
      <c r="C533" t="s">
        <v>1</v>
      </c>
      <c r="D533" t="s">
        <v>837</v>
      </c>
      <c r="E533" t="s">
        <v>22</v>
      </c>
      <c r="F533" t="s">
        <v>374</v>
      </c>
      <c r="G533" t="s">
        <v>46</v>
      </c>
      <c r="H533" t="s">
        <v>18</v>
      </c>
      <c r="I533" t="s">
        <v>1763</v>
      </c>
      <c r="J533" t="s">
        <v>1762</v>
      </c>
      <c r="K533" t="s">
        <v>762</v>
      </c>
      <c r="L533" t="s">
        <v>763</v>
      </c>
    </row>
    <row r="534" spans="1:12" x14ac:dyDescent="0.25">
      <c r="A534" t="s">
        <v>1095</v>
      </c>
      <c r="B534" t="s">
        <v>761</v>
      </c>
      <c r="C534" t="s">
        <v>1</v>
      </c>
      <c r="D534" t="s">
        <v>87</v>
      </c>
      <c r="E534" t="s">
        <v>22</v>
      </c>
      <c r="F534" t="s">
        <v>116</v>
      </c>
      <c r="G534" t="s">
        <v>46</v>
      </c>
      <c r="H534" t="s">
        <v>30</v>
      </c>
      <c r="I534" t="s">
        <v>142</v>
      </c>
      <c r="J534" t="s">
        <v>1762</v>
      </c>
      <c r="K534" t="s">
        <v>762</v>
      </c>
      <c r="L534" t="s">
        <v>763</v>
      </c>
    </row>
    <row r="535" spans="1:12" x14ac:dyDescent="0.25">
      <c r="A535" t="s">
        <v>1190</v>
      </c>
      <c r="B535" t="s">
        <v>761</v>
      </c>
      <c r="C535" t="s">
        <v>1</v>
      </c>
      <c r="D535" t="s">
        <v>799</v>
      </c>
      <c r="E535" t="s">
        <v>22</v>
      </c>
      <c r="F535" t="s">
        <v>16</v>
      </c>
      <c r="G535" t="s">
        <v>46</v>
      </c>
      <c r="H535" t="s">
        <v>18</v>
      </c>
      <c r="I535" t="s">
        <v>142</v>
      </c>
      <c r="J535" t="s">
        <v>1762</v>
      </c>
      <c r="K535" t="s">
        <v>762</v>
      </c>
      <c r="L535" t="s">
        <v>763</v>
      </c>
    </row>
    <row r="536" spans="1:12" x14ac:dyDescent="0.25">
      <c r="A536" t="s">
        <v>1198</v>
      </c>
      <c r="B536" t="s">
        <v>761</v>
      </c>
      <c r="C536" t="s">
        <v>1</v>
      </c>
      <c r="D536" t="s">
        <v>151</v>
      </c>
      <c r="E536" t="s">
        <v>22</v>
      </c>
      <c r="F536" t="s">
        <v>63</v>
      </c>
      <c r="G536" t="s">
        <v>46</v>
      </c>
      <c r="H536" t="s">
        <v>30</v>
      </c>
      <c r="I536" t="s">
        <v>142</v>
      </c>
      <c r="J536" t="s">
        <v>1762</v>
      </c>
      <c r="K536" t="s">
        <v>26</v>
      </c>
      <c r="L536" t="s">
        <v>763</v>
      </c>
    </row>
    <row r="537" spans="1:12" x14ac:dyDescent="0.25">
      <c r="A537" t="s">
        <v>1200</v>
      </c>
      <c r="B537" t="s">
        <v>761</v>
      </c>
      <c r="C537" t="s">
        <v>1</v>
      </c>
      <c r="D537" t="s">
        <v>84</v>
      </c>
      <c r="E537" t="s">
        <v>22</v>
      </c>
      <c r="F537" t="s">
        <v>116</v>
      </c>
      <c r="G537" t="s">
        <v>46</v>
      </c>
      <c r="H537" t="s">
        <v>30</v>
      </c>
      <c r="I537" t="s">
        <v>1763</v>
      </c>
      <c r="J537" t="s">
        <v>1762</v>
      </c>
      <c r="K537" t="s">
        <v>762</v>
      </c>
      <c r="L537" t="s">
        <v>763</v>
      </c>
    </row>
    <row r="538" spans="1:12" x14ac:dyDescent="0.25">
      <c r="A538" t="s">
        <v>1212</v>
      </c>
      <c r="B538" t="s">
        <v>761</v>
      </c>
      <c r="C538" t="s">
        <v>1</v>
      </c>
      <c r="D538" t="s">
        <v>120</v>
      </c>
      <c r="E538" t="s">
        <v>22</v>
      </c>
      <c r="F538" t="s">
        <v>1770</v>
      </c>
      <c r="G538" t="s">
        <v>46</v>
      </c>
      <c r="H538" t="s">
        <v>18</v>
      </c>
      <c r="I538" t="s">
        <v>142</v>
      </c>
      <c r="J538" t="s">
        <v>1762</v>
      </c>
      <c r="K538" t="s">
        <v>762</v>
      </c>
      <c r="L538" t="s">
        <v>763</v>
      </c>
    </row>
    <row r="539" spans="1:12" x14ac:dyDescent="0.25">
      <c r="A539" t="s">
        <v>1220</v>
      </c>
      <c r="B539" t="s">
        <v>761</v>
      </c>
      <c r="C539" t="s">
        <v>1</v>
      </c>
      <c r="D539" t="s">
        <v>344</v>
      </c>
      <c r="E539" t="s">
        <v>22</v>
      </c>
      <c r="F539" t="s">
        <v>227</v>
      </c>
      <c r="G539" t="s">
        <v>46</v>
      </c>
      <c r="H539" t="s">
        <v>18</v>
      </c>
      <c r="I539" t="s">
        <v>142</v>
      </c>
      <c r="J539" t="s">
        <v>1762</v>
      </c>
      <c r="K539" t="s">
        <v>26</v>
      </c>
      <c r="L539" t="s">
        <v>763</v>
      </c>
    </row>
    <row r="540" spans="1:12" x14ac:dyDescent="0.25">
      <c r="A540" t="s">
        <v>1234</v>
      </c>
      <c r="B540" t="s">
        <v>761</v>
      </c>
      <c r="C540" t="s">
        <v>1</v>
      </c>
      <c r="D540" t="s">
        <v>263</v>
      </c>
      <c r="E540" t="s">
        <v>22</v>
      </c>
      <c r="F540" t="s">
        <v>325</v>
      </c>
      <c r="G540" t="s">
        <v>46</v>
      </c>
      <c r="H540" t="s">
        <v>18</v>
      </c>
      <c r="I540" t="s">
        <v>142</v>
      </c>
      <c r="J540" t="s">
        <v>1762</v>
      </c>
      <c r="K540" t="s">
        <v>26</v>
      </c>
      <c r="L540" t="s">
        <v>763</v>
      </c>
    </row>
    <row r="541" spans="1:12" x14ac:dyDescent="0.25">
      <c r="A541" t="s">
        <v>1261</v>
      </c>
      <c r="B541" t="s">
        <v>761</v>
      </c>
      <c r="C541" t="s">
        <v>1</v>
      </c>
      <c r="D541" t="s">
        <v>120</v>
      </c>
      <c r="E541" t="s">
        <v>22</v>
      </c>
      <c r="F541" t="s">
        <v>116</v>
      </c>
      <c r="G541" t="s">
        <v>46</v>
      </c>
      <c r="H541" t="s">
        <v>18</v>
      </c>
      <c r="I541" t="s">
        <v>1763</v>
      </c>
      <c r="J541" t="s">
        <v>1762</v>
      </c>
      <c r="K541" t="s">
        <v>762</v>
      </c>
      <c r="L541" t="s">
        <v>763</v>
      </c>
    </row>
    <row r="542" spans="1:12" x14ac:dyDescent="0.25">
      <c r="A542" t="s">
        <v>1274</v>
      </c>
      <c r="B542" t="s">
        <v>761</v>
      </c>
      <c r="C542" t="s">
        <v>1</v>
      </c>
      <c r="D542" t="s">
        <v>288</v>
      </c>
      <c r="E542" t="s">
        <v>22</v>
      </c>
      <c r="F542" t="s">
        <v>60</v>
      </c>
      <c r="G542" t="s">
        <v>46</v>
      </c>
      <c r="H542" t="s">
        <v>18</v>
      </c>
      <c r="I542" t="s">
        <v>142</v>
      </c>
      <c r="J542" t="s">
        <v>1762</v>
      </c>
      <c r="K542" t="s">
        <v>762</v>
      </c>
      <c r="L542" t="s">
        <v>763</v>
      </c>
    </row>
    <row r="543" spans="1:12" x14ac:dyDescent="0.25">
      <c r="A543" t="s">
        <v>1316</v>
      </c>
      <c r="B543" t="s">
        <v>761</v>
      </c>
      <c r="C543" t="s">
        <v>1</v>
      </c>
      <c r="D543" t="s">
        <v>335</v>
      </c>
      <c r="E543" t="s">
        <v>22</v>
      </c>
      <c r="F543" t="s">
        <v>33</v>
      </c>
      <c r="G543" t="s">
        <v>46</v>
      </c>
      <c r="H543" t="s">
        <v>18</v>
      </c>
      <c r="I543" t="s">
        <v>142</v>
      </c>
      <c r="J543" t="s">
        <v>1762</v>
      </c>
      <c r="K543" t="s">
        <v>762</v>
      </c>
      <c r="L543" t="s">
        <v>763</v>
      </c>
    </row>
    <row r="544" spans="1:12" x14ac:dyDescent="0.25">
      <c r="A544" t="s">
        <v>1325</v>
      </c>
      <c r="B544" t="s">
        <v>761</v>
      </c>
      <c r="C544" t="s">
        <v>1</v>
      </c>
      <c r="D544" t="s">
        <v>825</v>
      </c>
      <c r="E544" t="s">
        <v>22</v>
      </c>
      <c r="F544" t="s">
        <v>29</v>
      </c>
      <c r="G544" t="s">
        <v>46</v>
      </c>
      <c r="H544" t="s">
        <v>30</v>
      </c>
      <c r="I544" t="s">
        <v>142</v>
      </c>
      <c r="J544" t="s">
        <v>1762</v>
      </c>
      <c r="K544" t="s">
        <v>762</v>
      </c>
      <c r="L544" t="s">
        <v>763</v>
      </c>
    </row>
    <row r="545" spans="1:12" x14ac:dyDescent="0.25">
      <c r="A545" t="s">
        <v>1330</v>
      </c>
      <c r="B545" t="s">
        <v>761</v>
      </c>
      <c r="C545" t="s">
        <v>1</v>
      </c>
      <c r="D545" t="s">
        <v>293</v>
      </c>
      <c r="E545" t="s">
        <v>22</v>
      </c>
      <c r="F545" t="s">
        <v>237</v>
      </c>
      <c r="G545" t="s">
        <v>46</v>
      </c>
      <c r="H545" t="s">
        <v>18</v>
      </c>
      <c r="I545" t="s">
        <v>1763</v>
      </c>
      <c r="J545" t="s">
        <v>1762</v>
      </c>
      <c r="K545" t="s">
        <v>762</v>
      </c>
      <c r="L545" t="s">
        <v>763</v>
      </c>
    </row>
    <row r="546" spans="1:12" x14ac:dyDescent="0.25">
      <c r="A546" t="s">
        <v>1351</v>
      </c>
      <c r="B546" t="s">
        <v>761</v>
      </c>
      <c r="C546" t="s">
        <v>1</v>
      </c>
      <c r="D546" t="s">
        <v>288</v>
      </c>
      <c r="E546" t="s">
        <v>22</v>
      </c>
      <c r="F546" t="s">
        <v>60</v>
      </c>
      <c r="G546" t="s">
        <v>46</v>
      </c>
      <c r="H546" t="s">
        <v>18</v>
      </c>
      <c r="I546" t="s">
        <v>142</v>
      </c>
      <c r="J546" t="s">
        <v>1762</v>
      </c>
      <c r="K546" t="s">
        <v>762</v>
      </c>
      <c r="L546" t="s">
        <v>763</v>
      </c>
    </row>
    <row r="547" spans="1:12" x14ac:dyDescent="0.25">
      <c r="A547" t="s">
        <v>1075</v>
      </c>
      <c r="B547" t="s">
        <v>761</v>
      </c>
      <c r="C547" t="s">
        <v>1</v>
      </c>
      <c r="D547" t="s">
        <v>87</v>
      </c>
      <c r="E547" t="s">
        <v>22</v>
      </c>
      <c r="F547" t="s">
        <v>1772</v>
      </c>
      <c r="G547" t="s">
        <v>46</v>
      </c>
      <c r="H547" t="s">
        <v>30</v>
      </c>
      <c r="I547" t="s">
        <v>1763</v>
      </c>
      <c r="J547" t="s">
        <v>1762</v>
      </c>
      <c r="K547" t="s">
        <v>762</v>
      </c>
      <c r="L547" t="s">
        <v>763</v>
      </c>
    </row>
    <row r="548" spans="1:12" x14ac:dyDescent="0.25">
      <c r="A548" t="s">
        <v>1368</v>
      </c>
      <c r="B548" t="s">
        <v>761</v>
      </c>
      <c r="C548" t="s">
        <v>1</v>
      </c>
      <c r="D548" t="s">
        <v>397</v>
      </c>
      <c r="E548" t="s">
        <v>22</v>
      </c>
      <c r="F548" t="s">
        <v>229</v>
      </c>
      <c r="G548" t="s">
        <v>46</v>
      </c>
      <c r="H548" t="s">
        <v>30</v>
      </c>
      <c r="I548" t="s">
        <v>1763</v>
      </c>
      <c r="J548" t="s">
        <v>1762</v>
      </c>
      <c r="K548" t="s">
        <v>762</v>
      </c>
      <c r="L548" t="s">
        <v>763</v>
      </c>
    </row>
    <row r="549" spans="1:12" x14ac:dyDescent="0.25">
      <c r="A549" t="s">
        <v>1030</v>
      </c>
      <c r="B549" t="s">
        <v>761</v>
      </c>
      <c r="C549" t="s">
        <v>1</v>
      </c>
      <c r="D549" t="s">
        <v>924</v>
      </c>
      <c r="E549" t="s">
        <v>22</v>
      </c>
      <c r="F549" t="s">
        <v>33</v>
      </c>
      <c r="G549" t="s">
        <v>46</v>
      </c>
      <c r="H549" t="s">
        <v>18</v>
      </c>
      <c r="I549" t="s">
        <v>142</v>
      </c>
      <c r="J549" t="s">
        <v>1762</v>
      </c>
      <c r="K549" t="s">
        <v>762</v>
      </c>
      <c r="L549" t="s">
        <v>763</v>
      </c>
    </row>
    <row r="550" spans="1:12" x14ac:dyDescent="0.25">
      <c r="A550" t="s">
        <v>1464</v>
      </c>
      <c r="B550" t="s">
        <v>761</v>
      </c>
      <c r="C550" t="s">
        <v>934</v>
      </c>
      <c r="D550" t="s">
        <v>876</v>
      </c>
      <c r="E550" t="s">
        <v>22</v>
      </c>
      <c r="F550" t="s">
        <v>155</v>
      </c>
      <c r="G550" t="s">
        <v>46</v>
      </c>
      <c r="H550" t="s">
        <v>18</v>
      </c>
      <c r="I550" t="s">
        <v>142</v>
      </c>
      <c r="J550" t="s">
        <v>1762</v>
      </c>
      <c r="K550" t="s">
        <v>117</v>
      </c>
      <c r="L550" t="s">
        <v>937</v>
      </c>
    </row>
    <row r="551" spans="1:12" x14ac:dyDescent="0.25">
      <c r="A551" t="s">
        <v>1476</v>
      </c>
      <c r="B551" t="s">
        <v>761</v>
      </c>
      <c r="C551" t="s">
        <v>934</v>
      </c>
      <c r="D551" t="s">
        <v>338</v>
      </c>
      <c r="E551" t="s">
        <v>22</v>
      </c>
      <c r="F551" t="s">
        <v>147</v>
      </c>
      <c r="G551" t="s">
        <v>46</v>
      </c>
      <c r="H551" t="s">
        <v>18</v>
      </c>
      <c r="I551" t="s">
        <v>142</v>
      </c>
      <c r="J551" t="s">
        <v>1762</v>
      </c>
      <c r="K551" t="s">
        <v>26</v>
      </c>
      <c r="L551" t="s">
        <v>763</v>
      </c>
    </row>
    <row r="552" spans="1:12" x14ac:dyDescent="0.25">
      <c r="A552" t="s">
        <v>1624</v>
      </c>
      <c r="B552" t="s">
        <v>761</v>
      </c>
      <c r="C552" t="s">
        <v>968</v>
      </c>
      <c r="D552" t="s">
        <v>107</v>
      </c>
      <c r="E552" t="s">
        <v>22</v>
      </c>
      <c r="F552" t="s">
        <v>1767</v>
      </c>
      <c r="G552" t="s">
        <v>46</v>
      </c>
      <c r="H552" t="s">
        <v>18</v>
      </c>
      <c r="I552" t="s">
        <v>142</v>
      </c>
      <c r="J552" t="s">
        <v>1762</v>
      </c>
      <c r="K552" t="s">
        <v>762</v>
      </c>
      <c r="L552" t="s">
        <v>763</v>
      </c>
    </row>
    <row r="553" spans="1:12" x14ac:dyDescent="0.25">
      <c r="A553" t="s">
        <v>1649</v>
      </c>
      <c r="B553" t="s">
        <v>761</v>
      </c>
      <c r="C553" t="s">
        <v>968</v>
      </c>
      <c r="D553" t="s">
        <v>21</v>
      </c>
      <c r="E553" t="s">
        <v>22</v>
      </c>
      <c r="F553" t="s">
        <v>63</v>
      </c>
      <c r="G553" t="s">
        <v>46</v>
      </c>
      <c r="H553" t="s">
        <v>18</v>
      </c>
      <c r="I553" t="s">
        <v>1763</v>
      </c>
      <c r="J553" t="s">
        <v>1762</v>
      </c>
      <c r="K553" t="s">
        <v>762</v>
      </c>
      <c r="L553" t="s">
        <v>763</v>
      </c>
    </row>
    <row r="554" spans="1:12" x14ac:dyDescent="0.25">
      <c r="A554" t="s">
        <v>1738</v>
      </c>
      <c r="B554" t="s">
        <v>761</v>
      </c>
      <c r="C554" t="s">
        <v>995</v>
      </c>
      <c r="D554" t="s">
        <v>1013</v>
      </c>
      <c r="E554" t="s">
        <v>22</v>
      </c>
      <c r="F554" t="s">
        <v>63</v>
      </c>
      <c r="G554" t="s">
        <v>46</v>
      </c>
      <c r="H554" t="s">
        <v>18</v>
      </c>
      <c r="I554" t="s">
        <v>142</v>
      </c>
      <c r="J554" t="s">
        <v>1762</v>
      </c>
      <c r="K554" t="s">
        <v>762</v>
      </c>
      <c r="L554" t="s">
        <v>763</v>
      </c>
    </row>
    <row r="555" spans="1:12" x14ac:dyDescent="0.25">
      <c r="A555" t="s">
        <v>1739</v>
      </c>
      <c r="B555" t="s">
        <v>761</v>
      </c>
      <c r="C555" t="s">
        <v>995</v>
      </c>
      <c r="D555" t="s">
        <v>110</v>
      </c>
      <c r="E555" t="s">
        <v>22</v>
      </c>
      <c r="F555" t="s">
        <v>63</v>
      </c>
      <c r="G555" t="s">
        <v>46</v>
      </c>
      <c r="H555" t="s">
        <v>18</v>
      </c>
      <c r="I555" t="s">
        <v>142</v>
      </c>
      <c r="J555" t="s">
        <v>1762</v>
      </c>
      <c r="K555" t="s">
        <v>26</v>
      </c>
      <c r="L555" t="s">
        <v>763</v>
      </c>
    </row>
    <row r="556" spans="1:12" x14ac:dyDescent="0.25">
      <c r="A556" t="s">
        <v>1751</v>
      </c>
      <c r="B556" t="s">
        <v>761</v>
      </c>
      <c r="C556" t="s">
        <v>995</v>
      </c>
      <c r="D556" t="s">
        <v>211</v>
      </c>
      <c r="E556" t="s">
        <v>22</v>
      </c>
      <c r="F556" t="s">
        <v>1764</v>
      </c>
      <c r="G556" t="s">
        <v>46</v>
      </c>
      <c r="H556" t="s">
        <v>18</v>
      </c>
      <c r="I556" t="s">
        <v>142</v>
      </c>
      <c r="J556" t="s">
        <v>1762</v>
      </c>
      <c r="K556" t="s">
        <v>762</v>
      </c>
      <c r="L556" t="s">
        <v>763</v>
      </c>
    </row>
    <row r="557" spans="1:12" x14ac:dyDescent="0.25">
      <c r="A557" t="s">
        <v>1024</v>
      </c>
      <c r="B557" t="s">
        <v>761</v>
      </c>
      <c r="C557" t="s">
        <v>1</v>
      </c>
      <c r="D557" t="s">
        <v>410</v>
      </c>
      <c r="E557" t="s">
        <v>15</v>
      </c>
      <c r="F557" t="s">
        <v>16</v>
      </c>
      <c r="G557" t="s">
        <v>46</v>
      </c>
      <c r="H557" t="s">
        <v>18</v>
      </c>
      <c r="I557" t="s">
        <v>142</v>
      </c>
      <c r="J557" t="s">
        <v>1762</v>
      </c>
      <c r="K557" t="s">
        <v>762</v>
      </c>
      <c r="L557" t="s">
        <v>763</v>
      </c>
    </row>
    <row r="558" spans="1:12" x14ac:dyDescent="0.25">
      <c r="A558" t="s">
        <v>1030</v>
      </c>
      <c r="B558" t="s">
        <v>761</v>
      </c>
      <c r="C558" t="s">
        <v>1</v>
      </c>
      <c r="D558" t="s">
        <v>765</v>
      </c>
      <c r="E558" t="s">
        <v>15</v>
      </c>
      <c r="F558" t="s">
        <v>237</v>
      </c>
      <c r="G558" t="s">
        <v>46</v>
      </c>
      <c r="H558" t="s">
        <v>30</v>
      </c>
      <c r="I558" t="s">
        <v>142</v>
      </c>
      <c r="J558" t="s">
        <v>1762</v>
      </c>
      <c r="K558" t="s">
        <v>762</v>
      </c>
      <c r="L558" t="s">
        <v>763</v>
      </c>
    </row>
    <row r="559" spans="1:12" x14ac:dyDescent="0.25">
      <c r="A559" t="s">
        <v>1044</v>
      </c>
      <c r="B559" t="s">
        <v>761</v>
      </c>
      <c r="C559" t="s">
        <v>1</v>
      </c>
      <c r="D559" t="s">
        <v>410</v>
      </c>
      <c r="E559" t="s">
        <v>15</v>
      </c>
      <c r="F559" t="s">
        <v>229</v>
      </c>
      <c r="G559" t="s">
        <v>46</v>
      </c>
      <c r="H559" t="s">
        <v>18</v>
      </c>
      <c r="I559" t="s">
        <v>142</v>
      </c>
      <c r="J559" t="s">
        <v>1762</v>
      </c>
      <c r="K559" t="s">
        <v>117</v>
      </c>
      <c r="L559" t="s">
        <v>780</v>
      </c>
    </row>
    <row r="560" spans="1:12" x14ac:dyDescent="0.25">
      <c r="A560" t="s">
        <v>1049</v>
      </c>
      <c r="B560" t="s">
        <v>761</v>
      </c>
      <c r="C560" t="s">
        <v>1</v>
      </c>
      <c r="D560" t="s">
        <v>263</v>
      </c>
      <c r="E560" t="s">
        <v>15</v>
      </c>
      <c r="F560" t="s">
        <v>261</v>
      </c>
      <c r="G560" t="s">
        <v>46</v>
      </c>
      <c r="H560" t="s">
        <v>18</v>
      </c>
      <c r="I560" t="s">
        <v>142</v>
      </c>
      <c r="J560" t="s">
        <v>1762</v>
      </c>
      <c r="K560" t="s">
        <v>762</v>
      </c>
      <c r="L560" t="s">
        <v>763</v>
      </c>
    </row>
    <row r="561" spans="1:12" x14ac:dyDescent="0.25">
      <c r="A561" t="s">
        <v>1059</v>
      </c>
      <c r="B561" t="s">
        <v>761</v>
      </c>
      <c r="C561" t="s">
        <v>1</v>
      </c>
      <c r="D561" t="s">
        <v>788</v>
      </c>
      <c r="E561" t="s">
        <v>15</v>
      </c>
      <c r="F561" t="s">
        <v>439</v>
      </c>
      <c r="G561" t="s">
        <v>46</v>
      </c>
      <c r="H561" t="s">
        <v>18</v>
      </c>
      <c r="I561" t="s">
        <v>1763</v>
      </c>
      <c r="J561" t="s">
        <v>1762</v>
      </c>
      <c r="K561" t="s">
        <v>762</v>
      </c>
      <c r="L561" t="s">
        <v>763</v>
      </c>
    </row>
    <row r="562" spans="1:12" x14ac:dyDescent="0.25">
      <c r="A562" t="s">
        <v>1044</v>
      </c>
      <c r="B562" t="s">
        <v>761</v>
      </c>
      <c r="C562" t="s">
        <v>1</v>
      </c>
      <c r="D562" t="s">
        <v>410</v>
      </c>
      <c r="E562" t="s">
        <v>15</v>
      </c>
      <c r="F562" t="s">
        <v>229</v>
      </c>
      <c r="G562" t="s">
        <v>46</v>
      </c>
      <c r="H562" t="s">
        <v>18</v>
      </c>
      <c r="I562" t="s">
        <v>142</v>
      </c>
      <c r="J562" t="s">
        <v>1762</v>
      </c>
      <c r="K562" t="s">
        <v>117</v>
      </c>
      <c r="L562" t="s">
        <v>780</v>
      </c>
    </row>
    <row r="563" spans="1:12" x14ac:dyDescent="0.25">
      <c r="A563" t="s">
        <v>1049</v>
      </c>
      <c r="B563" t="s">
        <v>761</v>
      </c>
      <c r="C563" t="s">
        <v>1</v>
      </c>
      <c r="D563" t="s">
        <v>263</v>
      </c>
      <c r="E563" t="s">
        <v>15</v>
      </c>
      <c r="F563" t="s">
        <v>261</v>
      </c>
      <c r="G563" t="s">
        <v>46</v>
      </c>
      <c r="H563" t="s">
        <v>18</v>
      </c>
      <c r="I563" t="s">
        <v>142</v>
      </c>
      <c r="J563" t="s">
        <v>1762</v>
      </c>
      <c r="K563" t="s">
        <v>762</v>
      </c>
      <c r="L563" t="s">
        <v>763</v>
      </c>
    </row>
    <row r="564" spans="1:12" x14ac:dyDescent="0.25">
      <c r="A564" t="s">
        <v>1059</v>
      </c>
      <c r="B564" t="s">
        <v>761</v>
      </c>
      <c r="C564" t="s">
        <v>1</v>
      </c>
      <c r="D564" t="s">
        <v>788</v>
      </c>
      <c r="E564" t="s">
        <v>15</v>
      </c>
      <c r="F564" t="s">
        <v>439</v>
      </c>
      <c r="G564" t="s">
        <v>46</v>
      </c>
      <c r="H564" t="s">
        <v>18</v>
      </c>
      <c r="I564" t="s">
        <v>1763</v>
      </c>
      <c r="J564" t="s">
        <v>1762</v>
      </c>
      <c r="K564" t="s">
        <v>762</v>
      </c>
      <c r="L564" t="s">
        <v>763</v>
      </c>
    </row>
    <row r="565" spans="1:12" x14ac:dyDescent="0.25">
      <c r="A565" t="s">
        <v>1116</v>
      </c>
      <c r="B565" t="s">
        <v>761</v>
      </c>
      <c r="C565" t="s">
        <v>1</v>
      </c>
      <c r="D565" t="s">
        <v>824</v>
      </c>
      <c r="E565" t="s">
        <v>15</v>
      </c>
      <c r="F565" t="s">
        <v>102</v>
      </c>
      <c r="G565" t="s">
        <v>46</v>
      </c>
      <c r="H565" t="s">
        <v>18</v>
      </c>
      <c r="I565" t="s">
        <v>142</v>
      </c>
      <c r="J565" t="s">
        <v>1762</v>
      </c>
      <c r="K565" t="s">
        <v>26</v>
      </c>
      <c r="L565" t="s">
        <v>763</v>
      </c>
    </row>
    <row r="566" spans="1:12" x14ac:dyDescent="0.25">
      <c r="A566" t="s">
        <v>1120</v>
      </c>
      <c r="B566" t="s">
        <v>761</v>
      </c>
      <c r="C566" t="s">
        <v>1</v>
      </c>
      <c r="D566" t="s">
        <v>338</v>
      </c>
      <c r="E566" t="s">
        <v>15</v>
      </c>
      <c r="F566" t="s">
        <v>275</v>
      </c>
      <c r="G566" t="s">
        <v>46</v>
      </c>
      <c r="H566" t="s">
        <v>18</v>
      </c>
      <c r="I566" t="s">
        <v>1763</v>
      </c>
      <c r="J566" t="s">
        <v>1762</v>
      </c>
      <c r="K566" t="s">
        <v>762</v>
      </c>
      <c r="L566" t="s">
        <v>763</v>
      </c>
    </row>
    <row r="567" spans="1:12" x14ac:dyDescent="0.25">
      <c r="A567" t="s">
        <v>1124</v>
      </c>
      <c r="B567" t="s">
        <v>761</v>
      </c>
      <c r="C567" t="s">
        <v>1</v>
      </c>
      <c r="D567" t="s">
        <v>335</v>
      </c>
      <c r="E567" t="s">
        <v>15</v>
      </c>
      <c r="F567" t="s">
        <v>202</v>
      </c>
      <c r="G567" t="s">
        <v>46</v>
      </c>
      <c r="H567" t="s">
        <v>18</v>
      </c>
      <c r="I567" t="s">
        <v>142</v>
      </c>
      <c r="J567" t="s">
        <v>1762</v>
      </c>
      <c r="K567" t="s">
        <v>762</v>
      </c>
      <c r="L567" t="s">
        <v>763</v>
      </c>
    </row>
    <row r="568" spans="1:12" x14ac:dyDescent="0.25">
      <c r="A568" t="s">
        <v>1127</v>
      </c>
      <c r="B568" t="s">
        <v>761</v>
      </c>
      <c r="C568" t="s">
        <v>1</v>
      </c>
      <c r="D568" t="s">
        <v>368</v>
      </c>
      <c r="E568" t="s">
        <v>15</v>
      </c>
      <c r="F568" t="s">
        <v>391</v>
      </c>
      <c r="G568" t="s">
        <v>46</v>
      </c>
      <c r="H568" t="s">
        <v>30</v>
      </c>
      <c r="I568" t="s">
        <v>142</v>
      </c>
      <c r="J568" t="s">
        <v>1762</v>
      </c>
      <c r="K568" t="s">
        <v>762</v>
      </c>
      <c r="L568" t="s">
        <v>763</v>
      </c>
    </row>
    <row r="569" spans="1:12" x14ac:dyDescent="0.25">
      <c r="A569" t="s">
        <v>1141</v>
      </c>
      <c r="B569" t="s">
        <v>761</v>
      </c>
      <c r="C569" t="s">
        <v>1</v>
      </c>
      <c r="D569" t="s">
        <v>87</v>
      </c>
      <c r="E569" t="s">
        <v>15</v>
      </c>
      <c r="F569" t="s">
        <v>261</v>
      </c>
      <c r="G569" t="s">
        <v>46</v>
      </c>
      <c r="H569" t="s">
        <v>18</v>
      </c>
      <c r="I569" t="s">
        <v>142</v>
      </c>
      <c r="J569" t="s">
        <v>1762</v>
      </c>
      <c r="K569" t="s">
        <v>762</v>
      </c>
      <c r="L569" t="s">
        <v>763</v>
      </c>
    </row>
    <row r="570" spans="1:12" x14ac:dyDescent="0.25">
      <c r="A570" t="s">
        <v>1151</v>
      </c>
      <c r="B570" t="s">
        <v>761</v>
      </c>
      <c r="C570" t="s">
        <v>1</v>
      </c>
      <c r="D570" t="s">
        <v>842</v>
      </c>
      <c r="E570" t="s">
        <v>15</v>
      </c>
      <c r="F570" t="s">
        <v>91</v>
      </c>
      <c r="G570" t="s">
        <v>46</v>
      </c>
      <c r="H570" t="s">
        <v>18</v>
      </c>
      <c r="I570" t="s">
        <v>142</v>
      </c>
      <c r="J570" t="s">
        <v>1762</v>
      </c>
      <c r="K570" t="s">
        <v>762</v>
      </c>
      <c r="L570" t="s">
        <v>763</v>
      </c>
    </row>
    <row r="571" spans="1:12" x14ac:dyDescent="0.25">
      <c r="A571" t="s">
        <v>1160</v>
      </c>
      <c r="B571" t="s">
        <v>761</v>
      </c>
      <c r="C571" t="s">
        <v>1</v>
      </c>
      <c r="D571" t="s">
        <v>845</v>
      </c>
      <c r="E571" t="s">
        <v>15</v>
      </c>
      <c r="F571" t="s">
        <v>227</v>
      </c>
      <c r="G571" t="s">
        <v>46</v>
      </c>
      <c r="H571" t="s">
        <v>18</v>
      </c>
      <c r="I571" t="s">
        <v>142</v>
      </c>
      <c r="J571" t="s">
        <v>1762</v>
      </c>
      <c r="K571" t="s">
        <v>26</v>
      </c>
      <c r="L571" t="s">
        <v>763</v>
      </c>
    </row>
    <row r="572" spans="1:12" x14ac:dyDescent="0.25">
      <c r="A572" t="s">
        <v>1110</v>
      </c>
      <c r="B572" t="s">
        <v>761</v>
      </c>
      <c r="C572" t="s">
        <v>1</v>
      </c>
      <c r="D572" t="s">
        <v>84</v>
      </c>
      <c r="E572" t="s">
        <v>15</v>
      </c>
      <c r="F572" t="s">
        <v>237</v>
      </c>
      <c r="G572" t="s">
        <v>46</v>
      </c>
      <c r="H572" t="s">
        <v>30</v>
      </c>
      <c r="I572" t="s">
        <v>1763</v>
      </c>
      <c r="J572" t="s">
        <v>1762</v>
      </c>
      <c r="K572" t="s">
        <v>762</v>
      </c>
      <c r="L572" t="s">
        <v>763</v>
      </c>
    </row>
    <row r="573" spans="1:12" x14ac:dyDescent="0.25">
      <c r="A573" t="s">
        <v>1183</v>
      </c>
      <c r="B573" t="s">
        <v>761</v>
      </c>
      <c r="C573" t="s">
        <v>1</v>
      </c>
      <c r="D573" t="s">
        <v>808</v>
      </c>
      <c r="E573" t="s">
        <v>15</v>
      </c>
      <c r="F573" t="s">
        <v>33</v>
      </c>
      <c r="G573" t="s">
        <v>46</v>
      </c>
      <c r="H573" t="s">
        <v>18</v>
      </c>
      <c r="I573" t="s">
        <v>142</v>
      </c>
      <c r="J573" t="s">
        <v>1762</v>
      </c>
      <c r="K573" t="s">
        <v>117</v>
      </c>
      <c r="L573" t="s">
        <v>855</v>
      </c>
    </row>
    <row r="574" spans="1:12" x14ac:dyDescent="0.25">
      <c r="A574" t="s">
        <v>1185</v>
      </c>
      <c r="B574" t="s">
        <v>761</v>
      </c>
      <c r="C574" t="s">
        <v>1</v>
      </c>
      <c r="D574" t="s">
        <v>814</v>
      </c>
      <c r="E574" t="s">
        <v>15</v>
      </c>
      <c r="F574" t="s">
        <v>16</v>
      </c>
      <c r="G574" t="s">
        <v>46</v>
      </c>
      <c r="H574" t="s">
        <v>18</v>
      </c>
      <c r="I574" t="s">
        <v>142</v>
      </c>
      <c r="J574" t="s">
        <v>1762</v>
      </c>
      <c r="K574" t="s">
        <v>762</v>
      </c>
      <c r="L574" t="s">
        <v>763</v>
      </c>
    </row>
    <row r="575" spans="1:12" x14ac:dyDescent="0.25">
      <c r="A575" t="s">
        <v>1188</v>
      </c>
      <c r="B575" t="s">
        <v>761</v>
      </c>
      <c r="C575" t="s">
        <v>1</v>
      </c>
      <c r="D575" t="s">
        <v>335</v>
      </c>
      <c r="E575" t="s">
        <v>15</v>
      </c>
      <c r="F575" t="s">
        <v>1771</v>
      </c>
      <c r="G575" t="s">
        <v>46</v>
      </c>
      <c r="H575" t="s">
        <v>18</v>
      </c>
      <c r="I575" t="s">
        <v>142</v>
      </c>
      <c r="J575" t="s">
        <v>1762</v>
      </c>
      <c r="K575" t="s">
        <v>762</v>
      </c>
      <c r="L575" t="s">
        <v>763</v>
      </c>
    </row>
    <row r="576" spans="1:12" x14ac:dyDescent="0.25">
      <c r="A576" t="s">
        <v>1204</v>
      </c>
      <c r="B576" t="s">
        <v>761</v>
      </c>
      <c r="C576" t="s">
        <v>1</v>
      </c>
      <c r="D576" t="s">
        <v>839</v>
      </c>
      <c r="E576" t="s">
        <v>15</v>
      </c>
      <c r="F576" t="s">
        <v>261</v>
      </c>
      <c r="G576" t="s">
        <v>46</v>
      </c>
      <c r="H576" t="s">
        <v>18</v>
      </c>
      <c r="I576" t="s">
        <v>142</v>
      </c>
      <c r="J576" t="s">
        <v>1762</v>
      </c>
      <c r="K576" t="s">
        <v>762</v>
      </c>
      <c r="L576" t="s">
        <v>763</v>
      </c>
    </row>
    <row r="577" spans="1:12" x14ac:dyDescent="0.25">
      <c r="A577" t="s">
        <v>1211</v>
      </c>
      <c r="B577" t="s">
        <v>761</v>
      </c>
      <c r="C577" t="s">
        <v>1</v>
      </c>
      <c r="D577" t="s">
        <v>810</v>
      </c>
      <c r="E577" t="s">
        <v>15</v>
      </c>
      <c r="F577" t="s">
        <v>91</v>
      </c>
      <c r="G577" t="s">
        <v>46</v>
      </c>
      <c r="H577" t="s">
        <v>18</v>
      </c>
      <c r="I577" t="s">
        <v>142</v>
      </c>
      <c r="J577" t="s">
        <v>1762</v>
      </c>
      <c r="K577" t="s">
        <v>762</v>
      </c>
      <c r="L577" t="s">
        <v>763</v>
      </c>
    </row>
    <row r="578" spans="1:12" x14ac:dyDescent="0.25">
      <c r="A578" t="s">
        <v>1233</v>
      </c>
      <c r="B578" t="s">
        <v>761</v>
      </c>
      <c r="C578" t="s">
        <v>1</v>
      </c>
      <c r="D578" t="s">
        <v>765</v>
      </c>
      <c r="E578" t="s">
        <v>15</v>
      </c>
      <c r="F578" t="s">
        <v>149</v>
      </c>
      <c r="G578" t="s">
        <v>46</v>
      </c>
      <c r="H578" t="s">
        <v>18</v>
      </c>
      <c r="I578" t="s">
        <v>1763</v>
      </c>
      <c r="J578" t="s">
        <v>1762</v>
      </c>
      <c r="K578" t="s">
        <v>762</v>
      </c>
      <c r="L578" t="s">
        <v>763</v>
      </c>
    </row>
    <row r="579" spans="1:12" x14ac:dyDescent="0.25">
      <c r="A579" t="s">
        <v>1221</v>
      </c>
      <c r="B579" t="s">
        <v>761</v>
      </c>
      <c r="C579" t="s">
        <v>1</v>
      </c>
      <c r="D579" t="s">
        <v>87</v>
      </c>
      <c r="E579" t="s">
        <v>15</v>
      </c>
      <c r="F579" t="s">
        <v>76</v>
      </c>
      <c r="G579" t="s">
        <v>46</v>
      </c>
      <c r="H579" t="s">
        <v>18</v>
      </c>
      <c r="I579" t="s">
        <v>142</v>
      </c>
      <c r="J579" t="s">
        <v>1762</v>
      </c>
      <c r="K579" t="s">
        <v>762</v>
      </c>
      <c r="L579" t="s">
        <v>763</v>
      </c>
    </row>
    <row r="580" spans="1:12" x14ac:dyDescent="0.25">
      <c r="A580" t="s">
        <v>1204</v>
      </c>
      <c r="B580" t="s">
        <v>761</v>
      </c>
      <c r="C580" t="s">
        <v>1</v>
      </c>
      <c r="D580" t="s">
        <v>839</v>
      </c>
      <c r="E580" t="s">
        <v>15</v>
      </c>
      <c r="F580" t="s">
        <v>91</v>
      </c>
      <c r="G580" t="s">
        <v>46</v>
      </c>
      <c r="H580" t="s">
        <v>18</v>
      </c>
      <c r="I580" t="s">
        <v>142</v>
      </c>
      <c r="J580" t="s">
        <v>1762</v>
      </c>
      <c r="K580" t="s">
        <v>762</v>
      </c>
      <c r="L580" t="s">
        <v>763</v>
      </c>
    </row>
    <row r="581" spans="1:12" x14ac:dyDescent="0.25">
      <c r="A581" t="s">
        <v>1255</v>
      </c>
      <c r="B581" t="s">
        <v>761</v>
      </c>
      <c r="C581" t="s">
        <v>1</v>
      </c>
      <c r="D581" t="s">
        <v>874</v>
      </c>
      <c r="E581" t="s">
        <v>15</v>
      </c>
      <c r="F581" t="s">
        <v>421</v>
      </c>
      <c r="G581" t="s">
        <v>46</v>
      </c>
      <c r="H581" t="s">
        <v>18</v>
      </c>
      <c r="I581" t="s">
        <v>142</v>
      </c>
      <c r="J581" t="s">
        <v>1762</v>
      </c>
      <c r="K581" t="s">
        <v>762</v>
      </c>
      <c r="L581" t="s">
        <v>763</v>
      </c>
    </row>
    <row r="582" spans="1:12" x14ac:dyDescent="0.25">
      <c r="A582" t="s">
        <v>1204</v>
      </c>
      <c r="B582" t="s">
        <v>761</v>
      </c>
      <c r="C582" t="s">
        <v>1</v>
      </c>
      <c r="D582" t="s">
        <v>839</v>
      </c>
      <c r="E582" t="s">
        <v>15</v>
      </c>
      <c r="F582" t="s">
        <v>91</v>
      </c>
      <c r="G582" t="s">
        <v>46</v>
      </c>
      <c r="H582" t="s">
        <v>18</v>
      </c>
      <c r="I582" t="s">
        <v>142</v>
      </c>
      <c r="J582" t="s">
        <v>1762</v>
      </c>
      <c r="K582" t="s">
        <v>762</v>
      </c>
      <c r="L582" t="s">
        <v>763</v>
      </c>
    </row>
    <row r="583" spans="1:12" x14ac:dyDescent="0.25">
      <c r="A583" t="s">
        <v>1268</v>
      </c>
      <c r="B583" t="s">
        <v>761</v>
      </c>
      <c r="C583" t="s">
        <v>1</v>
      </c>
      <c r="D583" t="s">
        <v>263</v>
      </c>
      <c r="E583" t="s">
        <v>15</v>
      </c>
      <c r="F583" t="s">
        <v>229</v>
      </c>
      <c r="G583" t="s">
        <v>46</v>
      </c>
      <c r="H583" t="s">
        <v>18</v>
      </c>
      <c r="I583" t="s">
        <v>142</v>
      </c>
      <c r="J583" t="s">
        <v>1762</v>
      </c>
      <c r="K583" t="s">
        <v>762</v>
      </c>
      <c r="L583" t="s">
        <v>763</v>
      </c>
    </row>
    <row r="584" spans="1:12" x14ac:dyDescent="0.25">
      <c r="A584" t="s">
        <v>1284</v>
      </c>
      <c r="B584" t="s">
        <v>761</v>
      </c>
      <c r="C584" t="s">
        <v>1</v>
      </c>
      <c r="D584" t="s">
        <v>852</v>
      </c>
      <c r="E584" t="s">
        <v>15</v>
      </c>
      <c r="F584" t="s">
        <v>76</v>
      </c>
      <c r="G584" t="s">
        <v>46</v>
      </c>
      <c r="H584" t="s">
        <v>18</v>
      </c>
      <c r="I584" t="s">
        <v>142</v>
      </c>
      <c r="J584" t="s">
        <v>1762</v>
      </c>
      <c r="K584" t="s">
        <v>762</v>
      </c>
      <c r="L584" t="s">
        <v>763</v>
      </c>
    </row>
    <row r="585" spans="1:12" x14ac:dyDescent="0.25">
      <c r="A585" t="s">
        <v>1298</v>
      </c>
      <c r="B585" t="s">
        <v>761</v>
      </c>
      <c r="C585" t="s">
        <v>1</v>
      </c>
      <c r="D585" t="s">
        <v>880</v>
      </c>
      <c r="E585" t="s">
        <v>15</v>
      </c>
      <c r="F585" t="s">
        <v>16</v>
      </c>
      <c r="G585" t="s">
        <v>46</v>
      </c>
      <c r="H585" t="s">
        <v>18</v>
      </c>
      <c r="I585" t="s">
        <v>142</v>
      </c>
      <c r="J585" t="s">
        <v>1762</v>
      </c>
      <c r="K585" t="s">
        <v>762</v>
      </c>
      <c r="L585" t="s">
        <v>763</v>
      </c>
    </row>
    <row r="586" spans="1:12" x14ac:dyDescent="0.25">
      <c r="A586" t="s">
        <v>1035</v>
      </c>
      <c r="B586" t="s">
        <v>761</v>
      </c>
      <c r="C586" t="s">
        <v>1</v>
      </c>
      <c r="D586" t="s">
        <v>338</v>
      </c>
      <c r="E586" t="s">
        <v>15</v>
      </c>
      <c r="F586" t="s">
        <v>29</v>
      </c>
      <c r="G586" t="s">
        <v>46</v>
      </c>
      <c r="H586" t="s">
        <v>18</v>
      </c>
      <c r="I586" t="s">
        <v>142</v>
      </c>
      <c r="J586" t="s">
        <v>1762</v>
      </c>
      <c r="K586" t="s">
        <v>762</v>
      </c>
      <c r="L586" t="s">
        <v>763</v>
      </c>
    </row>
    <row r="587" spans="1:12" x14ac:dyDescent="0.25">
      <c r="A587" t="s">
        <v>1331</v>
      </c>
      <c r="B587" t="s">
        <v>761</v>
      </c>
      <c r="C587" t="s">
        <v>1</v>
      </c>
      <c r="D587" t="s">
        <v>852</v>
      </c>
      <c r="E587" t="s">
        <v>15</v>
      </c>
      <c r="F587" t="s">
        <v>45</v>
      </c>
      <c r="G587" t="s">
        <v>46</v>
      </c>
      <c r="H587" t="s">
        <v>30</v>
      </c>
      <c r="I587" t="s">
        <v>142</v>
      </c>
      <c r="J587" t="s">
        <v>1762</v>
      </c>
      <c r="K587" t="s">
        <v>762</v>
      </c>
      <c r="L587" t="s">
        <v>763</v>
      </c>
    </row>
    <row r="588" spans="1:12" x14ac:dyDescent="0.25">
      <c r="A588" t="s">
        <v>1348</v>
      </c>
      <c r="B588" t="s">
        <v>761</v>
      </c>
      <c r="C588" t="s">
        <v>1</v>
      </c>
      <c r="D588" t="s">
        <v>110</v>
      </c>
      <c r="E588" t="s">
        <v>15</v>
      </c>
      <c r="F588" t="s">
        <v>63</v>
      </c>
      <c r="G588" t="s">
        <v>46</v>
      </c>
      <c r="H588" t="s">
        <v>18</v>
      </c>
      <c r="I588" t="s">
        <v>1763</v>
      </c>
      <c r="J588" t="s">
        <v>1762</v>
      </c>
      <c r="K588" t="s">
        <v>762</v>
      </c>
      <c r="L588" t="s">
        <v>763</v>
      </c>
    </row>
    <row r="589" spans="1:12" x14ac:dyDescent="0.25">
      <c r="A589" t="s">
        <v>1391</v>
      </c>
      <c r="B589" t="s">
        <v>761</v>
      </c>
      <c r="C589" t="s">
        <v>1</v>
      </c>
      <c r="D589" t="s">
        <v>908</v>
      </c>
      <c r="E589" t="s">
        <v>15</v>
      </c>
      <c r="F589" t="s">
        <v>76</v>
      </c>
      <c r="G589" t="s">
        <v>46</v>
      </c>
      <c r="H589" t="s">
        <v>18</v>
      </c>
      <c r="I589" t="s">
        <v>142</v>
      </c>
      <c r="J589" t="s">
        <v>1762</v>
      </c>
      <c r="K589" t="s">
        <v>762</v>
      </c>
      <c r="L589" t="s">
        <v>763</v>
      </c>
    </row>
    <row r="590" spans="1:12" x14ac:dyDescent="0.25">
      <c r="A590" t="s">
        <v>1420</v>
      </c>
      <c r="B590" t="s">
        <v>761</v>
      </c>
      <c r="C590" t="s">
        <v>1</v>
      </c>
      <c r="D590" t="s">
        <v>107</v>
      </c>
      <c r="E590" t="s">
        <v>15</v>
      </c>
      <c r="F590" t="s">
        <v>33</v>
      </c>
      <c r="G590" t="s">
        <v>46</v>
      </c>
      <c r="H590" t="s">
        <v>18</v>
      </c>
      <c r="I590" t="s">
        <v>142</v>
      </c>
      <c r="J590" t="s">
        <v>1762</v>
      </c>
      <c r="K590" t="s">
        <v>26</v>
      </c>
      <c r="L590" t="s">
        <v>763</v>
      </c>
    </row>
    <row r="591" spans="1:12" x14ac:dyDescent="0.25">
      <c r="A591" t="s">
        <v>1398</v>
      </c>
      <c r="B591" t="s">
        <v>761</v>
      </c>
      <c r="C591" t="s">
        <v>1</v>
      </c>
      <c r="D591" t="s">
        <v>797</v>
      </c>
      <c r="E591" t="s">
        <v>15</v>
      </c>
      <c r="F591" t="s">
        <v>56</v>
      </c>
      <c r="G591" t="s">
        <v>46</v>
      </c>
      <c r="H591" t="s">
        <v>18</v>
      </c>
      <c r="I591" t="s">
        <v>1763</v>
      </c>
      <c r="J591" t="s">
        <v>1762</v>
      </c>
      <c r="K591" t="s">
        <v>762</v>
      </c>
      <c r="L591" t="s">
        <v>763</v>
      </c>
    </row>
    <row r="592" spans="1:12" x14ac:dyDescent="0.25">
      <c r="A592" t="s">
        <v>1511</v>
      </c>
      <c r="B592" t="s">
        <v>761</v>
      </c>
      <c r="C592" t="s">
        <v>934</v>
      </c>
      <c r="D592" t="s">
        <v>84</v>
      </c>
      <c r="E592" t="s">
        <v>15</v>
      </c>
      <c r="F592" t="s">
        <v>60</v>
      </c>
      <c r="G592" t="s">
        <v>46</v>
      </c>
      <c r="H592" t="s">
        <v>18</v>
      </c>
      <c r="I592" t="s">
        <v>1763</v>
      </c>
      <c r="J592" t="s">
        <v>1762</v>
      </c>
      <c r="K592" t="s">
        <v>762</v>
      </c>
      <c r="L592" t="s">
        <v>763</v>
      </c>
    </row>
    <row r="593" spans="1:12" x14ac:dyDescent="0.25">
      <c r="A593" t="s">
        <v>1546</v>
      </c>
      <c r="B593" t="s">
        <v>761</v>
      </c>
      <c r="C593" t="s">
        <v>968</v>
      </c>
      <c r="D593" t="s">
        <v>87</v>
      </c>
      <c r="E593" t="s">
        <v>15</v>
      </c>
      <c r="F593" t="s">
        <v>85</v>
      </c>
      <c r="G593" t="s">
        <v>46</v>
      </c>
      <c r="H593" t="s">
        <v>18</v>
      </c>
      <c r="I593" t="s">
        <v>142</v>
      </c>
      <c r="J593" t="s">
        <v>1762</v>
      </c>
      <c r="K593" t="s">
        <v>26</v>
      </c>
      <c r="L593" t="s">
        <v>763</v>
      </c>
    </row>
    <row r="594" spans="1:12" x14ac:dyDescent="0.25">
      <c r="A594" t="s">
        <v>1590</v>
      </c>
      <c r="B594" t="s">
        <v>761</v>
      </c>
      <c r="C594" t="s">
        <v>968</v>
      </c>
      <c r="D594" t="s">
        <v>263</v>
      </c>
      <c r="E594" t="s">
        <v>15</v>
      </c>
      <c r="F594" t="s">
        <v>91</v>
      </c>
      <c r="G594" t="s">
        <v>46</v>
      </c>
      <c r="H594" t="s">
        <v>18</v>
      </c>
      <c r="I594" t="s">
        <v>142</v>
      </c>
      <c r="J594" t="s">
        <v>1762</v>
      </c>
      <c r="K594" t="s">
        <v>26</v>
      </c>
      <c r="L594" t="s">
        <v>763</v>
      </c>
    </row>
    <row r="595" spans="1:12" x14ac:dyDescent="0.25">
      <c r="A595" t="s">
        <v>1631</v>
      </c>
      <c r="B595" t="s">
        <v>761</v>
      </c>
      <c r="C595" t="s">
        <v>968</v>
      </c>
      <c r="D595" t="s">
        <v>44</v>
      </c>
      <c r="E595" t="s">
        <v>15</v>
      </c>
      <c r="F595" t="s">
        <v>1779</v>
      </c>
      <c r="G595" t="s">
        <v>46</v>
      </c>
      <c r="H595" t="s">
        <v>18</v>
      </c>
      <c r="I595" t="s">
        <v>142</v>
      </c>
      <c r="J595" t="s">
        <v>1762</v>
      </c>
      <c r="K595" t="s">
        <v>26</v>
      </c>
      <c r="L595" t="s">
        <v>763</v>
      </c>
    </row>
    <row r="596" spans="1:12" x14ac:dyDescent="0.25">
      <c r="A596" t="s">
        <v>1636</v>
      </c>
      <c r="B596" t="s">
        <v>761</v>
      </c>
      <c r="C596" t="s">
        <v>968</v>
      </c>
      <c r="D596" t="s">
        <v>113</v>
      </c>
      <c r="E596" t="s">
        <v>15</v>
      </c>
      <c r="F596" t="s">
        <v>33</v>
      </c>
      <c r="G596" t="s">
        <v>46</v>
      </c>
      <c r="H596" t="s">
        <v>18</v>
      </c>
      <c r="I596" t="s">
        <v>142</v>
      </c>
      <c r="J596" t="s">
        <v>1762</v>
      </c>
      <c r="K596" t="s">
        <v>26</v>
      </c>
      <c r="L596" t="s">
        <v>763</v>
      </c>
    </row>
    <row r="597" spans="1:12" x14ac:dyDescent="0.25">
      <c r="A597" t="s">
        <v>1667</v>
      </c>
      <c r="B597" t="s">
        <v>761</v>
      </c>
      <c r="C597" t="s">
        <v>995</v>
      </c>
      <c r="D597" t="s">
        <v>268</v>
      </c>
      <c r="E597" t="s">
        <v>15</v>
      </c>
      <c r="F597" t="s">
        <v>76</v>
      </c>
      <c r="G597" t="s">
        <v>46</v>
      </c>
      <c r="H597" t="s">
        <v>18</v>
      </c>
      <c r="I597" t="s">
        <v>142</v>
      </c>
      <c r="J597" t="s">
        <v>1762</v>
      </c>
      <c r="K597" t="s">
        <v>26</v>
      </c>
      <c r="L597" t="s">
        <v>763</v>
      </c>
    </row>
    <row r="598" spans="1:12" x14ac:dyDescent="0.25">
      <c r="A598" t="s">
        <v>1668</v>
      </c>
      <c r="B598" t="s">
        <v>761</v>
      </c>
      <c r="C598" t="s">
        <v>995</v>
      </c>
      <c r="D598" t="s">
        <v>110</v>
      </c>
      <c r="E598" t="s">
        <v>15</v>
      </c>
      <c r="F598" t="s">
        <v>139</v>
      </c>
      <c r="G598" t="s">
        <v>46</v>
      </c>
      <c r="H598" t="s">
        <v>18</v>
      </c>
      <c r="I598" t="s">
        <v>142</v>
      </c>
      <c r="J598" t="s">
        <v>1762</v>
      </c>
      <c r="K598" t="s">
        <v>26</v>
      </c>
      <c r="L598" t="s">
        <v>763</v>
      </c>
    </row>
    <row r="599" spans="1:12" x14ac:dyDescent="0.25">
      <c r="A599" t="s">
        <v>1689</v>
      </c>
      <c r="B599" t="s">
        <v>761</v>
      </c>
      <c r="C599" t="s">
        <v>995</v>
      </c>
      <c r="D599" t="s">
        <v>81</v>
      </c>
      <c r="E599" t="s">
        <v>15</v>
      </c>
      <c r="F599" t="s">
        <v>33</v>
      </c>
      <c r="G599" t="s">
        <v>46</v>
      </c>
      <c r="H599" t="s">
        <v>18</v>
      </c>
      <c r="I599" t="s">
        <v>142</v>
      </c>
      <c r="J599" t="s">
        <v>1762</v>
      </c>
      <c r="K599" t="s">
        <v>26</v>
      </c>
      <c r="L599" t="s">
        <v>763</v>
      </c>
    </row>
    <row r="600" spans="1:12" x14ac:dyDescent="0.25">
      <c r="A600" t="s">
        <v>1745</v>
      </c>
      <c r="B600" t="s">
        <v>761</v>
      </c>
      <c r="C600" t="s">
        <v>995</v>
      </c>
      <c r="D600" t="s">
        <v>44</v>
      </c>
      <c r="E600" t="s">
        <v>15</v>
      </c>
      <c r="F600" t="s">
        <v>237</v>
      </c>
      <c r="G600" t="s">
        <v>46</v>
      </c>
      <c r="H600" t="s">
        <v>18</v>
      </c>
      <c r="I600" t="s">
        <v>1763</v>
      </c>
      <c r="J600" t="s">
        <v>1762</v>
      </c>
      <c r="K600" t="s">
        <v>762</v>
      </c>
      <c r="L600" t="s">
        <v>763</v>
      </c>
    </row>
    <row r="601" spans="1:12" x14ac:dyDescent="0.25">
      <c r="A601" t="s">
        <v>1754</v>
      </c>
      <c r="B601" t="s">
        <v>761</v>
      </c>
      <c r="C601" t="s">
        <v>995</v>
      </c>
      <c r="D601" t="s">
        <v>120</v>
      </c>
      <c r="E601" t="s">
        <v>15</v>
      </c>
      <c r="F601" t="s">
        <v>134</v>
      </c>
      <c r="G601" t="s">
        <v>46</v>
      </c>
      <c r="H601" t="s">
        <v>18</v>
      </c>
      <c r="I601" t="s">
        <v>142</v>
      </c>
      <c r="J601" t="s">
        <v>1762</v>
      </c>
      <c r="K601" t="s">
        <v>762</v>
      </c>
      <c r="L601" t="s">
        <v>763</v>
      </c>
    </row>
    <row r="602" spans="1:12" x14ac:dyDescent="0.25">
      <c r="A602" t="s">
        <v>1231</v>
      </c>
      <c r="B602" t="s">
        <v>761</v>
      </c>
      <c r="C602" t="s">
        <v>1</v>
      </c>
      <c r="D602" t="s">
        <v>44</v>
      </c>
      <c r="E602" t="s">
        <v>468</v>
      </c>
      <c r="F602" t="s">
        <v>771</v>
      </c>
      <c r="G602" t="s">
        <v>46</v>
      </c>
      <c r="H602" t="s">
        <v>18</v>
      </c>
      <c r="I602" t="s">
        <v>1763</v>
      </c>
      <c r="J602" t="s">
        <v>1762</v>
      </c>
      <c r="K602" t="s">
        <v>868</v>
      </c>
      <c r="L602" t="s">
        <v>763</v>
      </c>
    </row>
    <row r="603" spans="1:12" x14ac:dyDescent="0.25">
      <c r="A603" t="s">
        <v>1090</v>
      </c>
      <c r="B603" t="s">
        <v>761</v>
      </c>
      <c r="C603" t="s">
        <v>1</v>
      </c>
      <c r="D603" t="s">
        <v>87</v>
      </c>
      <c r="E603" t="s">
        <v>36</v>
      </c>
      <c r="F603" t="s">
        <v>91</v>
      </c>
      <c r="G603" t="s">
        <v>46</v>
      </c>
      <c r="H603" t="s">
        <v>18</v>
      </c>
      <c r="I603" t="s">
        <v>142</v>
      </c>
      <c r="J603" t="s">
        <v>1762</v>
      </c>
      <c r="K603" t="s">
        <v>26</v>
      </c>
      <c r="L603" t="s">
        <v>763</v>
      </c>
    </row>
    <row r="604" spans="1:12" x14ac:dyDescent="0.25">
      <c r="A604" t="s">
        <v>1148</v>
      </c>
      <c r="B604" t="s">
        <v>761</v>
      </c>
      <c r="C604" t="s">
        <v>1</v>
      </c>
      <c r="D604" t="s">
        <v>840</v>
      </c>
      <c r="E604" t="s">
        <v>36</v>
      </c>
      <c r="F604" t="s">
        <v>1795</v>
      </c>
      <c r="G604" t="s">
        <v>46</v>
      </c>
      <c r="H604" t="s">
        <v>18</v>
      </c>
      <c r="I604" t="s">
        <v>142</v>
      </c>
      <c r="J604" t="s">
        <v>1762</v>
      </c>
      <c r="K604" t="s">
        <v>762</v>
      </c>
      <c r="L604" t="s">
        <v>763</v>
      </c>
    </row>
    <row r="605" spans="1:12" x14ac:dyDescent="0.25">
      <c r="A605" t="s">
        <v>1158</v>
      </c>
      <c r="B605" t="s">
        <v>761</v>
      </c>
      <c r="C605" t="s">
        <v>1</v>
      </c>
      <c r="D605" t="s">
        <v>338</v>
      </c>
      <c r="E605" t="s">
        <v>36</v>
      </c>
      <c r="F605" t="s">
        <v>147</v>
      </c>
      <c r="G605" t="s">
        <v>46</v>
      </c>
      <c r="H605" t="s">
        <v>18</v>
      </c>
      <c r="I605" t="s">
        <v>142</v>
      </c>
      <c r="J605" t="s">
        <v>1762</v>
      </c>
      <c r="K605" t="s">
        <v>762</v>
      </c>
      <c r="L605" t="s">
        <v>763</v>
      </c>
    </row>
    <row r="606" spans="1:12" x14ac:dyDescent="0.25">
      <c r="A606" t="s">
        <v>1235</v>
      </c>
      <c r="B606" t="s">
        <v>761</v>
      </c>
      <c r="C606" t="s">
        <v>1</v>
      </c>
      <c r="D606" t="s">
        <v>107</v>
      </c>
      <c r="E606" t="s">
        <v>36</v>
      </c>
      <c r="F606" t="s">
        <v>85</v>
      </c>
      <c r="G606" t="s">
        <v>46</v>
      </c>
      <c r="H606" t="s">
        <v>18</v>
      </c>
      <c r="I606" t="s">
        <v>142</v>
      </c>
      <c r="J606" t="s">
        <v>1762</v>
      </c>
      <c r="K606" t="s">
        <v>26</v>
      </c>
      <c r="L606" t="s">
        <v>763</v>
      </c>
    </row>
    <row r="607" spans="1:12" x14ac:dyDescent="0.25">
      <c r="A607" t="s">
        <v>1246</v>
      </c>
      <c r="B607" t="s">
        <v>761</v>
      </c>
      <c r="C607" t="s">
        <v>1</v>
      </c>
      <c r="D607" t="s">
        <v>338</v>
      </c>
      <c r="E607" t="s">
        <v>36</v>
      </c>
      <c r="F607" t="s">
        <v>219</v>
      </c>
      <c r="G607" t="s">
        <v>46</v>
      </c>
      <c r="H607" t="s">
        <v>30</v>
      </c>
      <c r="I607" t="s">
        <v>142</v>
      </c>
      <c r="J607" t="s">
        <v>1762</v>
      </c>
      <c r="K607" t="s">
        <v>762</v>
      </c>
      <c r="L607" t="s">
        <v>763</v>
      </c>
    </row>
    <row r="608" spans="1:12" x14ac:dyDescent="0.25">
      <c r="A608" t="s">
        <v>1256</v>
      </c>
      <c r="B608" t="s">
        <v>761</v>
      </c>
      <c r="C608" t="s">
        <v>1</v>
      </c>
      <c r="D608" t="s">
        <v>293</v>
      </c>
      <c r="E608" t="s">
        <v>36</v>
      </c>
      <c r="F608" t="s">
        <v>1787</v>
      </c>
      <c r="G608" t="s">
        <v>46</v>
      </c>
      <c r="H608" t="s">
        <v>18</v>
      </c>
      <c r="I608" t="s">
        <v>142</v>
      </c>
      <c r="J608" t="s">
        <v>1762</v>
      </c>
      <c r="K608" t="s">
        <v>762</v>
      </c>
      <c r="L608" t="s">
        <v>763</v>
      </c>
    </row>
    <row r="609" spans="1:12" x14ac:dyDescent="0.25">
      <c r="A609" t="s">
        <v>1301</v>
      </c>
      <c r="B609" t="s">
        <v>761</v>
      </c>
      <c r="C609" t="s">
        <v>1</v>
      </c>
      <c r="D609" t="s">
        <v>814</v>
      </c>
      <c r="E609" t="s">
        <v>36</v>
      </c>
      <c r="F609" t="s">
        <v>289</v>
      </c>
      <c r="G609" t="s">
        <v>46</v>
      </c>
      <c r="H609" t="s">
        <v>18</v>
      </c>
      <c r="I609" t="s">
        <v>142</v>
      </c>
      <c r="J609" t="s">
        <v>1762</v>
      </c>
      <c r="K609" t="s">
        <v>26</v>
      </c>
      <c r="L609" t="s">
        <v>763</v>
      </c>
    </row>
    <row r="610" spans="1:12" x14ac:dyDescent="0.25">
      <c r="A610" t="s">
        <v>1313</v>
      </c>
      <c r="B610" t="s">
        <v>761</v>
      </c>
      <c r="C610" t="s">
        <v>1</v>
      </c>
      <c r="D610" t="s">
        <v>263</v>
      </c>
      <c r="E610" t="s">
        <v>36</v>
      </c>
      <c r="F610" t="s">
        <v>23</v>
      </c>
      <c r="G610" t="s">
        <v>46</v>
      </c>
      <c r="H610" t="s">
        <v>18</v>
      </c>
      <c r="I610" t="s">
        <v>142</v>
      </c>
      <c r="J610" t="s">
        <v>1762</v>
      </c>
      <c r="K610" t="s">
        <v>762</v>
      </c>
      <c r="L610" t="s">
        <v>763</v>
      </c>
    </row>
    <row r="611" spans="1:12" x14ac:dyDescent="0.25">
      <c r="A611" t="s">
        <v>1356</v>
      </c>
      <c r="B611" t="s">
        <v>761</v>
      </c>
      <c r="C611" t="s">
        <v>1</v>
      </c>
      <c r="D611" t="s">
        <v>157</v>
      </c>
      <c r="E611" t="s">
        <v>36</v>
      </c>
      <c r="F611" t="s">
        <v>82</v>
      </c>
      <c r="G611" t="s">
        <v>46</v>
      </c>
      <c r="H611" t="s">
        <v>18</v>
      </c>
      <c r="I611" t="s">
        <v>142</v>
      </c>
      <c r="J611" t="s">
        <v>1762</v>
      </c>
      <c r="K611" t="s">
        <v>26</v>
      </c>
      <c r="L611" t="s">
        <v>763</v>
      </c>
    </row>
    <row r="612" spans="1:12" x14ac:dyDescent="0.25">
      <c r="A612" t="s">
        <v>1327</v>
      </c>
      <c r="B612" t="s">
        <v>761</v>
      </c>
      <c r="C612" t="s">
        <v>1</v>
      </c>
      <c r="D612" t="s">
        <v>157</v>
      </c>
      <c r="E612" t="s">
        <v>36</v>
      </c>
      <c r="F612" t="s">
        <v>1803</v>
      </c>
      <c r="G612" t="s">
        <v>46</v>
      </c>
      <c r="H612" t="s">
        <v>18</v>
      </c>
      <c r="I612" t="s">
        <v>142</v>
      </c>
      <c r="J612" t="s">
        <v>1762</v>
      </c>
      <c r="K612" t="s">
        <v>762</v>
      </c>
      <c r="L612" t="s">
        <v>763</v>
      </c>
    </row>
    <row r="613" spans="1:12" x14ac:dyDescent="0.25">
      <c r="A613" t="s">
        <v>1380</v>
      </c>
      <c r="B613" t="s">
        <v>761</v>
      </c>
      <c r="C613" t="s">
        <v>1</v>
      </c>
      <c r="D613" t="s">
        <v>87</v>
      </c>
      <c r="E613" t="s">
        <v>36</v>
      </c>
      <c r="F613" t="s">
        <v>85</v>
      </c>
      <c r="G613" t="s">
        <v>46</v>
      </c>
      <c r="H613" t="s">
        <v>18</v>
      </c>
      <c r="I613" t="s">
        <v>142</v>
      </c>
      <c r="J613" t="s">
        <v>1762</v>
      </c>
      <c r="K613" t="s">
        <v>762</v>
      </c>
      <c r="L613" t="s">
        <v>763</v>
      </c>
    </row>
    <row r="614" spans="1:12" x14ac:dyDescent="0.25">
      <c r="A614" t="s">
        <v>1444</v>
      </c>
      <c r="B614" t="s">
        <v>761</v>
      </c>
      <c r="C614" t="s">
        <v>934</v>
      </c>
      <c r="D614" t="s">
        <v>299</v>
      </c>
      <c r="E614" t="s">
        <v>36</v>
      </c>
      <c r="F614" t="s">
        <v>1805</v>
      </c>
      <c r="G614" t="s">
        <v>46</v>
      </c>
      <c r="H614" t="s">
        <v>18</v>
      </c>
      <c r="I614" t="s">
        <v>142</v>
      </c>
      <c r="J614" t="s">
        <v>1762</v>
      </c>
      <c r="K614" t="s">
        <v>26</v>
      </c>
      <c r="L614" t="s">
        <v>763</v>
      </c>
    </row>
    <row r="615" spans="1:12" x14ac:dyDescent="0.25">
      <c r="A615" t="s">
        <v>1477</v>
      </c>
      <c r="B615" t="s">
        <v>761</v>
      </c>
      <c r="C615" t="s">
        <v>934</v>
      </c>
      <c r="D615" t="s">
        <v>952</v>
      </c>
      <c r="E615" t="s">
        <v>36</v>
      </c>
      <c r="F615" t="s">
        <v>1806</v>
      </c>
      <c r="G615" t="s">
        <v>46</v>
      </c>
      <c r="H615" t="s">
        <v>18</v>
      </c>
      <c r="I615" t="s">
        <v>142</v>
      </c>
      <c r="J615" t="s">
        <v>1762</v>
      </c>
      <c r="K615" t="s">
        <v>26</v>
      </c>
      <c r="L615" t="s">
        <v>763</v>
      </c>
    </row>
    <row r="616" spans="1:12" x14ac:dyDescent="0.25">
      <c r="A616" t="s">
        <v>1517</v>
      </c>
      <c r="B616" t="s">
        <v>761</v>
      </c>
      <c r="C616" t="s">
        <v>934</v>
      </c>
      <c r="D616" t="s">
        <v>776</v>
      </c>
      <c r="E616" t="s">
        <v>36</v>
      </c>
      <c r="F616" t="s">
        <v>1810</v>
      </c>
      <c r="G616" t="s">
        <v>46</v>
      </c>
      <c r="H616" t="s">
        <v>18</v>
      </c>
      <c r="I616" t="s">
        <v>142</v>
      </c>
      <c r="J616" t="s">
        <v>1762</v>
      </c>
      <c r="K616" t="s">
        <v>26</v>
      </c>
      <c r="L616" t="s">
        <v>763</v>
      </c>
    </row>
    <row r="617" spans="1:12" x14ac:dyDescent="0.25">
      <c r="A617" t="s">
        <v>1568</v>
      </c>
      <c r="B617" t="s">
        <v>761</v>
      </c>
      <c r="C617" t="s">
        <v>968</v>
      </c>
      <c r="D617" t="s">
        <v>776</v>
      </c>
      <c r="E617" t="s">
        <v>36</v>
      </c>
      <c r="F617" t="s">
        <v>1817</v>
      </c>
      <c r="G617" t="s">
        <v>46</v>
      </c>
      <c r="H617" t="s">
        <v>18</v>
      </c>
      <c r="I617" t="s">
        <v>142</v>
      </c>
      <c r="J617" t="s">
        <v>1762</v>
      </c>
      <c r="K617" t="s">
        <v>26</v>
      </c>
      <c r="L617" t="s">
        <v>763</v>
      </c>
    </row>
    <row r="618" spans="1:12" x14ac:dyDescent="0.25">
      <c r="A618" t="s">
        <v>1591</v>
      </c>
      <c r="B618" t="s">
        <v>761</v>
      </c>
      <c r="C618" t="s">
        <v>968</v>
      </c>
      <c r="D618" t="s">
        <v>808</v>
      </c>
      <c r="E618" t="s">
        <v>36</v>
      </c>
      <c r="F618" t="s">
        <v>1819</v>
      </c>
      <c r="G618" t="s">
        <v>46</v>
      </c>
      <c r="H618" t="s">
        <v>18</v>
      </c>
      <c r="I618" t="s">
        <v>142</v>
      </c>
      <c r="J618" t="s">
        <v>1762</v>
      </c>
      <c r="K618" t="s">
        <v>26</v>
      </c>
      <c r="L618" t="s">
        <v>763</v>
      </c>
    </row>
    <row r="619" spans="1:12" x14ac:dyDescent="0.25">
      <c r="A619" t="s">
        <v>1622</v>
      </c>
      <c r="B619" t="s">
        <v>761</v>
      </c>
      <c r="C619" t="s">
        <v>968</v>
      </c>
      <c r="D619" t="s">
        <v>798</v>
      </c>
      <c r="E619" t="s">
        <v>36</v>
      </c>
      <c r="F619" t="s">
        <v>1791</v>
      </c>
      <c r="G619" t="s">
        <v>46</v>
      </c>
      <c r="H619" t="s">
        <v>18</v>
      </c>
      <c r="I619" t="s">
        <v>142</v>
      </c>
      <c r="J619" t="s">
        <v>1762</v>
      </c>
      <c r="K619" t="s">
        <v>26</v>
      </c>
      <c r="L619" t="s">
        <v>763</v>
      </c>
    </row>
    <row r="620" spans="1:12" x14ac:dyDescent="0.25">
      <c r="A620" t="s">
        <v>1671</v>
      </c>
      <c r="B620" t="s">
        <v>761</v>
      </c>
      <c r="C620" t="s">
        <v>995</v>
      </c>
      <c r="D620" t="s">
        <v>997</v>
      </c>
      <c r="E620" t="s">
        <v>36</v>
      </c>
      <c r="F620" t="s">
        <v>68</v>
      </c>
      <c r="G620" t="s">
        <v>46</v>
      </c>
      <c r="H620" t="s">
        <v>18</v>
      </c>
      <c r="I620" t="s">
        <v>1763</v>
      </c>
      <c r="J620" t="s">
        <v>1762</v>
      </c>
      <c r="K620" t="s">
        <v>762</v>
      </c>
      <c r="L620" t="s">
        <v>763</v>
      </c>
    </row>
    <row r="621" spans="1:12" x14ac:dyDescent="0.25">
      <c r="A621" t="s">
        <v>1682</v>
      </c>
      <c r="B621" t="s">
        <v>761</v>
      </c>
      <c r="C621" t="s">
        <v>995</v>
      </c>
      <c r="D621" t="s">
        <v>81</v>
      </c>
      <c r="E621" t="s">
        <v>36</v>
      </c>
      <c r="F621" t="s">
        <v>237</v>
      </c>
      <c r="G621" t="s">
        <v>46</v>
      </c>
      <c r="H621" t="s">
        <v>18</v>
      </c>
      <c r="I621" t="s">
        <v>1763</v>
      </c>
      <c r="J621" t="s">
        <v>1762</v>
      </c>
      <c r="K621" t="s">
        <v>762</v>
      </c>
      <c r="L621" t="s">
        <v>763</v>
      </c>
    </row>
    <row r="622" spans="1:12" x14ac:dyDescent="0.25">
      <c r="A622" t="s">
        <v>1708</v>
      </c>
      <c r="B622" t="s">
        <v>761</v>
      </c>
      <c r="C622" t="s">
        <v>995</v>
      </c>
      <c r="D622" t="s">
        <v>1007</v>
      </c>
      <c r="E622" t="s">
        <v>36</v>
      </c>
      <c r="F622" t="s">
        <v>261</v>
      </c>
      <c r="G622" t="s">
        <v>46</v>
      </c>
      <c r="H622" t="s">
        <v>18</v>
      </c>
      <c r="I622" t="s">
        <v>142</v>
      </c>
      <c r="J622" t="s">
        <v>1762</v>
      </c>
      <c r="K622" t="s">
        <v>26</v>
      </c>
      <c r="L622" t="s">
        <v>763</v>
      </c>
    </row>
    <row r="623" spans="1:12" x14ac:dyDescent="0.25">
      <c r="A623" t="s">
        <v>1709</v>
      </c>
      <c r="B623" t="s">
        <v>761</v>
      </c>
      <c r="C623" t="s">
        <v>995</v>
      </c>
      <c r="D623" t="s">
        <v>151</v>
      </c>
      <c r="E623" t="s">
        <v>36</v>
      </c>
      <c r="F623" t="s">
        <v>52</v>
      </c>
      <c r="G623" t="s">
        <v>46</v>
      </c>
      <c r="H623" t="s">
        <v>18</v>
      </c>
      <c r="I623" t="s">
        <v>142</v>
      </c>
      <c r="J623" t="s">
        <v>1762</v>
      </c>
      <c r="K623" t="s">
        <v>26</v>
      </c>
      <c r="L623" t="s">
        <v>763</v>
      </c>
    </row>
    <row r="624" spans="1:12" x14ac:dyDescent="0.25">
      <c r="A624" t="s">
        <v>1740</v>
      </c>
      <c r="B624" t="s">
        <v>761</v>
      </c>
      <c r="C624" t="s">
        <v>995</v>
      </c>
      <c r="D624" t="s">
        <v>799</v>
      </c>
      <c r="E624" t="s">
        <v>36</v>
      </c>
      <c r="F624" t="s">
        <v>429</v>
      </c>
      <c r="G624" t="s">
        <v>46</v>
      </c>
      <c r="H624" t="s">
        <v>18</v>
      </c>
      <c r="I624" t="s">
        <v>142</v>
      </c>
      <c r="J624" t="s">
        <v>1762</v>
      </c>
      <c r="K624" t="s">
        <v>762</v>
      </c>
      <c r="L624" t="s">
        <v>763</v>
      </c>
    </row>
    <row r="625" spans="1:12" x14ac:dyDescent="0.25">
      <c r="A625" t="s">
        <v>1752</v>
      </c>
      <c r="B625" t="s">
        <v>761</v>
      </c>
      <c r="C625" t="s">
        <v>995</v>
      </c>
      <c r="D625" t="s">
        <v>837</v>
      </c>
      <c r="E625" t="s">
        <v>36</v>
      </c>
      <c r="F625" t="s">
        <v>1779</v>
      </c>
      <c r="G625" t="s">
        <v>46</v>
      </c>
      <c r="H625" t="s">
        <v>18</v>
      </c>
      <c r="I625" t="s">
        <v>142</v>
      </c>
      <c r="J625" t="s">
        <v>1762</v>
      </c>
      <c r="K625" t="s">
        <v>762</v>
      </c>
      <c r="L625" t="s">
        <v>763</v>
      </c>
    </row>
    <row r="626" spans="1:12" x14ac:dyDescent="0.25">
      <c r="A626" t="s">
        <v>1045</v>
      </c>
      <c r="B626" t="s">
        <v>761</v>
      </c>
      <c r="C626" t="s">
        <v>1</v>
      </c>
      <c r="D626" t="s">
        <v>39</v>
      </c>
      <c r="E626" t="s">
        <v>468</v>
      </c>
      <c r="F626" t="s">
        <v>155</v>
      </c>
      <c r="G626" t="s">
        <v>46</v>
      </c>
      <c r="H626" t="s">
        <v>18</v>
      </c>
      <c r="I626" t="s">
        <v>142</v>
      </c>
      <c r="J626" t="s">
        <v>1762</v>
      </c>
      <c r="K626" t="s">
        <v>781</v>
      </c>
      <c r="L626" t="s">
        <v>763</v>
      </c>
    </row>
    <row r="627" spans="1:12" x14ac:dyDescent="0.25">
      <c r="A627" t="s">
        <v>1342</v>
      </c>
      <c r="B627" t="s">
        <v>761</v>
      </c>
      <c r="C627" t="s">
        <v>1</v>
      </c>
      <c r="D627" t="s">
        <v>196</v>
      </c>
      <c r="E627" t="s">
        <v>468</v>
      </c>
      <c r="F627" t="s">
        <v>155</v>
      </c>
      <c r="G627" t="s">
        <v>46</v>
      </c>
      <c r="H627" t="s">
        <v>30</v>
      </c>
      <c r="I627" t="s">
        <v>142</v>
      </c>
      <c r="J627" t="s">
        <v>1762</v>
      </c>
      <c r="K627" t="s">
        <v>772</v>
      </c>
      <c r="L627" t="s">
        <v>763</v>
      </c>
    </row>
    <row r="628" spans="1:12" x14ac:dyDescent="0.25">
      <c r="A628" t="s">
        <v>1045</v>
      </c>
      <c r="B628" t="s">
        <v>761</v>
      </c>
      <c r="C628" t="s">
        <v>1</v>
      </c>
      <c r="D628" t="s">
        <v>113</v>
      </c>
      <c r="E628" t="s">
        <v>468</v>
      </c>
      <c r="F628" t="s">
        <v>272</v>
      </c>
      <c r="G628" t="s">
        <v>46</v>
      </c>
      <c r="H628" t="s">
        <v>18</v>
      </c>
      <c r="I628" t="s">
        <v>142</v>
      </c>
      <c r="J628" t="s">
        <v>1762</v>
      </c>
      <c r="K628" t="s">
        <v>785</v>
      </c>
      <c r="L628" t="s">
        <v>763</v>
      </c>
    </row>
    <row r="629" spans="1:12" x14ac:dyDescent="0.25">
      <c r="A629" t="s">
        <v>1023</v>
      </c>
      <c r="B629" t="s">
        <v>761</v>
      </c>
      <c r="C629" t="s">
        <v>1</v>
      </c>
      <c r="D629" t="s">
        <v>281</v>
      </c>
      <c r="E629" t="s">
        <v>468</v>
      </c>
      <c r="F629" t="s">
        <v>272</v>
      </c>
      <c r="G629" t="s">
        <v>46</v>
      </c>
      <c r="H629" t="s">
        <v>18</v>
      </c>
      <c r="I629" t="s">
        <v>1763</v>
      </c>
      <c r="J629" t="s">
        <v>1762</v>
      </c>
      <c r="K629" t="s">
        <v>762</v>
      </c>
      <c r="L629" t="s">
        <v>763</v>
      </c>
    </row>
    <row r="630" spans="1:12" x14ac:dyDescent="0.25">
      <c r="A630" t="s">
        <v>1023</v>
      </c>
      <c r="B630" t="s">
        <v>761</v>
      </c>
      <c r="C630" t="s">
        <v>1</v>
      </c>
      <c r="D630" t="s">
        <v>281</v>
      </c>
      <c r="E630" t="s">
        <v>468</v>
      </c>
      <c r="F630" t="s">
        <v>272</v>
      </c>
      <c r="G630" t="s">
        <v>46</v>
      </c>
      <c r="H630" t="s">
        <v>18</v>
      </c>
      <c r="I630" t="s">
        <v>1763</v>
      </c>
      <c r="J630" t="s">
        <v>1762</v>
      </c>
      <c r="K630" t="s">
        <v>762</v>
      </c>
      <c r="L630" t="s">
        <v>763</v>
      </c>
    </row>
    <row r="631" spans="1:12" x14ac:dyDescent="0.25">
      <c r="A631" t="s">
        <v>1107</v>
      </c>
      <c r="B631" t="s">
        <v>761</v>
      </c>
      <c r="C631" t="s">
        <v>1</v>
      </c>
      <c r="D631" t="s">
        <v>44</v>
      </c>
      <c r="E631" t="s">
        <v>468</v>
      </c>
      <c r="F631" t="s">
        <v>272</v>
      </c>
      <c r="G631" t="s">
        <v>46</v>
      </c>
      <c r="H631" t="s">
        <v>18</v>
      </c>
      <c r="I631" t="s">
        <v>142</v>
      </c>
      <c r="J631" t="s">
        <v>1762</v>
      </c>
      <c r="K631" t="s">
        <v>811</v>
      </c>
      <c r="L631" t="s">
        <v>763</v>
      </c>
    </row>
    <row r="632" spans="1:12" x14ac:dyDescent="0.25">
      <c r="A632" t="s">
        <v>1046</v>
      </c>
      <c r="B632" t="s">
        <v>761</v>
      </c>
      <c r="C632" t="s">
        <v>1</v>
      </c>
      <c r="D632" t="s">
        <v>782</v>
      </c>
      <c r="E632" t="s">
        <v>40</v>
      </c>
      <c r="F632" t="s">
        <v>1824</v>
      </c>
      <c r="G632" t="s">
        <v>46</v>
      </c>
      <c r="H632" t="s">
        <v>18</v>
      </c>
      <c r="I632" t="s">
        <v>142</v>
      </c>
      <c r="J632" t="s">
        <v>1762</v>
      </c>
      <c r="K632" t="s">
        <v>26</v>
      </c>
      <c r="L632" t="s">
        <v>763</v>
      </c>
    </row>
    <row r="633" spans="1:12" x14ac:dyDescent="0.25">
      <c r="A633" t="s">
        <v>1046</v>
      </c>
      <c r="B633" t="s">
        <v>761</v>
      </c>
      <c r="C633" t="s">
        <v>1</v>
      </c>
      <c r="D633" t="s">
        <v>782</v>
      </c>
      <c r="E633" t="s">
        <v>40</v>
      </c>
      <c r="F633" t="s">
        <v>1824</v>
      </c>
      <c r="G633" t="s">
        <v>46</v>
      </c>
      <c r="H633" t="s">
        <v>18</v>
      </c>
      <c r="I633" t="s">
        <v>142</v>
      </c>
      <c r="J633" t="s">
        <v>1762</v>
      </c>
      <c r="K633" t="s">
        <v>26</v>
      </c>
      <c r="L633" t="s">
        <v>763</v>
      </c>
    </row>
    <row r="634" spans="1:12" x14ac:dyDescent="0.25">
      <c r="A634" t="s">
        <v>1175</v>
      </c>
      <c r="B634" t="s">
        <v>761</v>
      </c>
      <c r="C634" t="s">
        <v>1</v>
      </c>
      <c r="D634" t="s">
        <v>827</v>
      </c>
      <c r="E634" t="s">
        <v>40</v>
      </c>
      <c r="F634" t="s">
        <v>237</v>
      </c>
      <c r="G634" t="s">
        <v>46</v>
      </c>
      <c r="H634" t="s">
        <v>30</v>
      </c>
      <c r="I634" t="s">
        <v>1763</v>
      </c>
      <c r="J634" t="s">
        <v>1762</v>
      </c>
      <c r="K634" t="s">
        <v>762</v>
      </c>
      <c r="L634" t="s">
        <v>763</v>
      </c>
    </row>
    <row r="635" spans="1:12" x14ac:dyDescent="0.25">
      <c r="A635" t="s">
        <v>1237</v>
      </c>
      <c r="B635" t="s">
        <v>761</v>
      </c>
      <c r="C635" t="s">
        <v>1</v>
      </c>
      <c r="D635" t="s">
        <v>263</v>
      </c>
      <c r="E635" t="s">
        <v>40</v>
      </c>
      <c r="F635" t="s">
        <v>1828</v>
      </c>
      <c r="G635" t="s">
        <v>46</v>
      </c>
      <c r="H635" t="s">
        <v>18</v>
      </c>
      <c r="I635" t="s">
        <v>142</v>
      </c>
      <c r="J635" t="s">
        <v>1762</v>
      </c>
      <c r="K635" t="s">
        <v>762</v>
      </c>
      <c r="L635" t="s">
        <v>763</v>
      </c>
    </row>
    <row r="636" spans="1:12" x14ac:dyDescent="0.25">
      <c r="A636" t="s">
        <v>1270</v>
      </c>
      <c r="B636" t="s">
        <v>761</v>
      </c>
      <c r="C636" t="s">
        <v>1</v>
      </c>
      <c r="D636" t="s">
        <v>858</v>
      </c>
      <c r="E636" t="s">
        <v>40</v>
      </c>
      <c r="F636" t="s">
        <v>1782</v>
      </c>
      <c r="G636" t="s">
        <v>46</v>
      </c>
      <c r="H636" t="s">
        <v>18</v>
      </c>
      <c r="I636" t="s">
        <v>142</v>
      </c>
      <c r="J636" t="s">
        <v>1762</v>
      </c>
      <c r="K636" t="s">
        <v>117</v>
      </c>
      <c r="L636" t="s">
        <v>822</v>
      </c>
    </row>
    <row r="637" spans="1:12" x14ac:dyDescent="0.25">
      <c r="A637" t="s">
        <v>1057</v>
      </c>
      <c r="B637" t="s">
        <v>761</v>
      </c>
      <c r="C637" t="s">
        <v>1</v>
      </c>
      <c r="D637" t="s">
        <v>810</v>
      </c>
      <c r="E637" t="s">
        <v>40</v>
      </c>
      <c r="F637" t="s">
        <v>1812</v>
      </c>
      <c r="G637" t="s">
        <v>46</v>
      </c>
      <c r="H637" t="s">
        <v>18</v>
      </c>
      <c r="I637" t="s">
        <v>142</v>
      </c>
      <c r="J637" t="s">
        <v>1762</v>
      </c>
      <c r="K637" t="s">
        <v>26</v>
      </c>
      <c r="L637" t="s">
        <v>763</v>
      </c>
    </row>
    <row r="638" spans="1:12" x14ac:dyDescent="0.25">
      <c r="A638" t="s">
        <v>1392</v>
      </c>
      <c r="B638" t="s">
        <v>761</v>
      </c>
      <c r="C638" t="s">
        <v>1</v>
      </c>
      <c r="D638" t="s">
        <v>909</v>
      </c>
      <c r="E638" t="s">
        <v>40</v>
      </c>
      <c r="F638" t="s">
        <v>121</v>
      </c>
      <c r="G638" t="s">
        <v>46</v>
      </c>
      <c r="H638" t="s">
        <v>18</v>
      </c>
      <c r="I638" t="s">
        <v>142</v>
      </c>
      <c r="J638" t="s">
        <v>1762</v>
      </c>
      <c r="K638" t="s">
        <v>762</v>
      </c>
      <c r="L638" t="s">
        <v>763</v>
      </c>
    </row>
    <row r="639" spans="1:12" x14ac:dyDescent="0.25">
      <c r="A639" t="s">
        <v>1087</v>
      </c>
      <c r="B639" t="s">
        <v>761</v>
      </c>
      <c r="C639" t="s">
        <v>1</v>
      </c>
      <c r="D639" t="s">
        <v>916</v>
      </c>
      <c r="E639" t="s">
        <v>40</v>
      </c>
      <c r="F639" t="s">
        <v>88</v>
      </c>
      <c r="G639" t="s">
        <v>46</v>
      </c>
      <c r="H639" t="s">
        <v>18</v>
      </c>
      <c r="I639" t="s">
        <v>142</v>
      </c>
      <c r="J639" t="s">
        <v>1762</v>
      </c>
      <c r="K639" t="s">
        <v>762</v>
      </c>
      <c r="L639" t="s">
        <v>763</v>
      </c>
    </row>
    <row r="640" spans="1:12" x14ac:dyDescent="0.25">
      <c r="A640" t="s">
        <v>1400</v>
      </c>
      <c r="B640" t="s">
        <v>761</v>
      </c>
      <c r="C640" t="s">
        <v>1</v>
      </c>
      <c r="D640" t="s">
        <v>916</v>
      </c>
      <c r="E640" t="s">
        <v>40</v>
      </c>
      <c r="F640" t="s">
        <v>285</v>
      </c>
      <c r="G640" t="s">
        <v>46</v>
      </c>
      <c r="H640" t="s">
        <v>18</v>
      </c>
      <c r="I640" t="s">
        <v>142</v>
      </c>
      <c r="J640" t="s">
        <v>1762</v>
      </c>
      <c r="K640" t="s">
        <v>762</v>
      </c>
      <c r="L640" t="s">
        <v>763</v>
      </c>
    </row>
    <row r="641" spans="1:12" x14ac:dyDescent="0.25">
      <c r="A641" t="s">
        <v>1437</v>
      </c>
      <c r="B641" t="s">
        <v>761</v>
      </c>
      <c r="C641" t="s">
        <v>934</v>
      </c>
      <c r="D641" t="s">
        <v>826</v>
      </c>
      <c r="E641" t="s">
        <v>40</v>
      </c>
      <c r="F641" t="s">
        <v>1812</v>
      </c>
      <c r="G641" t="s">
        <v>46</v>
      </c>
      <c r="H641" t="s">
        <v>18</v>
      </c>
      <c r="I641" t="s">
        <v>142</v>
      </c>
      <c r="J641" t="s">
        <v>1762</v>
      </c>
      <c r="K641" t="s">
        <v>26</v>
      </c>
      <c r="L641" t="s">
        <v>763</v>
      </c>
    </row>
    <row r="642" spans="1:12" x14ac:dyDescent="0.25">
      <c r="A642" t="s">
        <v>1449</v>
      </c>
      <c r="B642" t="s">
        <v>761</v>
      </c>
      <c r="C642" t="s">
        <v>934</v>
      </c>
      <c r="D642" t="s">
        <v>766</v>
      </c>
      <c r="E642" t="s">
        <v>40</v>
      </c>
      <c r="F642" t="s">
        <v>1796</v>
      </c>
      <c r="G642" t="s">
        <v>46</v>
      </c>
      <c r="H642" t="s">
        <v>142</v>
      </c>
      <c r="I642" t="s">
        <v>1762</v>
      </c>
      <c r="K642" t="s">
        <v>26</v>
      </c>
      <c r="L642" t="s">
        <v>763</v>
      </c>
    </row>
    <row r="643" spans="1:12" x14ac:dyDescent="0.25">
      <c r="A643" t="s">
        <v>1491</v>
      </c>
      <c r="B643" t="s">
        <v>761</v>
      </c>
      <c r="C643" t="s">
        <v>934</v>
      </c>
      <c r="D643" t="s">
        <v>935</v>
      </c>
      <c r="E643" t="s">
        <v>40</v>
      </c>
      <c r="F643" t="s">
        <v>376</v>
      </c>
      <c r="G643" t="s">
        <v>46</v>
      </c>
      <c r="H643" t="s">
        <v>18</v>
      </c>
      <c r="I643" t="s">
        <v>142</v>
      </c>
      <c r="J643" t="s">
        <v>1762</v>
      </c>
      <c r="K643" t="s">
        <v>26</v>
      </c>
      <c r="L643" t="s">
        <v>763</v>
      </c>
    </row>
    <row r="644" spans="1:12" x14ac:dyDescent="0.25">
      <c r="A644" t="s">
        <v>1513</v>
      </c>
      <c r="B644" t="s">
        <v>761</v>
      </c>
      <c r="C644" t="s">
        <v>934</v>
      </c>
      <c r="D644" t="s">
        <v>894</v>
      </c>
      <c r="E644" t="s">
        <v>40</v>
      </c>
      <c r="F644" t="s">
        <v>1840</v>
      </c>
      <c r="G644" t="s">
        <v>46</v>
      </c>
      <c r="H644" t="s">
        <v>18</v>
      </c>
      <c r="I644" t="s">
        <v>142</v>
      </c>
      <c r="J644" t="s">
        <v>1762</v>
      </c>
      <c r="K644" t="s">
        <v>26</v>
      </c>
      <c r="L644" t="s">
        <v>763</v>
      </c>
    </row>
    <row r="645" spans="1:12" x14ac:dyDescent="0.25">
      <c r="A645" t="s">
        <v>1466</v>
      </c>
      <c r="B645" t="s">
        <v>761</v>
      </c>
      <c r="C645" t="s">
        <v>934</v>
      </c>
      <c r="D645" t="s">
        <v>782</v>
      </c>
      <c r="E645" t="s">
        <v>40</v>
      </c>
      <c r="F645" t="s">
        <v>1812</v>
      </c>
      <c r="G645" t="s">
        <v>46</v>
      </c>
      <c r="H645" t="s">
        <v>18</v>
      </c>
      <c r="I645" t="s">
        <v>142</v>
      </c>
      <c r="J645" t="s">
        <v>1762</v>
      </c>
      <c r="K645" t="s">
        <v>26</v>
      </c>
      <c r="L645" t="s">
        <v>763</v>
      </c>
    </row>
    <row r="646" spans="1:12" x14ac:dyDescent="0.25">
      <c r="A646" t="s">
        <v>1566</v>
      </c>
      <c r="B646" t="s">
        <v>761</v>
      </c>
      <c r="C646" t="s">
        <v>968</v>
      </c>
      <c r="D646" t="s">
        <v>973</v>
      </c>
      <c r="E646" t="s">
        <v>40</v>
      </c>
      <c r="F646" t="s">
        <v>1844</v>
      </c>
      <c r="G646" t="s">
        <v>46</v>
      </c>
      <c r="H646" t="s">
        <v>18</v>
      </c>
      <c r="I646" t="s">
        <v>142</v>
      </c>
      <c r="J646" t="s">
        <v>1762</v>
      </c>
      <c r="K646" t="s">
        <v>26</v>
      </c>
      <c r="L646" t="s">
        <v>763</v>
      </c>
    </row>
    <row r="647" spans="1:12" x14ac:dyDescent="0.25">
      <c r="A647" t="s">
        <v>1627</v>
      </c>
      <c r="B647" t="s">
        <v>761</v>
      </c>
      <c r="C647" t="s">
        <v>968</v>
      </c>
      <c r="D647" t="s">
        <v>808</v>
      </c>
      <c r="E647" t="s">
        <v>40</v>
      </c>
      <c r="F647" t="s">
        <v>49</v>
      </c>
      <c r="G647" t="s">
        <v>46</v>
      </c>
      <c r="H647" t="s">
        <v>18</v>
      </c>
      <c r="I647" t="s">
        <v>142</v>
      </c>
      <c r="J647" t="s">
        <v>1762</v>
      </c>
      <c r="K647" t="s">
        <v>26</v>
      </c>
      <c r="L647" t="s">
        <v>763</v>
      </c>
    </row>
    <row r="648" spans="1:12" x14ac:dyDescent="0.25">
      <c r="A648" t="s">
        <v>1643</v>
      </c>
      <c r="B648" t="s">
        <v>761</v>
      </c>
      <c r="C648" t="s">
        <v>968</v>
      </c>
      <c r="D648" t="s">
        <v>842</v>
      </c>
      <c r="E648" t="s">
        <v>40</v>
      </c>
      <c r="F648" t="s">
        <v>1805</v>
      </c>
      <c r="G648" t="s">
        <v>46</v>
      </c>
      <c r="H648" t="s">
        <v>18</v>
      </c>
      <c r="I648" t="s">
        <v>142</v>
      </c>
      <c r="J648" t="s">
        <v>1762</v>
      </c>
      <c r="K648" t="s">
        <v>26</v>
      </c>
      <c r="L648" t="s">
        <v>763</v>
      </c>
    </row>
    <row r="649" spans="1:12" x14ac:dyDescent="0.25">
      <c r="A649" t="s">
        <v>1717</v>
      </c>
      <c r="B649" t="s">
        <v>761</v>
      </c>
      <c r="C649" t="s">
        <v>995</v>
      </c>
      <c r="D649" t="s">
        <v>812</v>
      </c>
      <c r="E649" t="s">
        <v>40</v>
      </c>
      <c r="F649" t="s">
        <v>82</v>
      </c>
      <c r="G649" t="s">
        <v>46</v>
      </c>
      <c r="H649" t="s">
        <v>18</v>
      </c>
      <c r="I649" t="s">
        <v>142</v>
      </c>
      <c r="J649" t="s">
        <v>1762</v>
      </c>
      <c r="K649" t="s">
        <v>26</v>
      </c>
      <c r="L649" t="s">
        <v>763</v>
      </c>
    </row>
    <row r="650" spans="1:12" x14ac:dyDescent="0.25">
      <c r="A650" t="s">
        <v>1209</v>
      </c>
      <c r="B650" t="s">
        <v>761</v>
      </c>
      <c r="C650" t="s">
        <v>1</v>
      </c>
      <c r="D650" t="s">
        <v>151</v>
      </c>
      <c r="E650" t="s">
        <v>468</v>
      </c>
      <c r="F650" t="s">
        <v>70</v>
      </c>
      <c r="G650" t="s">
        <v>46</v>
      </c>
      <c r="H650" t="s">
        <v>18</v>
      </c>
      <c r="I650" t="s">
        <v>142</v>
      </c>
      <c r="J650" t="s">
        <v>1762</v>
      </c>
      <c r="K650" t="s">
        <v>862</v>
      </c>
      <c r="L650" t="s">
        <v>763</v>
      </c>
    </row>
    <row r="651" spans="1:12" x14ac:dyDescent="0.25">
      <c r="A651" t="s">
        <v>1344</v>
      </c>
      <c r="B651" t="s">
        <v>761</v>
      </c>
      <c r="C651" t="s">
        <v>1</v>
      </c>
      <c r="D651" t="s">
        <v>332</v>
      </c>
      <c r="E651" t="s">
        <v>131</v>
      </c>
      <c r="F651" t="s">
        <v>1850</v>
      </c>
      <c r="G651" t="s">
        <v>46</v>
      </c>
      <c r="H651" t="s">
        <v>18</v>
      </c>
      <c r="I651" t="s">
        <v>142</v>
      </c>
      <c r="J651" t="s">
        <v>1762</v>
      </c>
      <c r="K651" t="s">
        <v>762</v>
      </c>
      <c r="L651" t="s">
        <v>763</v>
      </c>
    </row>
    <row r="652" spans="1:12" x14ac:dyDescent="0.25">
      <c r="A652" t="s">
        <v>1601</v>
      </c>
      <c r="B652" t="s">
        <v>761</v>
      </c>
      <c r="C652" t="s">
        <v>968</v>
      </c>
      <c r="D652" t="s">
        <v>980</v>
      </c>
      <c r="E652" t="s">
        <v>131</v>
      </c>
      <c r="F652" t="s">
        <v>1806</v>
      </c>
      <c r="G652" t="s">
        <v>46</v>
      </c>
      <c r="H652" t="s">
        <v>18</v>
      </c>
      <c r="I652" t="s">
        <v>142</v>
      </c>
      <c r="J652" t="s">
        <v>1762</v>
      </c>
      <c r="K652" t="s">
        <v>26</v>
      </c>
      <c r="L652" t="s">
        <v>763</v>
      </c>
    </row>
    <row r="653" spans="1:12" x14ac:dyDescent="0.25">
      <c r="A653" t="s">
        <v>1466</v>
      </c>
      <c r="B653" t="s">
        <v>761</v>
      </c>
      <c r="C653" t="s">
        <v>934</v>
      </c>
      <c r="D653" t="s">
        <v>866</v>
      </c>
      <c r="E653" t="s">
        <v>176</v>
      </c>
      <c r="F653" t="s">
        <v>1833</v>
      </c>
      <c r="G653" t="s">
        <v>46</v>
      </c>
      <c r="H653" t="s">
        <v>18</v>
      </c>
      <c r="I653" t="s">
        <v>142</v>
      </c>
      <c r="J653" t="s">
        <v>1762</v>
      </c>
      <c r="K653" t="s">
        <v>26</v>
      </c>
      <c r="L653" t="s">
        <v>763</v>
      </c>
    </row>
    <row r="654" spans="1:12" x14ac:dyDescent="0.25">
      <c r="A654" t="s">
        <v>1447</v>
      </c>
      <c r="B654" t="s">
        <v>761</v>
      </c>
      <c r="C654" t="s">
        <v>934</v>
      </c>
      <c r="D654" t="s">
        <v>866</v>
      </c>
      <c r="E654" t="s">
        <v>176</v>
      </c>
      <c r="F654" t="s">
        <v>1833</v>
      </c>
      <c r="G654" t="s">
        <v>46</v>
      </c>
      <c r="H654" t="s">
        <v>18</v>
      </c>
      <c r="I654" t="s">
        <v>142</v>
      </c>
      <c r="J654" t="s">
        <v>1762</v>
      </c>
      <c r="K654" t="s">
        <v>26</v>
      </c>
      <c r="L654" t="s">
        <v>763</v>
      </c>
    </row>
    <row r="655" spans="1:12" x14ac:dyDescent="0.25">
      <c r="A655" t="s">
        <v>1419</v>
      </c>
      <c r="B655" t="s">
        <v>761</v>
      </c>
      <c r="C655" t="s">
        <v>1</v>
      </c>
      <c r="D655" t="s">
        <v>151</v>
      </c>
      <c r="E655" t="s">
        <v>468</v>
      </c>
      <c r="F655" t="s">
        <v>16</v>
      </c>
      <c r="G655" t="s">
        <v>46</v>
      </c>
      <c r="H655" t="s">
        <v>18</v>
      </c>
      <c r="I655" t="s">
        <v>142</v>
      </c>
      <c r="J655" t="s">
        <v>1762</v>
      </c>
      <c r="K655" t="s">
        <v>769</v>
      </c>
      <c r="L655" t="s">
        <v>763</v>
      </c>
    </row>
    <row r="656" spans="1:12" x14ac:dyDescent="0.25">
      <c r="A656" t="s">
        <v>1031</v>
      </c>
      <c r="B656" t="s">
        <v>761</v>
      </c>
      <c r="C656" t="s">
        <v>1</v>
      </c>
      <c r="D656" t="s">
        <v>424</v>
      </c>
      <c r="E656" t="s">
        <v>22</v>
      </c>
      <c r="F656" t="s">
        <v>1764</v>
      </c>
      <c r="G656" t="s">
        <v>57</v>
      </c>
      <c r="H656" t="s">
        <v>18</v>
      </c>
      <c r="I656" t="s">
        <v>142</v>
      </c>
      <c r="J656" t="s">
        <v>1762</v>
      </c>
      <c r="K656" t="s">
        <v>26</v>
      </c>
      <c r="L656" t="s">
        <v>763</v>
      </c>
    </row>
    <row r="657" spans="1:12" x14ac:dyDescent="0.25">
      <c r="A657" t="s">
        <v>1039</v>
      </c>
      <c r="B657" t="s">
        <v>761</v>
      </c>
      <c r="C657" t="s">
        <v>1</v>
      </c>
      <c r="D657" t="s">
        <v>263</v>
      </c>
      <c r="E657" t="s">
        <v>22</v>
      </c>
      <c r="F657" t="s">
        <v>315</v>
      </c>
      <c r="G657" t="s">
        <v>57</v>
      </c>
      <c r="H657" t="s">
        <v>18</v>
      </c>
      <c r="I657" t="s">
        <v>142</v>
      </c>
      <c r="J657" t="s">
        <v>1762</v>
      </c>
      <c r="K657" t="s">
        <v>762</v>
      </c>
      <c r="L657" t="s">
        <v>763</v>
      </c>
    </row>
    <row r="658" spans="1:12" x14ac:dyDescent="0.25">
      <c r="A658" t="s">
        <v>1041</v>
      </c>
      <c r="B658" t="s">
        <v>761</v>
      </c>
      <c r="C658" t="s">
        <v>1</v>
      </c>
      <c r="D658" t="s">
        <v>97</v>
      </c>
      <c r="E658" t="s">
        <v>22</v>
      </c>
      <c r="F658" t="s">
        <v>371</v>
      </c>
      <c r="G658" t="s">
        <v>57</v>
      </c>
      <c r="H658" t="s">
        <v>30</v>
      </c>
      <c r="I658" t="s">
        <v>1763</v>
      </c>
      <c r="J658" t="s">
        <v>1762</v>
      </c>
      <c r="K658" t="s">
        <v>762</v>
      </c>
      <c r="L658" t="s">
        <v>763</v>
      </c>
    </row>
    <row r="659" spans="1:12" x14ac:dyDescent="0.25">
      <c r="A659" t="s">
        <v>1064</v>
      </c>
      <c r="B659" t="s">
        <v>761</v>
      </c>
      <c r="C659" t="s">
        <v>1</v>
      </c>
      <c r="D659" t="s">
        <v>791</v>
      </c>
      <c r="E659" t="s">
        <v>22</v>
      </c>
      <c r="F659" t="s">
        <v>63</v>
      </c>
      <c r="G659" t="s">
        <v>57</v>
      </c>
      <c r="H659" t="s">
        <v>18</v>
      </c>
      <c r="I659" t="s">
        <v>142</v>
      </c>
      <c r="J659" t="s">
        <v>1762</v>
      </c>
      <c r="K659" t="s">
        <v>762</v>
      </c>
      <c r="L659" t="s">
        <v>763</v>
      </c>
    </row>
    <row r="660" spans="1:12" x14ac:dyDescent="0.25">
      <c r="A660" t="s">
        <v>1064</v>
      </c>
      <c r="B660" t="s">
        <v>761</v>
      </c>
      <c r="C660" t="s">
        <v>1</v>
      </c>
      <c r="D660" t="s">
        <v>791</v>
      </c>
      <c r="E660" t="s">
        <v>22</v>
      </c>
      <c r="F660" t="s">
        <v>63</v>
      </c>
      <c r="G660" t="s">
        <v>57</v>
      </c>
      <c r="H660" t="s">
        <v>18</v>
      </c>
      <c r="I660" t="s">
        <v>142</v>
      </c>
      <c r="J660" t="s">
        <v>1762</v>
      </c>
      <c r="K660" t="s">
        <v>762</v>
      </c>
      <c r="L660" t="s">
        <v>763</v>
      </c>
    </row>
    <row r="661" spans="1:12" x14ac:dyDescent="0.25">
      <c r="A661" t="s">
        <v>1076</v>
      </c>
      <c r="B661" t="s">
        <v>761</v>
      </c>
      <c r="C661" t="s">
        <v>1</v>
      </c>
      <c r="D661" t="s">
        <v>803</v>
      </c>
      <c r="E661" t="s">
        <v>22</v>
      </c>
      <c r="F661" t="s">
        <v>374</v>
      </c>
      <c r="G661" t="s">
        <v>57</v>
      </c>
      <c r="H661" t="s">
        <v>18</v>
      </c>
      <c r="I661" t="s">
        <v>142</v>
      </c>
      <c r="J661" t="s">
        <v>1762</v>
      </c>
      <c r="K661" t="s">
        <v>26</v>
      </c>
      <c r="L661" t="s">
        <v>763</v>
      </c>
    </row>
    <row r="662" spans="1:12" x14ac:dyDescent="0.25">
      <c r="A662" t="s">
        <v>1097</v>
      </c>
      <c r="B662" t="s">
        <v>761</v>
      </c>
      <c r="C662" t="s">
        <v>1</v>
      </c>
      <c r="D662" t="s">
        <v>263</v>
      </c>
      <c r="E662" t="s">
        <v>22</v>
      </c>
      <c r="F662" t="s">
        <v>325</v>
      </c>
      <c r="G662" t="s">
        <v>57</v>
      </c>
      <c r="H662" t="s">
        <v>18</v>
      </c>
      <c r="I662" t="s">
        <v>142</v>
      </c>
      <c r="J662" t="s">
        <v>1762</v>
      </c>
      <c r="K662" t="s">
        <v>762</v>
      </c>
      <c r="L662" t="s">
        <v>763</v>
      </c>
    </row>
    <row r="663" spans="1:12" x14ac:dyDescent="0.25">
      <c r="A663" t="s">
        <v>1101</v>
      </c>
      <c r="B663" t="s">
        <v>761</v>
      </c>
      <c r="C663" t="s">
        <v>1</v>
      </c>
      <c r="D663" t="s">
        <v>84</v>
      </c>
      <c r="E663" t="s">
        <v>22</v>
      </c>
      <c r="F663" t="s">
        <v>16</v>
      </c>
      <c r="G663" t="s">
        <v>57</v>
      </c>
      <c r="H663" t="s">
        <v>18</v>
      </c>
      <c r="I663" t="s">
        <v>142</v>
      </c>
      <c r="J663" t="s">
        <v>1762</v>
      </c>
      <c r="K663" t="s">
        <v>762</v>
      </c>
      <c r="L663" t="s">
        <v>763</v>
      </c>
    </row>
    <row r="664" spans="1:12" x14ac:dyDescent="0.25">
      <c r="A664" t="s">
        <v>1118</v>
      </c>
      <c r="B664" t="s">
        <v>761</v>
      </c>
      <c r="C664" t="s">
        <v>1</v>
      </c>
      <c r="D664" t="s">
        <v>113</v>
      </c>
      <c r="E664" t="s">
        <v>22</v>
      </c>
      <c r="F664" t="s">
        <v>1768</v>
      </c>
      <c r="G664" t="s">
        <v>57</v>
      </c>
      <c r="H664" t="s">
        <v>18</v>
      </c>
      <c r="I664" t="s">
        <v>142</v>
      </c>
      <c r="J664" t="s">
        <v>1762</v>
      </c>
      <c r="K664" t="s">
        <v>762</v>
      </c>
      <c r="L664" t="s">
        <v>763</v>
      </c>
    </row>
    <row r="665" spans="1:12" x14ac:dyDescent="0.25">
      <c r="A665" t="s">
        <v>1146</v>
      </c>
      <c r="B665" t="s">
        <v>761</v>
      </c>
      <c r="C665" t="s">
        <v>1</v>
      </c>
      <c r="D665" t="s">
        <v>35</v>
      </c>
      <c r="E665" t="s">
        <v>22</v>
      </c>
      <c r="F665" t="s">
        <v>889</v>
      </c>
      <c r="G665" t="s">
        <v>57</v>
      </c>
      <c r="H665" t="s">
        <v>18</v>
      </c>
      <c r="I665" t="s">
        <v>1763</v>
      </c>
      <c r="J665" t="s">
        <v>1762</v>
      </c>
      <c r="K665" t="s">
        <v>762</v>
      </c>
      <c r="L665" t="s">
        <v>763</v>
      </c>
    </row>
    <row r="666" spans="1:12" x14ac:dyDescent="0.25">
      <c r="A666" t="s">
        <v>1199</v>
      </c>
      <c r="B666" t="s">
        <v>761</v>
      </c>
      <c r="C666" t="s">
        <v>1</v>
      </c>
      <c r="D666" t="s">
        <v>410</v>
      </c>
      <c r="E666" t="s">
        <v>22</v>
      </c>
      <c r="F666" t="s">
        <v>1771</v>
      </c>
      <c r="G666" t="s">
        <v>57</v>
      </c>
      <c r="H666" t="s">
        <v>18</v>
      </c>
      <c r="I666" t="s">
        <v>142</v>
      </c>
      <c r="J666" t="s">
        <v>1762</v>
      </c>
      <c r="K666" t="s">
        <v>762</v>
      </c>
      <c r="L666" t="s">
        <v>763</v>
      </c>
    </row>
    <row r="667" spans="1:12" x14ac:dyDescent="0.25">
      <c r="A667" t="s">
        <v>1202</v>
      </c>
      <c r="B667" t="s">
        <v>761</v>
      </c>
      <c r="C667" t="s">
        <v>1</v>
      </c>
      <c r="D667" t="s">
        <v>299</v>
      </c>
      <c r="E667" t="s">
        <v>22</v>
      </c>
      <c r="F667" t="s">
        <v>1772</v>
      </c>
      <c r="G667" t="s">
        <v>57</v>
      </c>
      <c r="H667" t="s">
        <v>18</v>
      </c>
      <c r="I667" t="s">
        <v>1763</v>
      </c>
      <c r="J667" t="s">
        <v>1762</v>
      </c>
      <c r="K667" t="s">
        <v>762</v>
      </c>
      <c r="L667" t="s">
        <v>763</v>
      </c>
    </row>
    <row r="668" spans="1:12" x14ac:dyDescent="0.25">
      <c r="A668" t="s">
        <v>1217</v>
      </c>
      <c r="B668" t="s">
        <v>761</v>
      </c>
      <c r="C668" t="s">
        <v>1</v>
      </c>
      <c r="D668" t="s">
        <v>81</v>
      </c>
      <c r="E668" t="s">
        <v>22</v>
      </c>
      <c r="F668" t="s">
        <v>386</v>
      </c>
      <c r="G668" t="s">
        <v>57</v>
      </c>
      <c r="H668" t="s">
        <v>18</v>
      </c>
      <c r="I668" t="s">
        <v>142</v>
      </c>
      <c r="J668" t="s">
        <v>1762</v>
      </c>
      <c r="K668" t="s">
        <v>26</v>
      </c>
      <c r="L668" t="s">
        <v>763</v>
      </c>
    </row>
    <row r="669" spans="1:12" x14ac:dyDescent="0.25">
      <c r="A669" t="s">
        <v>1240</v>
      </c>
      <c r="B669" t="s">
        <v>761</v>
      </c>
      <c r="C669" t="s">
        <v>1</v>
      </c>
      <c r="D669" t="s">
        <v>408</v>
      </c>
      <c r="E669" t="s">
        <v>22</v>
      </c>
      <c r="F669" t="s">
        <v>431</v>
      </c>
      <c r="G669" t="s">
        <v>57</v>
      </c>
      <c r="H669" t="s">
        <v>18</v>
      </c>
      <c r="I669" t="s">
        <v>1763</v>
      </c>
      <c r="J669" t="s">
        <v>1762</v>
      </c>
      <c r="K669" t="s">
        <v>762</v>
      </c>
      <c r="L669" t="s">
        <v>763</v>
      </c>
    </row>
    <row r="670" spans="1:12" x14ac:dyDescent="0.25">
      <c r="A670" t="s">
        <v>1259</v>
      </c>
      <c r="B670" t="s">
        <v>761</v>
      </c>
      <c r="C670" t="s">
        <v>1</v>
      </c>
      <c r="D670" t="s">
        <v>113</v>
      </c>
      <c r="E670" t="s">
        <v>22</v>
      </c>
      <c r="F670" t="s">
        <v>301</v>
      </c>
      <c r="G670" t="s">
        <v>57</v>
      </c>
      <c r="H670" t="s">
        <v>18</v>
      </c>
      <c r="I670" t="s">
        <v>1763</v>
      </c>
      <c r="J670" t="s">
        <v>1762</v>
      </c>
      <c r="K670" t="s">
        <v>762</v>
      </c>
      <c r="L670" t="s">
        <v>763</v>
      </c>
    </row>
    <row r="671" spans="1:12" x14ac:dyDescent="0.25">
      <c r="A671" t="s">
        <v>1266</v>
      </c>
      <c r="B671" t="s">
        <v>761</v>
      </c>
      <c r="C671" t="s">
        <v>1</v>
      </c>
      <c r="D671" t="s">
        <v>884</v>
      </c>
      <c r="E671" t="s">
        <v>22</v>
      </c>
      <c r="F671" t="s">
        <v>374</v>
      </c>
      <c r="G671" t="s">
        <v>57</v>
      </c>
      <c r="H671" t="s">
        <v>18</v>
      </c>
      <c r="I671" t="s">
        <v>142</v>
      </c>
      <c r="J671" t="s">
        <v>1762</v>
      </c>
      <c r="K671" t="s">
        <v>762</v>
      </c>
      <c r="L671" t="s">
        <v>763</v>
      </c>
    </row>
    <row r="672" spans="1:12" x14ac:dyDescent="0.25">
      <c r="A672" t="s">
        <v>1273</v>
      </c>
      <c r="B672" t="s">
        <v>761</v>
      </c>
      <c r="C672" t="s">
        <v>1</v>
      </c>
      <c r="D672" t="s">
        <v>39</v>
      </c>
      <c r="E672" t="s">
        <v>22</v>
      </c>
      <c r="F672" t="s">
        <v>116</v>
      </c>
      <c r="G672" t="s">
        <v>57</v>
      </c>
      <c r="H672" t="s">
        <v>18</v>
      </c>
      <c r="I672" t="s">
        <v>142</v>
      </c>
      <c r="J672" t="s">
        <v>1762</v>
      </c>
      <c r="K672" t="s">
        <v>762</v>
      </c>
      <c r="L672" t="s">
        <v>763</v>
      </c>
    </row>
    <row r="673" spans="1:12" x14ac:dyDescent="0.25">
      <c r="A673" t="s">
        <v>1292</v>
      </c>
      <c r="B673" t="s">
        <v>761</v>
      </c>
      <c r="C673" t="s">
        <v>1</v>
      </c>
      <c r="D673" t="s">
        <v>774</v>
      </c>
      <c r="E673" t="s">
        <v>22</v>
      </c>
      <c r="F673" t="s">
        <v>16</v>
      </c>
      <c r="G673" t="s">
        <v>57</v>
      </c>
      <c r="H673" t="s">
        <v>18</v>
      </c>
      <c r="I673" t="s">
        <v>142</v>
      </c>
      <c r="J673" t="s">
        <v>1762</v>
      </c>
      <c r="K673" t="s">
        <v>762</v>
      </c>
      <c r="L673" t="s">
        <v>763</v>
      </c>
    </row>
    <row r="674" spans="1:12" x14ac:dyDescent="0.25">
      <c r="A674" t="s">
        <v>1294</v>
      </c>
      <c r="B674" t="s">
        <v>761</v>
      </c>
      <c r="C674" t="s">
        <v>1</v>
      </c>
      <c r="D674" t="s">
        <v>892</v>
      </c>
      <c r="E674" t="s">
        <v>22</v>
      </c>
      <c r="F674" t="s">
        <v>879</v>
      </c>
      <c r="G674" t="s">
        <v>57</v>
      </c>
      <c r="H674" t="s">
        <v>30</v>
      </c>
      <c r="I674" t="s">
        <v>142</v>
      </c>
      <c r="J674" t="s">
        <v>1762</v>
      </c>
      <c r="K674" t="s">
        <v>762</v>
      </c>
      <c r="L674" t="s">
        <v>763</v>
      </c>
    </row>
    <row r="675" spans="1:12" x14ac:dyDescent="0.25">
      <c r="A675" t="s">
        <v>1341</v>
      </c>
      <c r="B675" t="s">
        <v>761</v>
      </c>
      <c r="C675" t="s">
        <v>1</v>
      </c>
      <c r="D675" t="s">
        <v>39</v>
      </c>
      <c r="E675" t="s">
        <v>22</v>
      </c>
      <c r="F675" t="s">
        <v>63</v>
      </c>
      <c r="G675" t="s">
        <v>57</v>
      </c>
      <c r="H675" t="s">
        <v>18</v>
      </c>
      <c r="I675" t="s">
        <v>142</v>
      </c>
      <c r="J675" t="s">
        <v>1762</v>
      </c>
      <c r="K675" t="s">
        <v>762</v>
      </c>
      <c r="L675" t="s">
        <v>763</v>
      </c>
    </row>
    <row r="676" spans="1:12" x14ac:dyDescent="0.25">
      <c r="A676" t="s">
        <v>1353</v>
      </c>
      <c r="B676" t="s">
        <v>761</v>
      </c>
      <c r="C676" t="s">
        <v>1</v>
      </c>
      <c r="D676" t="s">
        <v>87</v>
      </c>
      <c r="E676" t="s">
        <v>22</v>
      </c>
      <c r="F676" t="s">
        <v>237</v>
      </c>
      <c r="G676" t="s">
        <v>57</v>
      </c>
      <c r="H676" t="s">
        <v>18</v>
      </c>
      <c r="I676" t="s">
        <v>1763</v>
      </c>
      <c r="J676" t="s">
        <v>1762</v>
      </c>
      <c r="K676" t="s">
        <v>762</v>
      </c>
      <c r="L676" t="s">
        <v>763</v>
      </c>
    </row>
    <row r="677" spans="1:12" x14ac:dyDescent="0.25">
      <c r="A677" t="s">
        <v>1354</v>
      </c>
      <c r="B677" t="s">
        <v>761</v>
      </c>
      <c r="C677" t="s">
        <v>1</v>
      </c>
      <c r="D677" t="s">
        <v>906</v>
      </c>
      <c r="E677" t="s">
        <v>22</v>
      </c>
      <c r="F677" t="s">
        <v>116</v>
      </c>
      <c r="G677" t="s">
        <v>57</v>
      </c>
      <c r="H677" t="s">
        <v>18</v>
      </c>
      <c r="I677" t="s">
        <v>1763</v>
      </c>
      <c r="J677" t="s">
        <v>1762</v>
      </c>
      <c r="K677" t="s">
        <v>762</v>
      </c>
      <c r="L677" t="s">
        <v>763</v>
      </c>
    </row>
    <row r="678" spans="1:12" x14ac:dyDescent="0.25">
      <c r="A678" t="s">
        <v>1390</v>
      </c>
      <c r="B678" t="s">
        <v>761</v>
      </c>
      <c r="C678" t="s">
        <v>1</v>
      </c>
      <c r="D678" t="s">
        <v>288</v>
      </c>
      <c r="E678" t="s">
        <v>22</v>
      </c>
      <c r="F678" t="s">
        <v>306</v>
      </c>
      <c r="G678" t="s">
        <v>57</v>
      </c>
      <c r="H678" t="s">
        <v>18</v>
      </c>
      <c r="I678" t="s">
        <v>142</v>
      </c>
      <c r="J678" t="s">
        <v>1762</v>
      </c>
      <c r="K678" t="s">
        <v>762</v>
      </c>
      <c r="L678" t="s">
        <v>763</v>
      </c>
    </row>
    <row r="679" spans="1:12" x14ac:dyDescent="0.25">
      <c r="A679" t="s">
        <v>1415</v>
      </c>
      <c r="B679" t="s">
        <v>761</v>
      </c>
      <c r="C679" t="s">
        <v>1</v>
      </c>
      <c r="D679" t="s">
        <v>81</v>
      </c>
      <c r="E679" t="s">
        <v>22</v>
      </c>
      <c r="F679" t="s">
        <v>768</v>
      </c>
      <c r="G679" t="s">
        <v>57</v>
      </c>
      <c r="H679" t="s">
        <v>30</v>
      </c>
      <c r="I679" t="s">
        <v>142</v>
      </c>
      <c r="J679" t="s">
        <v>1762</v>
      </c>
      <c r="K679" t="s">
        <v>762</v>
      </c>
      <c r="L679" t="s">
        <v>763</v>
      </c>
    </row>
    <row r="680" spans="1:12" x14ac:dyDescent="0.25">
      <c r="A680" t="s">
        <v>1016</v>
      </c>
      <c r="B680" t="s">
        <v>761</v>
      </c>
      <c r="C680" t="s">
        <v>1</v>
      </c>
      <c r="D680" t="s">
        <v>107</v>
      </c>
      <c r="E680" t="s">
        <v>22</v>
      </c>
      <c r="F680" t="s">
        <v>806</v>
      </c>
      <c r="G680" t="s">
        <v>57</v>
      </c>
      <c r="H680" t="s">
        <v>142</v>
      </c>
      <c r="I680" t="s">
        <v>1762</v>
      </c>
      <c r="K680" t="s">
        <v>762</v>
      </c>
      <c r="L680" t="s">
        <v>763</v>
      </c>
    </row>
    <row r="681" spans="1:12" x14ac:dyDescent="0.25">
      <c r="A681" t="s">
        <v>1593</v>
      </c>
      <c r="B681" t="s">
        <v>761</v>
      </c>
      <c r="C681" t="s">
        <v>968</v>
      </c>
      <c r="D681" t="s">
        <v>906</v>
      </c>
      <c r="E681" t="s">
        <v>22</v>
      </c>
      <c r="F681" t="s">
        <v>386</v>
      </c>
      <c r="G681" t="s">
        <v>57</v>
      </c>
      <c r="H681" t="s">
        <v>18</v>
      </c>
      <c r="I681" t="s">
        <v>142</v>
      </c>
      <c r="J681" t="s">
        <v>1762</v>
      </c>
      <c r="K681" t="s">
        <v>762</v>
      </c>
      <c r="L681" t="s">
        <v>763</v>
      </c>
    </row>
    <row r="682" spans="1:12" x14ac:dyDescent="0.25">
      <c r="A682" t="s">
        <v>1031</v>
      </c>
      <c r="B682" t="s">
        <v>761</v>
      </c>
      <c r="C682" t="s">
        <v>1</v>
      </c>
      <c r="D682" t="s">
        <v>773</v>
      </c>
      <c r="E682" t="s">
        <v>15</v>
      </c>
      <c r="F682" t="s">
        <v>190</v>
      </c>
      <c r="G682" t="s">
        <v>57</v>
      </c>
      <c r="H682" t="s">
        <v>18</v>
      </c>
      <c r="I682" t="s">
        <v>142</v>
      </c>
      <c r="J682" t="s">
        <v>1762</v>
      </c>
      <c r="K682" t="s">
        <v>26</v>
      </c>
      <c r="L682" t="s">
        <v>763</v>
      </c>
    </row>
    <row r="683" spans="1:12" x14ac:dyDescent="0.25">
      <c r="A683" t="s">
        <v>1043</v>
      </c>
      <c r="B683" t="s">
        <v>761</v>
      </c>
      <c r="C683" t="s">
        <v>1</v>
      </c>
      <c r="D683" t="s">
        <v>397</v>
      </c>
      <c r="E683" t="s">
        <v>15</v>
      </c>
      <c r="F683" t="s">
        <v>149</v>
      </c>
      <c r="G683" t="s">
        <v>57</v>
      </c>
      <c r="H683" t="s">
        <v>18</v>
      </c>
      <c r="I683" t="s">
        <v>142</v>
      </c>
      <c r="J683" t="s">
        <v>1762</v>
      </c>
      <c r="K683" t="s">
        <v>762</v>
      </c>
      <c r="L683" t="s">
        <v>763</v>
      </c>
    </row>
    <row r="684" spans="1:12" x14ac:dyDescent="0.25">
      <c r="A684" t="s">
        <v>1111</v>
      </c>
      <c r="B684" t="s">
        <v>761</v>
      </c>
      <c r="C684" t="s">
        <v>1</v>
      </c>
      <c r="D684" t="s">
        <v>820</v>
      </c>
      <c r="E684" t="s">
        <v>15</v>
      </c>
      <c r="F684" t="s">
        <v>202</v>
      </c>
      <c r="G684" t="s">
        <v>57</v>
      </c>
      <c r="H684" t="s">
        <v>18</v>
      </c>
      <c r="I684" t="s">
        <v>1763</v>
      </c>
      <c r="J684" t="s">
        <v>1762</v>
      </c>
      <c r="K684" t="s">
        <v>762</v>
      </c>
      <c r="L684" t="s">
        <v>763</v>
      </c>
    </row>
    <row r="685" spans="1:12" x14ac:dyDescent="0.25">
      <c r="A685" t="s">
        <v>1137</v>
      </c>
      <c r="B685" t="s">
        <v>761</v>
      </c>
      <c r="C685" t="s">
        <v>1</v>
      </c>
      <c r="D685" t="s">
        <v>410</v>
      </c>
      <c r="E685" t="s">
        <v>15</v>
      </c>
      <c r="F685" t="s">
        <v>76</v>
      </c>
      <c r="G685" t="s">
        <v>57</v>
      </c>
      <c r="H685" t="s">
        <v>30</v>
      </c>
      <c r="I685" t="s">
        <v>142</v>
      </c>
      <c r="J685" t="s">
        <v>1762</v>
      </c>
      <c r="K685" t="s">
        <v>762</v>
      </c>
      <c r="L685" t="s">
        <v>763</v>
      </c>
    </row>
    <row r="686" spans="1:12" x14ac:dyDescent="0.25">
      <c r="A686" t="s">
        <v>1178</v>
      </c>
      <c r="B686" t="s">
        <v>761</v>
      </c>
      <c r="C686" t="s">
        <v>1</v>
      </c>
      <c r="D686" t="s">
        <v>175</v>
      </c>
      <c r="E686" t="s">
        <v>15</v>
      </c>
      <c r="F686" t="s">
        <v>152</v>
      </c>
      <c r="G686" t="s">
        <v>57</v>
      </c>
      <c r="H686" t="s">
        <v>30</v>
      </c>
      <c r="I686" t="s">
        <v>142</v>
      </c>
      <c r="J686" t="s">
        <v>1762</v>
      </c>
      <c r="K686" t="s">
        <v>762</v>
      </c>
      <c r="L686" t="s">
        <v>763</v>
      </c>
    </row>
    <row r="687" spans="1:12" x14ac:dyDescent="0.25">
      <c r="A687" t="s">
        <v>1070</v>
      </c>
      <c r="B687" t="s">
        <v>761</v>
      </c>
      <c r="C687" t="s">
        <v>1</v>
      </c>
      <c r="D687" t="s">
        <v>853</v>
      </c>
      <c r="E687" t="s">
        <v>15</v>
      </c>
      <c r="F687" t="s">
        <v>252</v>
      </c>
      <c r="G687" t="s">
        <v>57</v>
      </c>
      <c r="H687" t="s">
        <v>18</v>
      </c>
      <c r="I687" t="s">
        <v>142</v>
      </c>
      <c r="J687" t="s">
        <v>1762</v>
      </c>
      <c r="K687" t="s">
        <v>117</v>
      </c>
      <c r="L687" t="s">
        <v>854</v>
      </c>
    </row>
    <row r="688" spans="1:12" x14ac:dyDescent="0.25">
      <c r="A688" t="s">
        <v>1266</v>
      </c>
      <c r="B688" t="s">
        <v>761</v>
      </c>
      <c r="C688" t="s">
        <v>1</v>
      </c>
      <c r="D688" t="s">
        <v>881</v>
      </c>
      <c r="E688" t="s">
        <v>15</v>
      </c>
      <c r="F688" t="s">
        <v>386</v>
      </c>
      <c r="G688" t="s">
        <v>57</v>
      </c>
      <c r="H688" t="s">
        <v>18</v>
      </c>
      <c r="I688" t="s">
        <v>142</v>
      </c>
      <c r="J688" t="s">
        <v>1762</v>
      </c>
      <c r="K688" t="s">
        <v>762</v>
      </c>
      <c r="L688" t="s">
        <v>763</v>
      </c>
    </row>
    <row r="689" spans="1:12" x14ac:dyDescent="0.25">
      <c r="A689" t="s">
        <v>1275</v>
      </c>
      <c r="B689" t="s">
        <v>761</v>
      </c>
      <c r="C689" t="s">
        <v>1</v>
      </c>
      <c r="D689" t="s">
        <v>788</v>
      </c>
      <c r="E689" t="s">
        <v>15</v>
      </c>
      <c r="F689" t="s">
        <v>269</v>
      </c>
      <c r="G689" t="s">
        <v>57</v>
      </c>
      <c r="H689" t="s">
        <v>18</v>
      </c>
      <c r="I689" t="s">
        <v>142</v>
      </c>
      <c r="J689" t="s">
        <v>1762</v>
      </c>
      <c r="K689" t="s">
        <v>762</v>
      </c>
      <c r="L689" t="s">
        <v>763</v>
      </c>
    </row>
    <row r="690" spans="1:12" x14ac:dyDescent="0.25">
      <c r="A690" t="s">
        <v>1278</v>
      </c>
      <c r="B690" t="s">
        <v>761</v>
      </c>
      <c r="C690" t="s">
        <v>1</v>
      </c>
      <c r="D690" t="s">
        <v>776</v>
      </c>
      <c r="E690" t="s">
        <v>15</v>
      </c>
      <c r="F690" t="s">
        <v>289</v>
      </c>
      <c r="G690" t="s">
        <v>57</v>
      </c>
      <c r="H690" t="s">
        <v>18</v>
      </c>
      <c r="I690" t="s">
        <v>1763</v>
      </c>
      <c r="J690" t="s">
        <v>1762</v>
      </c>
      <c r="K690" t="s">
        <v>762</v>
      </c>
      <c r="L690" t="s">
        <v>763</v>
      </c>
    </row>
    <row r="691" spans="1:12" x14ac:dyDescent="0.25">
      <c r="A691" t="s">
        <v>1297</v>
      </c>
      <c r="B691" t="s">
        <v>761</v>
      </c>
      <c r="C691" t="s">
        <v>1</v>
      </c>
      <c r="D691" t="s">
        <v>81</v>
      </c>
      <c r="E691" t="s">
        <v>15</v>
      </c>
      <c r="F691" t="s">
        <v>318</v>
      </c>
      <c r="G691" t="s">
        <v>57</v>
      </c>
      <c r="H691" t="s">
        <v>18</v>
      </c>
      <c r="I691" t="s">
        <v>1763</v>
      </c>
      <c r="J691" t="s">
        <v>1762</v>
      </c>
      <c r="K691" t="s">
        <v>762</v>
      </c>
      <c r="L691" t="s">
        <v>763</v>
      </c>
    </row>
    <row r="692" spans="1:12" x14ac:dyDescent="0.25">
      <c r="A692" t="s">
        <v>1304</v>
      </c>
      <c r="B692" t="s">
        <v>761</v>
      </c>
      <c r="C692" t="s">
        <v>1</v>
      </c>
      <c r="D692" t="s">
        <v>896</v>
      </c>
      <c r="E692" t="s">
        <v>15</v>
      </c>
      <c r="F692" t="s">
        <v>237</v>
      </c>
      <c r="G692" t="s">
        <v>57</v>
      </c>
      <c r="H692" t="s">
        <v>18</v>
      </c>
      <c r="I692" t="s">
        <v>142</v>
      </c>
      <c r="J692" t="s">
        <v>1762</v>
      </c>
      <c r="K692" t="s">
        <v>762</v>
      </c>
      <c r="L692" t="s">
        <v>763</v>
      </c>
    </row>
    <row r="693" spans="1:12" x14ac:dyDescent="0.25">
      <c r="A693" t="s">
        <v>1306</v>
      </c>
      <c r="B693" t="s">
        <v>761</v>
      </c>
      <c r="C693" t="s">
        <v>1</v>
      </c>
      <c r="D693" t="s">
        <v>87</v>
      </c>
      <c r="E693" t="s">
        <v>15</v>
      </c>
      <c r="F693" t="s">
        <v>237</v>
      </c>
      <c r="G693" t="s">
        <v>57</v>
      </c>
      <c r="H693" t="s">
        <v>18</v>
      </c>
      <c r="I693" t="s">
        <v>142</v>
      </c>
      <c r="J693" t="s">
        <v>1762</v>
      </c>
      <c r="K693" t="s">
        <v>762</v>
      </c>
      <c r="L693" t="s">
        <v>763</v>
      </c>
    </row>
    <row r="694" spans="1:12" x14ac:dyDescent="0.25">
      <c r="A694" t="s">
        <v>1314</v>
      </c>
      <c r="B694" t="s">
        <v>761</v>
      </c>
      <c r="C694" t="s">
        <v>1</v>
      </c>
      <c r="D694" t="s">
        <v>824</v>
      </c>
      <c r="E694" t="s">
        <v>15</v>
      </c>
      <c r="F694" t="s">
        <v>63</v>
      </c>
      <c r="G694" t="s">
        <v>57</v>
      </c>
      <c r="H694" t="s">
        <v>18</v>
      </c>
      <c r="I694" t="s">
        <v>1763</v>
      </c>
      <c r="J694" t="s">
        <v>1762</v>
      </c>
      <c r="K694" t="s">
        <v>762</v>
      </c>
      <c r="L694" t="s">
        <v>763</v>
      </c>
    </row>
    <row r="695" spans="1:12" x14ac:dyDescent="0.25">
      <c r="A695" t="s">
        <v>1352</v>
      </c>
      <c r="B695" t="s">
        <v>761</v>
      </c>
      <c r="C695" t="s">
        <v>1</v>
      </c>
      <c r="D695" t="s">
        <v>774</v>
      </c>
      <c r="E695" t="s">
        <v>15</v>
      </c>
      <c r="F695" t="s">
        <v>227</v>
      </c>
      <c r="G695" t="s">
        <v>57</v>
      </c>
      <c r="H695" t="s">
        <v>18</v>
      </c>
      <c r="I695" t="s">
        <v>142</v>
      </c>
      <c r="J695" t="s">
        <v>1762</v>
      </c>
      <c r="K695" t="s">
        <v>762</v>
      </c>
      <c r="L695" t="s">
        <v>763</v>
      </c>
    </row>
    <row r="696" spans="1:12" x14ac:dyDescent="0.25">
      <c r="A696" t="s">
        <v>1362</v>
      </c>
      <c r="B696" t="s">
        <v>761</v>
      </c>
      <c r="C696" t="s">
        <v>1</v>
      </c>
      <c r="D696" t="s">
        <v>827</v>
      </c>
      <c r="E696" t="s">
        <v>15</v>
      </c>
      <c r="F696" t="s">
        <v>353</v>
      </c>
      <c r="G696" t="s">
        <v>57</v>
      </c>
      <c r="H696" t="s">
        <v>18</v>
      </c>
      <c r="I696" t="s">
        <v>142</v>
      </c>
      <c r="J696" t="s">
        <v>1762</v>
      </c>
      <c r="K696" t="s">
        <v>762</v>
      </c>
      <c r="L696" t="s">
        <v>763</v>
      </c>
    </row>
    <row r="697" spans="1:12" x14ac:dyDescent="0.25">
      <c r="A697" t="s">
        <v>1363</v>
      </c>
      <c r="B697" t="s">
        <v>761</v>
      </c>
      <c r="C697" t="s">
        <v>1</v>
      </c>
      <c r="D697" t="s">
        <v>852</v>
      </c>
      <c r="E697" t="s">
        <v>15</v>
      </c>
      <c r="F697" t="s">
        <v>289</v>
      </c>
      <c r="G697" t="s">
        <v>57</v>
      </c>
      <c r="H697" t="s">
        <v>18</v>
      </c>
      <c r="I697" t="s">
        <v>142</v>
      </c>
      <c r="J697" t="s">
        <v>1762</v>
      </c>
      <c r="K697" t="s">
        <v>26</v>
      </c>
      <c r="L697" t="s">
        <v>763</v>
      </c>
    </row>
    <row r="698" spans="1:12" x14ac:dyDescent="0.25">
      <c r="A698" t="s">
        <v>1367</v>
      </c>
      <c r="B698" t="s">
        <v>761</v>
      </c>
      <c r="C698" t="s">
        <v>1</v>
      </c>
      <c r="D698" t="s">
        <v>907</v>
      </c>
      <c r="E698" t="s">
        <v>15</v>
      </c>
      <c r="F698" t="s">
        <v>76</v>
      </c>
      <c r="G698" t="s">
        <v>57</v>
      </c>
      <c r="H698" t="s">
        <v>18</v>
      </c>
      <c r="I698" t="s">
        <v>1763</v>
      </c>
      <c r="J698" t="s">
        <v>1762</v>
      </c>
      <c r="K698" t="s">
        <v>762</v>
      </c>
      <c r="L698" t="s">
        <v>763</v>
      </c>
    </row>
    <row r="699" spans="1:12" x14ac:dyDescent="0.25">
      <c r="A699" t="s">
        <v>1369</v>
      </c>
      <c r="B699" t="s">
        <v>761</v>
      </c>
      <c r="C699" t="s">
        <v>1</v>
      </c>
      <c r="D699" t="s">
        <v>175</v>
      </c>
      <c r="E699" t="s">
        <v>15</v>
      </c>
      <c r="F699" t="s">
        <v>264</v>
      </c>
      <c r="G699" t="s">
        <v>57</v>
      </c>
      <c r="H699" t="s">
        <v>18</v>
      </c>
      <c r="I699" t="s">
        <v>142</v>
      </c>
      <c r="J699" t="s">
        <v>1762</v>
      </c>
      <c r="K699" t="s">
        <v>26</v>
      </c>
      <c r="L699" t="s">
        <v>763</v>
      </c>
    </row>
    <row r="700" spans="1:12" x14ac:dyDescent="0.25">
      <c r="A700" t="s">
        <v>1377</v>
      </c>
      <c r="B700" t="s">
        <v>761</v>
      </c>
      <c r="C700" t="s">
        <v>1</v>
      </c>
      <c r="D700" t="s">
        <v>817</v>
      </c>
      <c r="E700" t="s">
        <v>15</v>
      </c>
      <c r="F700" t="s">
        <v>147</v>
      </c>
      <c r="G700" t="s">
        <v>57</v>
      </c>
      <c r="H700" t="s">
        <v>18</v>
      </c>
      <c r="I700" t="s">
        <v>142</v>
      </c>
      <c r="J700" t="s">
        <v>1762</v>
      </c>
      <c r="K700" t="s">
        <v>762</v>
      </c>
      <c r="L700" t="s">
        <v>763</v>
      </c>
    </row>
    <row r="701" spans="1:12" x14ac:dyDescent="0.25">
      <c r="A701" t="s">
        <v>1406</v>
      </c>
      <c r="B701" t="s">
        <v>761</v>
      </c>
      <c r="C701" t="s">
        <v>1</v>
      </c>
      <c r="D701" t="s">
        <v>920</v>
      </c>
      <c r="E701" t="s">
        <v>15</v>
      </c>
      <c r="F701" t="s">
        <v>1779</v>
      </c>
      <c r="G701" t="s">
        <v>57</v>
      </c>
      <c r="H701" t="s">
        <v>18</v>
      </c>
      <c r="I701" t="s">
        <v>142</v>
      </c>
      <c r="J701" t="s">
        <v>1762</v>
      </c>
      <c r="K701" t="s">
        <v>762</v>
      </c>
      <c r="L701" t="s">
        <v>763</v>
      </c>
    </row>
    <row r="702" spans="1:12" x14ac:dyDescent="0.25">
      <c r="A702" t="s">
        <v>1416</v>
      </c>
      <c r="B702" t="s">
        <v>761</v>
      </c>
      <c r="C702" t="s">
        <v>1</v>
      </c>
      <c r="D702" t="s">
        <v>157</v>
      </c>
      <c r="E702" t="s">
        <v>15</v>
      </c>
      <c r="F702" t="s">
        <v>60</v>
      </c>
      <c r="G702" t="s">
        <v>57</v>
      </c>
      <c r="H702" t="s">
        <v>30</v>
      </c>
      <c r="I702" t="s">
        <v>142</v>
      </c>
      <c r="J702" t="s">
        <v>1762</v>
      </c>
      <c r="K702" t="s">
        <v>762</v>
      </c>
      <c r="L702" t="s">
        <v>763</v>
      </c>
    </row>
    <row r="703" spans="1:12" x14ac:dyDescent="0.25">
      <c r="A703" t="s">
        <v>1167</v>
      </c>
      <c r="B703" t="s">
        <v>761</v>
      </c>
      <c r="C703" t="s">
        <v>1</v>
      </c>
      <c r="D703" t="s">
        <v>826</v>
      </c>
      <c r="E703" t="s">
        <v>15</v>
      </c>
      <c r="F703" t="s">
        <v>164</v>
      </c>
      <c r="G703" t="s">
        <v>57</v>
      </c>
      <c r="H703" t="s">
        <v>18</v>
      </c>
      <c r="I703" t="s">
        <v>142</v>
      </c>
      <c r="J703" t="s">
        <v>1762</v>
      </c>
      <c r="K703" t="s">
        <v>762</v>
      </c>
      <c r="L703" t="s">
        <v>763</v>
      </c>
    </row>
    <row r="704" spans="1:12" x14ac:dyDescent="0.25">
      <c r="A704" t="s">
        <v>1427</v>
      </c>
      <c r="B704" t="s">
        <v>761</v>
      </c>
      <c r="C704" t="s">
        <v>1</v>
      </c>
      <c r="D704" t="s">
        <v>883</v>
      </c>
      <c r="E704" t="s">
        <v>15</v>
      </c>
      <c r="F704" t="s">
        <v>52</v>
      </c>
      <c r="G704" t="s">
        <v>57</v>
      </c>
      <c r="H704" t="s">
        <v>18</v>
      </c>
      <c r="I704" t="s">
        <v>142</v>
      </c>
      <c r="J704" t="s">
        <v>1762</v>
      </c>
      <c r="K704" t="s">
        <v>762</v>
      </c>
      <c r="L704" t="s">
        <v>763</v>
      </c>
    </row>
    <row r="705" spans="1:12" x14ac:dyDescent="0.25">
      <c r="A705" t="s">
        <v>1723</v>
      </c>
      <c r="B705" t="s">
        <v>761</v>
      </c>
      <c r="C705" t="s">
        <v>995</v>
      </c>
      <c r="D705" t="s">
        <v>435</v>
      </c>
      <c r="E705" t="s">
        <v>15</v>
      </c>
      <c r="F705" t="s">
        <v>1776</v>
      </c>
      <c r="G705" t="s">
        <v>57</v>
      </c>
      <c r="H705" t="s">
        <v>18</v>
      </c>
      <c r="I705" t="s">
        <v>142</v>
      </c>
      <c r="J705" t="s">
        <v>1762</v>
      </c>
      <c r="K705" t="s">
        <v>26</v>
      </c>
      <c r="L705" t="s">
        <v>763</v>
      </c>
    </row>
    <row r="706" spans="1:12" x14ac:dyDescent="0.25">
      <c r="A706" t="s">
        <v>1724</v>
      </c>
      <c r="B706" t="s">
        <v>761</v>
      </c>
      <c r="C706" t="s">
        <v>995</v>
      </c>
      <c r="D706" t="s">
        <v>120</v>
      </c>
      <c r="E706" t="s">
        <v>15</v>
      </c>
      <c r="F706" t="s">
        <v>261</v>
      </c>
      <c r="G706" t="s">
        <v>57</v>
      </c>
      <c r="H706" t="s">
        <v>18</v>
      </c>
      <c r="I706" t="s">
        <v>142</v>
      </c>
      <c r="J706" t="s">
        <v>1762</v>
      </c>
      <c r="K706" t="s">
        <v>26</v>
      </c>
      <c r="L706" t="s">
        <v>763</v>
      </c>
    </row>
    <row r="707" spans="1:12" x14ac:dyDescent="0.25">
      <c r="A707" t="s">
        <v>1756</v>
      </c>
      <c r="B707" t="s">
        <v>761</v>
      </c>
      <c r="C707" t="s">
        <v>995</v>
      </c>
      <c r="D707" t="s">
        <v>81</v>
      </c>
      <c r="E707" t="s">
        <v>15</v>
      </c>
      <c r="F707" t="s">
        <v>261</v>
      </c>
      <c r="G707" t="s">
        <v>57</v>
      </c>
      <c r="H707" t="s">
        <v>18</v>
      </c>
      <c r="I707" t="s">
        <v>142</v>
      </c>
      <c r="J707" t="s">
        <v>1762</v>
      </c>
      <c r="K707" t="s">
        <v>762</v>
      </c>
      <c r="L707" t="s">
        <v>763</v>
      </c>
    </row>
    <row r="708" spans="1:12" x14ac:dyDescent="0.25">
      <c r="A708" t="s">
        <v>1084</v>
      </c>
      <c r="B708" t="s">
        <v>761</v>
      </c>
      <c r="C708" t="s">
        <v>1</v>
      </c>
      <c r="D708" t="s">
        <v>810</v>
      </c>
      <c r="E708" t="s">
        <v>36</v>
      </c>
      <c r="F708" t="s">
        <v>16</v>
      </c>
      <c r="G708" t="s">
        <v>57</v>
      </c>
      <c r="H708" t="s">
        <v>18</v>
      </c>
      <c r="I708" t="s">
        <v>142</v>
      </c>
      <c r="J708" t="s">
        <v>1762</v>
      </c>
      <c r="K708" t="s">
        <v>762</v>
      </c>
      <c r="L708" t="s">
        <v>763</v>
      </c>
    </row>
    <row r="709" spans="1:12" x14ac:dyDescent="0.25">
      <c r="A709" t="s">
        <v>1099</v>
      </c>
      <c r="B709" t="s">
        <v>761</v>
      </c>
      <c r="C709" t="s">
        <v>1</v>
      </c>
      <c r="D709" t="s">
        <v>335</v>
      </c>
      <c r="E709" t="s">
        <v>36</v>
      </c>
      <c r="F709" t="s">
        <v>1785</v>
      </c>
      <c r="G709" t="s">
        <v>57</v>
      </c>
      <c r="H709" t="s">
        <v>18</v>
      </c>
      <c r="I709" t="s">
        <v>1763</v>
      </c>
      <c r="J709" t="s">
        <v>1762</v>
      </c>
      <c r="K709" t="s">
        <v>762</v>
      </c>
      <c r="L709" t="s">
        <v>763</v>
      </c>
    </row>
    <row r="710" spans="1:12" x14ac:dyDescent="0.25">
      <c r="A710" t="s">
        <v>1121</v>
      </c>
      <c r="B710" t="s">
        <v>761</v>
      </c>
      <c r="C710" t="s">
        <v>1</v>
      </c>
      <c r="D710" t="s">
        <v>826</v>
      </c>
      <c r="E710" t="s">
        <v>36</v>
      </c>
      <c r="F710" t="s">
        <v>1793</v>
      </c>
      <c r="G710" t="s">
        <v>57</v>
      </c>
      <c r="H710" t="s">
        <v>18</v>
      </c>
      <c r="I710" t="s">
        <v>142</v>
      </c>
      <c r="J710" t="s">
        <v>1762</v>
      </c>
      <c r="K710" t="s">
        <v>762</v>
      </c>
      <c r="L710" t="s">
        <v>763</v>
      </c>
    </row>
    <row r="711" spans="1:12" x14ac:dyDescent="0.25">
      <c r="A711" t="s">
        <v>1150</v>
      </c>
      <c r="B711" t="s">
        <v>761</v>
      </c>
      <c r="C711" t="s">
        <v>1</v>
      </c>
      <c r="D711" t="s">
        <v>841</v>
      </c>
      <c r="E711" t="s">
        <v>36</v>
      </c>
      <c r="F711" t="s">
        <v>264</v>
      </c>
      <c r="G711" t="s">
        <v>57</v>
      </c>
      <c r="H711" t="s">
        <v>18</v>
      </c>
      <c r="I711" t="s">
        <v>142</v>
      </c>
      <c r="J711" t="s">
        <v>1762</v>
      </c>
      <c r="K711" t="s">
        <v>762</v>
      </c>
      <c r="L711" t="s">
        <v>763</v>
      </c>
    </row>
    <row r="712" spans="1:12" x14ac:dyDescent="0.25">
      <c r="A712" t="s">
        <v>1152</v>
      </c>
      <c r="B712" t="s">
        <v>761</v>
      </c>
      <c r="C712" t="s">
        <v>1</v>
      </c>
      <c r="D712" t="s">
        <v>841</v>
      </c>
      <c r="E712" t="s">
        <v>36</v>
      </c>
      <c r="F712" t="s">
        <v>264</v>
      </c>
      <c r="G712" t="s">
        <v>57</v>
      </c>
      <c r="H712" t="s">
        <v>18</v>
      </c>
      <c r="I712" t="s">
        <v>142</v>
      </c>
      <c r="J712" t="s">
        <v>1762</v>
      </c>
      <c r="K712" t="s">
        <v>762</v>
      </c>
      <c r="L712" t="s">
        <v>763</v>
      </c>
    </row>
    <row r="713" spans="1:12" x14ac:dyDescent="0.25">
      <c r="A713" t="s">
        <v>1181</v>
      </c>
      <c r="B713" t="s">
        <v>761</v>
      </c>
      <c r="C713" t="s">
        <v>1</v>
      </c>
      <c r="D713" t="s">
        <v>821</v>
      </c>
      <c r="E713" t="s">
        <v>36</v>
      </c>
      <c r="F713" t="s">
        <v>289</v>
      </c>
      <c r="G713" t="s">
        <v>57</v>
      </c>
      <c r="H713" t="s">
        <v>18</v>
      </c>
      <c r="I713" t="s">
        <v>142</v>
      </c>
      <c r="J713" t="s">
        <v>1762</v>
      </c>
      <c r="K713" t="s">
        <v>762</v>
      </c>
      <c r="L713" t="s">
        <v>763</v>
      </c>
    </row>
    <row r="714" spans="1:12" x14ac:dyDescent="0.25">
      <c r="A714" t="s">
        <v>1186</v>
      </c>
      <c r="B714" t="s">
        <v>761</v>
      </c>
      <c r="C714" t="s">
        <v>1</v>
      </c>
      <c r="D714" t="s">
        <v>107</v>
      </c>
      <c r="E714" t="s">
        <v>36</v>
      </c>
      <c r="F714" t="s">
        <v>85</v>
      </c>
      <c r="G714" t="s">
        <v>57</v>
      </c>
      <c r="H714" t="s">
        <v>18</v>
      </c>
      <c r="I714" t="s">
        <v>142</v>
      </c>
      <c r="J714" t="s">
        <v>1762</v>
      </c>
      <c r="K714" t="s">
        <v>762</v>
      </c>
      <c r="L714" t="s">
        <v>763</v>
      </c>
    </row>
    <row r="715" spans="1:12" x14ac:dyDescent="0.25">
      <c r="A715" t="s">
        <v>1190</v>
      </c>
      <c r="B715" t="s">
        <v>761</v>
      </c>
      <c r="C715" t="s">
        <v>1</v>
      </c>
      <c r="D715" t="s">
        <v>335</v>
      </c>
      <c r="E715" t="s">
        <v>36</v>
      </c>
      <c r="F715" t="s">
        <v>168</v>
      </c>
      <c r="G715" t="s">
        <v>57</v>
      </c>
      <c r="H715" t="s">
        <v>18</v>
      </c>
      <c r="I715" t="s">
        <v>142</v>
      </c>
      <c r="J715" t="s">
        <v>1762</v>
      </c>
      <c r="K715" t="s">
        <v>762</v>
      </c>
      <c r="L715" t="s">
        <v>763</v>
      </c>
    </row>
    <row r="716" spans="1:12" x14ac:dyDescent="0.25">
      <c r="A716" t="s">
        <v>1276</v>
      </c>
      <c r="B716" t="s">
        <v>761</v>
      </c>
      <c r="C716" t="s">
        <v>1</v>
      </c>
      <c r="D716" t="s">
        <v>880</v>
      </c>
      <c r="E716" t="s">
        <v>36</v>
      </c>
      <c r="F716" t="s">
        <v>325</v>
      </c>
      <c r="G716" t="s">
        <v>57</v>
      </c>
      <c r="H716" t="s">
        <v>30</v>
      </c>
      <c r="I716" t="s">
        <v>142</v>
      </c>
      <c r="J716" t="s">
        <v>1762</v>
      </c>
      <c r="K716" t="s">
        <v>762</v>
      </c>
      <c r="L716" t="s">
        <v>763</v>
      </c>
    </row>
    <row r="717" spans="1:12" x14ac:dyDescent="0.25">
      <c r="A717" t="s">
        <v>1305</v>
      </c>
      <c r="B717" t="s">
        <v>761</v>
      </c>
      <c r="C717" t="s">
        <v>1</v>
      </c>
      <c r="D717" t="s">
        <v>895</v>
      </c>
      <c r="E717" t="s">
        <v>36</v>
      </c>
      <c r="F717" t="s">
        <v>1785</v>
      </c>
      <c r="G717" t="s">
        <v>57</v>
      </c>
      <c r="H717" t="s">
        <v>18</v>
      </c>
      <c r="I717" t="s">
        <v>142</v>
      </c>
      <c r="J717" t="s">
        <v>1762</v>
      </c>
      <c r="K717" t="s">
        <v>26</v>
      </c>
      <c r="L717" t="s">
        <v>763</v>
      </c>
    </row>
    <row r="718" spans="1:12" x14ac:dyDescent="0.25">
      <c r="A718" t="s">
        <v>1121</v>
      </c>
      <c r="B718" t="s">
        <v>761</v>
      </c>
      <c r="C718" t="s">
        <v>1</v>
      </c>
      <c r="D718" t="s">
        <v>873</v>
      </c>
      <c r="E718" t="s">
        <v>36</v>
      </c>
      <c r="F718" t="s">
        <v>201</v>
      </c>
      <c r="G718" t="s">
        <v>57</v>
      </c>
      <c r="H718" t="s">
        <v>18</v>
      </c>
      <c r="I718" t="s">
        <v>142</v>
      </c>
      <c r="J718" t="s">
        <v>1762</v>
      </c>
      <c r="K718" t="s">
        <v>762</v>
      </c>
      <c r="L718" t="s">
        <v>763</v>
      </c>
    </row>
    <row r="719" spans="1:12" x14ac:dyDescent="0.25">
      <c r="A719" t="s">
        <v>1020</v>
      </c>
      <c r="B719" t="s">
        <v>761</v>
      </c>
      <c r="C719" t="s">
        <v>1</v>
      </c>
      <c r="D719" t="s">
        <v>903</v>
      </c>
      <c r="E719" t="s">
        <v>36</v>
      </c>
      <c r="F719" t="s">
        <v>1802</v>
      </c>
      <c r="G719" t="s">
        <v>57</v>
      </c>
      <c r="H719" t="s">
        <v>18</v>
      </c>
      <c r="I719" t="s">
        <v>142</v>
      </c>
      <c r="J719" t="s">
        <v>1762</v>
      </c>
      <c r="K719" t="s">
        <v>26</v>
      </c>
      <c r="L719" t="s">
        <v>763</v>
      </c>
    </row>
    <row r="720" spans="1:12" x14ac:dyDescent="0.25">
      <c r="A720" t="s">
        <v>1348</v>
      </c>
      <c r="B720" t="s">
        <v>761</v>
      </c>
      <c r="C720" t="s">
        <v>1</v>
      </c>
      <c r="D720" t="s">
        <v>173</v>
      </c>
      <c r="E720" t="s">
        <v>36</v>
      </c>
      <c r="F720" t="s">
        <v>431</v>
      </c>
      <c r="G720" t="s">
        <v>57</v>
      </c>
      <c r="H720" t="s">
        <v>18</v>
      </c>
      <c r="I720" t="s">
        <v>1763</v>
      </c>
      <c r="J720" t="s">
        <v>1762</v>
      </c>
      <c r="K720" t="s">
        <v>762</v>
      </c>
      <c r="L720" t="s">
        <v>763</v>
      </c>
    </row>
    <row r="721" spans="1:12" x14ac:dyDescent="0.25">
      <c r="A721" t="s">
        <v>1350</v>
      </c>
      <c r="B721" t="s">
        <v>761</v>
      </c>
      <c r="C721" t="s">
        <v>1</v>
      </c>
      <c r="D721" t="s">
        <v>880</v>
      </c>
      <c r="E721" t="s">
        <v>36</v>
      </c>
      <c r="F721" t="s">
        <v>45</v>
      </c>
      <c r="G721" t="s">
        <v>57</v>
      </c>
      <c r="H721" t="s">
        <v>18</v>
      </c>
      <c r="I721" t="s">
        <v>142</v>
      </c>
      <c r="J721" t="s">
        <v>1762</v>
      </c>
      <c r="K721" t="s">
        <v>26</v>
      </c>
      <c r="L721" t="s">
        <v>763</v>
      </c>
    </row>
    <row r="722" spans="1:12" x14ac:dyDescent="0.25">
      <c r="A722" t="s">
        <v>1317</v>
      </c>
      <c r="B722" t="s">
        <v>761</v>
      </c>
      <c r="C722" t="s">
        <v>1</v>
      </c>
      <c r="D722" t="s">
        <v>894</v>
      </c>
      <c r="E722" t="s">
        <v>36</v>
      </c>
      <c r="F722" t="s">
        <v>391</v>
      </c>
      <c r="G722" t="s">
        <v>57</v>
      </c>
      <c r="H722" t="s">
        <v>18</v>
      </c>
      <c r="I722" t="s">
        <v>142</v>
      </c>
      <c r="J722" t="s">
        <v>1762</v>
      </c>
      <c r="K722" t="s">
        <v>762</v>
      </c>
      <c r="L722" t="s">
        <v>763</v>
      </c>
    </row>
    <row r="723" spans="1:12" x14ac:dyDescent="0.25">
      <c r="A723" t="s">
        <v>1397</v>
      </c>
      <c r="B723" t="s">
        <v>761</v>
      </c>
      <c r="C723" t="s">
        <v>1</v>
      </c>
      <c r="D723" t="s">
        <v>263</v>
      </c>
      <c r="E723" t="s">
        <v>36</v>
      </c>
      <c r="F723" t="s">
        <v>45</v>
      </c>
      <c r="G723" t="s">
        <v>57</v>
      </c>
      <c r="H723" t="s">
        <v>18</v>
      </c>
      <c r="I723" t="s">
        <v>142</v>
      </c>
      <c r="J723" t="s">
        <v>1762</v>
      </c>
      <c r="K723" t="s">
        <v>26</v>
      </c>
      <c r="L723" t="s">
        <v>763</v>
      </c>
    </row>
    <row r="724" spans="1:12" x14ac:dyDescent="0.25">
      <c r="A724" t="s">
        <v>1403</v>
      </c>
      <c r="B724" t="s">
        <v>761</v>
      </c>
      <c r="C724" t="s">
        <v>1</v>
      </c>
      <c r="D724" t="s">
        <v>151</v>
      </c>
      <c r="E724" t="s">
        <v>36</v>
      </c>
      <c r="F724" t="s">
        <v>1764</v>
      </c>
      <c r="G724" t="s">
        <v>57</v>
      </c>
      <c r="H724" t="s">
        <v>18</v>
      </c>
      <c r="I724" t="s">
        <v>1763</v>
      </c>
      <c r="J724" t="s">
        <v>1762</v>
      </c>
      <c r="K724" t="s">
        <v>762</v>
      </c>
      <c r="L724" t="s">
        <v>763</v>
      </c>
    </row>
    <row r="725" spans="1:12" x14ac:dyDescent="0.25">
      <c r="A725" t="s">
        <v>1409</v>
      </c>
      <c r="B725" t="s">
        <v>761</v>
      </c>
      <c r="C725" t="s">
        <v>1</v>
      </c>
      <c r="D725" t="s">
        <v>852</v>
      </c>
      <c r="E725" t="s">
        <v>36</v>
      </c>
      <c r="F725" t="s">
        <v>56</v>
      </c>
      <c r="G725" t="s">
        <v>57</v>
      </c>
      <c r="H725" t="s">
        <v>18</v>
      </c>
      <c r="I725" t="s">
        <v>1763</v>
      </c>
      <c r="J725" t="s">
        <v>1762</v>
      </c>
      <c r="K725" t="s">
        <v>762</v>
      </c>
      <c r="L725" t="s">
        <v>763</v>
      </c>
    </row>
    <row r="726" spans="1:12" x14ac:dyDescent="0.25">
      <c r="A726" t="s">
        <v>1426</v>
      </c>
      <c r="B726" t="s">
        <v>761</v>
      </c>
      <c r="C726" t="s">
        <v>1</v>
      </c>
      <c r="D726" t="s">
        <v>825</v>
      </c>
      <c r="E726" t="s">
        <v>36</v>
      </c>
      <c r="F726" t="s">
        <v>1779</v>
      </c>
      <c r="G726" t="s">
        <v>57</v>
      </c>
      <c r="H726" t="s">
        <v>18</v>
      </c>
      <c r="I726" t="s">
        <v>142</v>
      </c>
      <c r="J726" t="s">
        <v>1762</v>
      </c>
      <c r="K726" t="s">
        <v>762</v>
      </c>
      <c r="L726" t="s">
        <v>763</v>
      </c>
    </row>
    <row r="727" spans="1:12" x14ac:dyDescent="0.25">
      <c r="A727" t="s">
        <v>1440</v>
      </c>
      <c r="B727" t="s">
        <v>761</v>
      </c>
      <c r="C727" t="s">
        <v>934</v>
      </c>
      <c r="D727" t="s">
        <v>151</v>
      </c>
      <c r="E727" t="s">
        <v>36</v>
      </c>
      <c r="F727" t="s">
        <v>1804</v>
      </c>
      <c r="G727" t="s">
        <v>57</v>
      </c>
      <c r="H727" t="s">
        <v>18</v>
      </c>
      <c r="I727" t="s">
        <v>142</v>
      </c>
      <c r="J727" t="s">
        <v>1762</v>
      </c>
      <c r="K727" t="s">
        <v>26</v>
      </c>
      <c r="L727" t="s">
        <v>763</v>
      </c>
    </row>
    <row r="728" spans="1:12" x14ac:dyDescent="0.25">
      <c r="A728" t="s">
        <v>1451</v>
      </c>
      <c r="B728" t="s">
        <v>761</v>
      </c>
      <c r="C728" t="s">
        <v>934</v>
      </c>
      <c r="D728" t="s">
        <v>293</v>
      </c>
      <c r="E728" t="s">
        <v>36</v>
      </c>
      <c r="F728" t="s">
        <v>114</v>
      </c>
      <c r="G728" t="s">
        <v>57</v>
      </c>
      <c r="H728" t="s">
        <v>18</v>
      </c>
      <c r="I728" t="s">
        <v>142</v>
      </c>
      <c r="J728" t="s">
        <v>1762</v>
      </c>
      <c r="K728" t="s">
        <v>26</v>
      </c>
      <c r="L728" t="s">
        <v>763</v>
      </c>
    </row>
    <row r="729" spans="1:12" x14ac:dyDescent="0.25">
      <c r="A729" t="s">
        <v>1453</v>
      </c>
      <c r="B729" t="s">
        <v>761</v>
      </c>
      <c r="C729" t="s">
        <v>934</v>
      </c>
      <c r="D729" t="s">
        <v>335</v>
      </c>
      <c r="E729" t="s">
        <v>36</v>
      </c>
      <c r="F729" t="s">
        <v>123</v>
      </c>
      <c r="G729" t="s">
        <v>57</v>
      </c>
      <c r="H729" t="s">
        <v>18</v>
      </c>
      <c r="I729" t="s">
        <v>142</v>
      </c>
      <c r="J729" t="s">
        <v>1762</v>
      </c>
      <c r="K729" t="s">
        <v>26</v>
      </c>
      <c r="L729" t="s">
        <v>763</v>
      </c>
    </row>
    <row r="730" spans="1:12" x14ac:dyDescent="0.25">
      <c r="A730" t="s">
        <v>1543</v>
      </c>
      <c r="B730" t="s">
        <v>761</v>
      </c>
      <c r="C730" t="s">
        <v>968</v>
      </c>
      <c r="D730" t="s">
        <v>842</v>
      </c>
      <c r="E730" t="s">
        <v>36</v>
      </c>
      <c r="F730" t="s">
        <v>1806</v>
      </c>
      <c r="G730" t="s">
        <v>57</v>
      </c>
      <c r="H730" t="s">
        <v>18</v>
      </c>
      <c r="I730" t="s">
        <v>142</v>
      </c>
      <c r="J730" t="s">
        <v>1762</v>
      </c>
      <c r="K730" t="s">
        <v>26</v>
      </c>
      <c r="L730" t="s">
        <v>763</v>
      </c>
    </row>
    <row r="731" spans="1:12" x14ac:dyDescent="0.25">
      <c r="A731" t="s">
        <v>27</v>
      </c>
      <c r="B731" t="s">
        <v>761</v>
      </c>
      <c r="C731" t="s">
        <v>968</v>
      </c>
      <c r="D731" t="s">
        <v>110</v>
      </c>
      <c r="E731" t="s">
        <v>36</v>
      </c>
      <c r="F731" t="s">
        <v>152</v>
      </c>
      <c r="G731" t="s">
        <v>57</v>
      </c>
      <c r="H731" t="s">
        <v>18</v>
      </c>
      <c r="I731" t="s">
        <v>1763</v>
      </c>
      <c r="J731" t="s">
        <v>1762</v>
      </c>
      <c r="K731" t="s">
        <v>762</v>
      </c>
      <c r="L731" t="s">
        <v>763</v>
      </c>
    </row>
    <row r="732" spans="1:12" x14ac:dyDescent="0.25">
      <c r="A732" t="s">
        <v>1669</v>
      </c>
      <c r="B732" t="s">
        <v>761</v>
      </c>
      <c r="C732" t="s">
        <v>995</v>
      </c>
      <c r="D732" t="s">
        <v>151</v>
      </c>
      <c r="E732" t="s">
        <v>36</v>
      </c>
      <c r="F732" t="s">
        <v>212</v>
      </c>
      <c r="G732" t="s">
        <v>57</v>
      </c>
      <c r="H732" t="s">
        <v>18</v>
      </c>
      <c r="I732" t="s">
        <v>142</v>
      </c>
      <c r="J732" t="s">
        <v>1762</v>
      </c>
      <c r="K732" t="s">
        <v>762</v>
      </c>
      <c r="L732" t="s">
        <v>763</v>
      </c>
    </row>
    <row r="733" spans="1:12" x14ac:dyDescent="0.25">
      <c r="A733" t="s">
        <v>1670</v>
      </c>
      <c r="B733" t="s">
        <v>761</v>
      </c>
      <c r="C733" t="s">
        <v>995</v>
      </c>
      <c r="D733" t="s">
        <v>81</v>
      </c>
      <c r="E733" t="s">
        <v>36</v>
      </c>
      <c r="F733" t="s">
        <v>33</v>
      </c>
      <c r="G733" t="s">
        <v>57</v>
      </c>
      <c r="H733" t="s">
        <v>18</v>
      </c>
      <c r="I733" t="s">
        <v>1763</v>
      </c>
      <c r="J733" t="s">
        <v>1762</v>
      </c>
      <c r="K733" t="s">
        <v>762</v>
      </c>
      <c r="L733" t="s">
        <v>763</v>
      </c>
    </row>
    <row r="734" spans="1:12" x14ac:dyDescent="0.25">
      <c r="A734" t="s">
        <v>1680</v>
      </c>
      <c r="B734" t="s">
        <v>761</v>
      </c>
      <c r="C734" t="s">
        <v>995</v>
      </c>
      <c r="D734" t="s">
        <v>1001</v>
      </c>
      <c r="E734" t="s">
        <v>36</v>
      </c>
      <c r="F734" t="s">
        <v>1787</v>
      </c>
      <c r="G734" t="s">
        <v>57</v>
      </c>
      <c r="H734" t="s">
        <v>18</v>
      </c>
      <c r="I734" t="s">
        <v>142</v>
      </c>
      <c r="J734" t="s">
        <v>1762</v>
      </c>
      <c r="K734" t="s">
        <v>26</v>
      </c>
      <c r="L734" t="s">
        <v>763</v>
      </c>
    </row>
    <row r="735" spans="1:12" x14ac:dyDescent="0.25">
      <c r="A735" t="s">
        <v>140</v>
      </c>
      <c r="B735" t="s">
        <v>761</v>
      </c>
      <c r="C735" t="s">
        <v>995</v>
      </c>
      <c r="D735" t="s">
        <v>1002</v>
      </c>
      <c r="E735" t="s">
        <v>36</v>
      </c>
      <c r="F735" t="s">
        <v>306</v>
      </c>
      <c r="G735" t="s">
        <v>57</v>
      </c>
      <c r="H735" t="s">
        <v>18</v>
      </c>
      <c r="I735" t="s">
        <v>1763</v>
      </c>
      <c r="J735" t="s">
        <v>1762</v>
      </c>
      <c r="K735" t="s">
        <v>762</v>
      </c>
      <c r="L735" t="s">
        <v>763</v>
      </c>
    </row>
    <row r="736" spans="1:12" x14ac:dyDescent="0.25">
      <c r="A736" t="s">
        <v>1679</v>
      </c>
      <c r="B736" t="s">
        <v>761</v>
      </c>
      <c r="C736" t="s">
        <v>995</v>
      </c>
      <c r="D736" t="s">
        <v>1004</v>
      </c>
      <c r="E736" t="s">
        <v>36</v>
      </c>
      <c r="F736" t="s">
        <v>249</v>
      </c>
      <c r="G736" t="s">
        <v>57</v>
      </c>
      <c r="H736" t="s">
        <v>18</v>
      </c>
      <c r="I736" t="s">
        <v>142</v>
      </c>
      <c r="J736" t="s">
        <v>1762</v>
      </c>
      <c r="K736" t="s">
        <v>26</v>
      </c>
      <c r="L736" t="s">
        <v>763</v>
      </c>
    </row>
    <row r="737" spans="1:12" x14ac:dyDescent="0.25">
      <c r="A737" t="s">
        <v>140</v>
      </c>
      <c r="B737" t="s">
        <v>761</v>
      </c>
      <c r="C737" t="s">
        <v>995</v>
      </c>
      <c r="D737" t="s">
        <v>1003</v>
      </c>
      <c r="E737" t="s">
        <v>36</v>
      </c>
      <c r="F737" t="s">
        <v>237</v>
      </c>
      <c r="G737" t="s">
        <v>57</v>
      </c>
      <c r="H737" t="s">
        <v>18</v>
      </c>
      <c r="I737" t="s">
        <v>1763</v>
      </c>
      <c r="J737" t="s">
        <v>1762</v>
      </c>
      <c r="K737" t="s">
        <v>762</v>
      </c>
      <c r="L737" t="s">
        <v>763</v>
      </c>
    </row>
    <row r="738" spans="1:12" x14ac:dyDescent="0.25">
      <c r="A738" t="s">
        <v>1707</v>
      </c>
      <c r="B738" t="s">
        <v>761</v>
      </c>
      <c r="C738" t="s">
        <v>995</v>
      </c>
      <c r="D738" t="s">
        <v>39</v>
      </c>
      <c r="E738" t="s">
        <v>36</v>
      </c>
      <c r="F738" t="s">
        <v>386</v>
      </c>
      <c r="G738" t="s">
        <v>57</v>
      </c>
      <c r="H738" t="s">
        <v>18</v>
      </c>
      <c r="I738" t="s">
        <v>1763</v>
      </c>
      <c r="J738" t="s">
        <v>1762</v>
      </c>
      <c r="K738" t="s">
        <v>762</v>
      </c>
      <c r="L738" t="s">
        <v>763</v>
      </c>
    </row>
    <row r="739" spans="1:12" x14ac:dyDescent="0.25">
      <c r="A739" t="s">
        <v>1720</v>
      </c>
      <c r="B739" t="s">
        <v>761</v>
      </c>
      <c r="C739" t="s">
        <v>995</v>
      </c>
      <c r="D739" t="s">
        <v>120</v>
      </c>
      <c r="E739" t="s">
        <v>36</v>
      </c>
      <c r="F739" t="s">
        <v>114</v>
      </c>
      <c r="G739" t="s">
        <v>57</v>
      </c>
      <c r="H739" t="s">
        <v>18</v>
      </c>
      <c r="I739" t="s">
        <v>142</v>
      </c>
      <c r="J739" t="s">
        <v>1762</v>
      </c>
      <c r="K739" t="s">
        <v>762</v>
      </c>
      <c r="L739" t="s">
        <v>763</v>
      </c>
    </row>
    <row r="740" spans="1:12" x14ac:dyDescent="0.25">
      <c r="A740" t="s">
        <v>1728</v>
      </c>
      <c r="B740" t="s">
        <v>761</v>
      </c>
      <c r="C740" t="s">
        <v>995</v>
      </c>
      <c r="D740" t="s">
        <v>120</v>
      </c>
      <c r="E740" t="s">
        <v>36</v>
      </c>
      <c r="F740" t="s">
        <v>33</v>
      </c>
      <c r="G740" t="s">
        <v>57</v>
      </c>
      <c r="H740" t="s">
        <v>18</v>
      </c>
      <c r="I740" t="s">
        <v>1763</v>
      </c>
      <c r="J740" t="s">
        <v>1762</v>
      </c>
      <c r="K740" t="s">
        <v>762</v>
      </c>
      <c r="L740" t="s">
        <v>763</v>
      </c>
    </row>
    <row r="741" spans="1:12" x14ac:dyDescent="0.25">
      <c r="A741" t="s">
        <v>1733</v>
      </c>
      <c r="B741" t="s">
        <v>761</v>
      </c>
      <c r="C741" t="s">
        <v>995</v>
      </c>
      <c r="D741" t="s">
        <v>151</v>
      </c>
      <c r="E741" t="s">
        <v>36</v>
      </c>
      <c r="F741" t="s">
        <v>237</v>
      </c>
      <c r="G741" t="s">
        <v>57</v>
      </c>
      <c r="H741" t="s">
        <v>18</v>
      </c>
      <c r="I741" t="s">
        <v>1763</v>
      </c>
      <c r="J741" t="s">
        <v>1762</v>
      </c>
      <c r="K741" t="s">
        <v>762</v>
      </c>
      <c r="L741" t="s">
        <v>763</v>
      </c>
    </row>
    <row r="742" spans="1:12" x14ac:dyDescent="0.25">
      <c r="A742" t="s">
        <v>1749</v>
      </c>
      <c r="B742" t="s">
        <v>761</v>
      </c>
      <c r="C742" t="s">
        <v>995</v>
      </c>
      <c r="D742" t="s">
        <v>35</v>
      </c>
      <c r="E742" t="s">
        <v>36</v>
      </c>
      <c r="F742" t="s">
        <v>237</v>
      </c>
      <c r="G742" t="s">
        <v>57</v>
      </c>
      <c r="H742" t="s">
        <v>18</v>
      </c>
      <c r="I742" t="s">
        <v>1763</v>
      </c>
      <c r="J742" t="s">
        <v>1762</v>
      </c>
      <c r="K742" t="s">
        <v>762</v>
      </c>
      <c r="L742" t="s">
        <v>763</v>
      </c>
    </row>
    <row r="743" spans="1:12" x14ac:dyDescent="0.25">
      <c r="A743" t="s">
        <v>1322</v>
      </c>
      <c r="B743" t="s">
        <v>761</v>
      </c>
      <c r="C743" t="s">
        <v>1</v>
      </c>
      <c r="D743" t="s">
        <v>211</v>
      </c>
      <c r="E743" t="s">
        <v>468</v>
      </c>
      <c r="F743" t="s">
        <v>272</v>
      </c>
      <c r="G743" t="s">
        <v>57</v>
      </c>
      <c r="H743" t="s">
        <v>18</v>
      </c>
      <c r="I743" t="s">
        <v>142</v>
      </c>
      <c r="J743" t="s">
        <v>1762</v>
      </c>
      <c r="K743" t="s">
        <v>902</v>
      </c>
      <c r="L743" t="s">
        <v>763</v>
      </c>
    </row>
    <row r="744" spans="1:12" x14ac:dyDescent="0.25">
      <c r="A744" t="s">
        <v>1281</v>
      </c>
      <c r="B744" t="s">
        <v>761</v>
      </c>
      <c r="C744" t="s">
        <v>1</v>
      </c>
      <c r="D744" t="s">
        <v>230</v>
      </c>
      <c r="E744" t="s">
        <v>468</v>
      </c>
      <c r="F744" t="s">
        <v>889</v>
      </c>
      <c r="G744" t="s">
        <v>57</v>
      </c>
      <c r="H744" t="s">
        <v>18</v>
      </c>
      <c r="I744" t="s">
        <v>142</v>
      </c>
      <c r="J744" t="s">
        <v>1762</v>
      </c>
      <c r="K744" t="s">
        <v>888</v>
      </c>
      <c r="L744" t="s">
        <v>763</v>
      </c>
    </row>
    <row r="745" spans="1:12" x14ac:dyDescent="0.25">
      <c r="A745" t="s">
        <v>1038</v>
      </c>
      <c r="B745" t="s">
        <v>761</v>
      </c>
      <c r="C745" t="s">
        <v>1</v>
      </c>
      <c r="D745" t="s">
        <v>397</v>
      </c>
      <c r="E745" t="s">
        <v>40</v>
      </c>
      <c r="F745" t="s">
        <v>33</v>
      </c>
      <c r="G745" t="s">
        <v>57</v>
      </c>
      <c r="H745" t="s">
        <v>18</v>
      </c>
      <c r="I745" t="s">
        <v>1763</v>
      </c>
      <c r="J745" t="s">
        <v>1762</v>
      </c>
      <c r="K745" t="s">
        <v>762</v>
      </c>
      <c r="L745" t="s">
        <v>763</v>
      </c>
    </row>
    <row r="746" spans="1:12" x14ac:dyDescent="0.25">
      <c r="A746" t="s">
        <v>1122</v>
      </c>
      <c r="B746" t="s">
        <v>761</v>
      </c>
      <c r="C746" t="s">
        <v>1</v>
      </c>
      <c r="D746" t="s">
        <v>825</v>
      </c>
      <c r="E746" t="s">
        <v>40</v>
      </c>
      <c r="F746" t="s">
        <v>128</v>
      </c>
      <c r="G746" t="s">
        <v>57</v>
      </c>
      <c r="H746" t="s">
        <v>18</v>
      </c>
      <c r="I746" t="s">
        <v>142</v>
      </c>
      <c r="J746" t="s">
        <v>1762</v>
      </c>
      <c r="K746" t="s">
        <v>26</v>
      </c>
      <c r="L746" t="s">
        <v>763</v>
      </c>
    </row>
    <row r="747" spans="1:12" x14ac:dyDescent="0.25">
      <c r="A747" t="s">
        <v>1392</v>
      </c>
      <c r="B747" t="s">
        <v>761</v>
      </c>
      <c r="C747" t="s">
        <v>1</v>
      </c>
      <c r="D747" t="s">
        <v>917</v>
      </c>
      <c r="E747" t="s">
        <v>40</v>
      </c>
      <c r="F747" t="s">
        <v>1829</v>
      </c>
      <c r="G747" t="s">
        <v>57</v>
      </c>
      <c r="H747" t="s">
        <v>18</v>
      </c>
      <c r="I747" t="s">
        <v>142</v>
      </c>
      <c r="J747" t="s">
        <v>1762</v>
      </c>
      <c r="K747" t="s">
        <v>762</v>
      </c>
      <c r="L747" t="s">
        <v>763</v>
      </c>
    </row>
    <row r="748" spans="1:12" x14ac:dyDescent="0.25">
      <c r="A748" t="s">
        <v>1737</v>
      </c>
      <c r="B748" t="s">
        <v>761</v>
      </c>
      <c r="C748" t="s">
        <v>995</v>
      </c>
      <c r="D748" t="s">
        <v>846</v>
      </c>
      <c r="E748" t="s">
        <v>40</v>
      </c>
      <c r="F748" t="s">
        <v>202</v>
      </c>
      <c r="G748" t="s">
        <v>57</v>
      </c>
      <c r="H748" t="s">
        <v>18</v>
      </c>
      <c r="I748" t="s">
        <v>142</v>
      </c>
      <c r="J748" t="s">
        <v>1762</v>
      </c>
      <c r="K748" t="s">
        <v>26</v>
      </c>
      <c r="L748" t="s">
        <v>763</v>
      </c>
    </row>
    <row r="749" spans="1:12" x14ac:dyDescent="0.25">
      <c r="A749" t="s">
        <v>1060</v>
      </c>
      <c r="B749" t="s">
        <v>761</v>
      </c>
      <c r="C749" t="s">
        <v>1</v>
      </c>
      <c r="D749" t="s">
        <v>39</v>
      </c>
      <c r="E749" t="s">
        <v>468</v>
      </c>
      <c r="F749" t="s">
        <v>116</v>
      </c>
      <c r="G749" t="s">
        <v>57</v>
      </c>
      <c r="H749" t="s">
        <v>30</v>
      </c>
      <c r="I749" t="s">
        <v>142</v>
      </c>
      <c r="J749" t="s">
        <v>1762</v>
      </c>
      <c r="K749" t="s">
        <v>762</v>
      </c>
      <c r="L749" t="s">
        <v>763</v>
      </c>
    </row>
    <row r="750" spans="1:12" x14ac:dyDescent="0.25">
      <c r="A750" t="s">
        <v>1060</v>
      </c>
      <c r="B750" t="s">
        <v>761</v>
      </c>
      <c r="C750" t="s">
        <v>1</v>
      </c>
      <c r="D750" t="s">
        <v>39</v>
      </c>
      <c r="E750" t="s">
        <v>468</v>
      </c>
      <c r="F750" t="s">
        <v>116</v>
      </c>
      <c r="G750" t="s">
        <v>57</v>
      </c>
      <c r="H750" t="s">
        <v>30</v>
      </c>
      <c r="I750" t="s">
        <v>142</v>
      </c>
      <c r="J750" t="s">
        <v>1762</v>
      </c>
      <c r="K750" t="s">
        <v>762</v>
      </c>
      <c r="L750" t="s">
        <v>763</v>
      </c>
    </row>
    <row r="751" spans="1:12" x14ac:dyDescent="0.25">
      <c r="A751" t="s">
        <v>1412</v>
      </c>
      <c r="B751" t="s">
        <v>761</v>
      </c>
      <c r="C751" t="s">
        <v>1</v>
      </c>
      <c r="D751" t="s">
        <v>120</v>
      </c>
      <c r="E751" t="s">
        <v>468</v>
      </c>
      <c r="F751" t="s">
        <v>70</v>
      </c>
      <c r="G751" t="s">
        <v>57</v>
      </c>
      <c r="H751" t="s">
        <v>18</v>
      </c>
      <c r="I751" t="s">
        <v>142</v>
      </c>
      <c r="J751" t="s">
        <v>1762</v>
      </c>
      <c r="K751" t="s">
        <v>767</v>
      </c>
      <c r="L751" t="s">
        <v>763</v>
      </c>
    </row>
    <row r="752" spans="1:12" x14ac:dyDescent="0.25">
      <c r="A752" t="s">
        <v>1257</v>
      </c>
      <c r="B752" t="s">
        <v>761</v>
      </c>
      <c r="C752" t="s">
        <v>1</v>
      </c>
      <c r="D752" t="s">
        <v>876</v>
      </c>
      <c r="E752" t="s">
        <v>468</v>
      </c>
      <c r="F752" t="s">
        <v>877</v>
      </c>
      <c r="G752" t="s">
        <v>57</v>
      </c>
      <c r="H752" t="s">
        <v>18</v>
      </c>
      <c r="I752" t="s">
        <v>142</v>
      </c>
      <c r="J752" t="s">
        <v>1762</v>
      </c>
      <c r="K752" t="s">
        <v>762</v>
      </c>
      <c r="L752" t="s">
        <v>763</v>
      </c>
    </row>
    <row r="753" spans="1:12" x14ac:dyDescent="0.25">
      <c r="A753" t="s">
        <v>1204</v>
      </c>
      <c r="B753" t="s">
        <v>761</v>
      </c>
      <c r="C753" t="s">
        <v>1</v>
      </c>
      <c r="D753" t="s">
        <v>810</v>
      </c>
      <c r="E753" t="s">
        <v>131</v>
      </c>
      <c r="F753" t="s">
        <v>1849</v>
      </c>
      <c r="G753" t="s">
        <v>57</v>
      </c>
      <c r="H753" t="s">
        <v>18</v>
      </c>
      <c r="I753" t="s">
        <v>142</v>
      </c>
      <c r="J753" t="s">
        <v>1762</v>
      </c>
      <c r="K753" t="s">
        <v>762</v>
      </c>
      <c r="L753" t="s">
        <v>763</v>
      </c>
    </row>
    <row r="754" spans="1:12" x14ac:dyDescent="0.25">
      <c r="A754" t="s">
        <v>1577</v>
      </c>
      <c r="B754" t="s">
        <v>761</v>
      </c>
      <c r="C754" t="s">
        <v>968</v>
      </c>
      <c r="D754" t="s">
        <v>817</v>
      </c>
      <c r="E754" t="s">
        <v>131</v>
      </c>
      <c r="F754" t="s">
        <v>137</v>
      </c>
      <c r="G754" t="s">
        <v>57</v>
      </c>
      <c r="H754" t="s">
        <v>18</v>
      </c>
      <c r="I754" t="s">
        <v>142</v>
      </c>
      <c r="J754" t="s">
        <v>1762</v>
      </c>
      <c r="K754" t="s">
        <v>26</v>
      </c>
      <c r="L754" t="s">
        <v>763</v>
      </c>
    </row>
    <row r="755" spans="1:12" x14ac:dyDescent="0.25">
      <c r="A755" t="s">
        <v>1022</v>
      </c>
      <c r="B755" t="s">
        <v>761</v>
      </c>
      <c r="C755" t="s">
        <v>1</v>
      </c>
      <c r="D755" t="s">
        <v>410</v>
      </c>
      <c r="E755" t="s">
        <v>468</v>
      </c>
      <c r="F755" t="s">
        <v>76</v>
      </c>
      <c r="G755" t="s">
        <v>57</v>
      </c>
      <c r="H755" t="s">
        <v>18</v>
      </c>
      <c r="I755" t="s">
        <v>142</v>
      </c>
      <c r="J755" t="s">
        <v>1762</v>
      </c>
      <c r="K755" t="s">
        <v>762</v>
      </c>
      <c r="L755" t="s">
        <v>763</v>
      </c>
    </row>
    <row r="756" spans="1:12" x14ac:dyDescent="0.25">
      <c r="A756" t="s">
        <v>1066</v>
      </c>
      <c r="B756" t="s">
        <v>761</v>
      </c>
      <c r="C756" t="s">
        <v>1</v>
      </c>
      <c r="D756" t="s">
        <v>794</v>
      </c>
      <c r="E756" t="s">
        <v>22</v>
      </c>
      <c r="F756" t="s">
        <v>386</v>
      </c>
      <c r="G756" t="s">
        <v>203</v>
      </c>
      <c r="H756" t="s">
        <v>18</v>
      </c>
      <c r="I756" t="s">
        <v>142</v>
      </c>
      <c r="J756" t="s">
        <v>1762</v>
      </c>
      <c r="K756" t="s">
        <v>26</v>
      </c>
      <c r="L756" t="s">
        <v>763</v>
      </c>
    </row>
    <row r="757" spans="1:12" x14ac:dyDescent="0.25">
      <c r="A757" t="s">
        <v>1066</v>
      </c>
      <c r="B757" t="s">
        <v>761</v>
      </c>
      <c r="C757" t="s">
        <v>1</v>
      </c>
      <c r="D757" t="s">
        <v>794</v>
      </c>
      <c r="E757" t="s">
        <v>22</v>
      </c>
      <c r="F757" t="s">
        <v>386</v>
      </c>
      <c r="G757" t="s">
        <v>203</v>
      </c>
      <c r="H757" t="s">
        <v>18</v>
      </c>
      <c r="I757" t="s">
        <v>142</v>
      </c>
      <c r="J757" t="s">
        <v>1762</v>
      </c>
      <c r="K757" t="s">
        <v>26</v>
      </c>
      <c r="L757" t="s">
        <v>763</v>
      </c>
    </row>
    <row r="758" spans="1:12" x14ac:dyDescent="0.25">
      <c r="A758" t="s">
        <v>1167</v>
      </c>
      <c r="B758" t="s">
        <v>761</v>
      </c>
      <c r="C758" t="s">
        <v>1</v>
      </c>
      <c r="D758" t="s">
        <v>827</v>
      </c>
      <c r="E758" t="s">
        <v>22</v>
      </c>
      <c r="F758" t="s">
        <v>79</v>
      </c>
      <c r="G758" t="s">
        <v>203</v>
      </c>
      <c r="H758" t="s">
        <v>18</v>
      </c>
      <c r="I758" t="s">
        <v>142</v>
      </c>
      <c r="J758" t="s">
        <v>1762</v>
      </c>
      <c r="K758" t="s">
        <v>117</v>
      </c>
      <c r="L758" t="s">
        <v>847</v>
      </c>
    </row>
    <row r="759" spans="1:12" x14ac:dyDescent="0.25">
      <c r="A759" t="s">
        <v>1194</v>
      </c>
      <c r="B759" t="s">
        <v>761</v>
      </c>
      <c r="C759" t="s">
        <v>1</v>
      </c>
      <c r="D759" t="s">
        <v>84</v>
      </c>
      <c r="E759" t="s">
        <v>22</v>
      </c>
      <c r="F759" t="s">
        <v>60</v>
      </c>
      <c r="G759" t="s">
        <v>203</v>
      </c>
      <c r="H759" t="s">
        <v>18</v>
      </c>
      <c r="I759" t="s">
        <v>142</v>
      </c>
      <c r="J759" t="s">
        <v>1762</v>
      </c>
      <c r="K759" t="s">
        <v>762</v>
      </c>
      <c r="L759" t="s">
        <v>763</v>
      </c>
    </row>
    <row r="760" spans="1:12" x14ac:dyDescent="0.25">
      <c r="A760" t="s">
        <v>1208</v>
      </c>
      <c r="B760" t="s">
        <v>761</v>
      </c>
      <c r="C760" t="s">
        <v>1</v>
      </c>
      <c r="D760" t="s">
        <v>120</v>
      </c>
      <c r="E760" t="s">
        <v>22</v>
      </c>
      <c r="F760" t="s">
        <v>63</v>
      </c>
      <c r="G760" t="s">
        <v>203</v>
      </c>
      <c r="H760" t="s">
        <v>30</v>
      </c>
      <c r="I760" t="s">
        <v>142</v>
      </c>
      <c r="J760" t="s">
        <v>1762</v>
      </c>
      <c r="K760" t="s">
        <v>26</v>
      </c>
      <c r="L760" t="s">
        <v>763</v>
      </c>
    </row>
    <row r="761" spans="1:12" x14ac:dyDescent="0.25">
      <c r="A761" t="s">
        <v>1271</v>
      </c>
      <c r="B761" t="s">
        <v>761</v>
      </c>
      <c r="C761" t="s">
        <v>1</v>
      </c>
      <c r="D761" t="s">
        <v>44</v>
      </c>
      <c r="E761" t="s">
        <v>22</v>
      </c>
      <c r="F761" t="s">
        <v>318</v>
      </c>
      <c r="G761" t="s">
        <v>203</v>
      </c>
      <c r="H761" t="s">
        <v>18</v>
      </c>
      <c r="I761" t="s">
        <v>142</v>
      </c>
      <c r="J761" t="s">
        <v>1762</v>
      </c>
      <c r="K761" t="s">
        <v>26</v>
      </c>
      <c r="L761" t="s">
        <v>763</v>
      </c>
    </row>
    <row r="762" spans="1:12" x14ac:dyDescent="0.25">
      <c r="A762" t="s">
        <v>1338</v>
      </c>
      <c r="B762" t="s">
        <v>761</v>
      </c>
      <c r="C762" t="s">
        <v>1</v>
      </c>
      <c r="D762" t="s">
        <v>113</v>
      </c>
      <c r="E762" t="s">
        <v>22</v>
      </c>
      <c r="F762" t="s">
        <v>374</v>
      </c>
      <c r="G762" t="s">
        <v>203</v>
      </c>
      <c r="H762" t="s">
        <v>18</v>
      </c>
      <c r="I762" t="s">
        <v>142</v>
      </c>
      <c r="J762" t="s">
        <v>1762</v>
      </c>
      <c r="K762" t="s">
        <v>762</v>
      </c>
      <c r="L762" t="s">
        <v>763</v>
      </c>
    </row>
    <row r="763" spans="1:12" x14ac:dyDescent="0.25">
      <c r="A763" t="s">
        <v>1359</v>
      </c>
      <c r="B763" t="s">
        <v>761</v>
      </c>
      <c r="C763" t="s">
        <v>1</v>
      </c>
      <c r="D763" t="s">
        <v>288</v>
      </c>
      <c r="E763" t="s">
        <v>22</v>
      </c>
      <c r="F763" t="s">
        <v>439</v>
      </c>
      <c r="G763" t="s">
        <v>203</v>
      </c>
      <c r="H763" t="s">
        <v>18</v>
      </c>
      <c r="I763" t="s">
        <v>142</v>
      </c>
      <c r="J763" t="s">
        <v>1762</v>
      </c>
      <c r="K763" t="s">
        <v>762</v>
      </c>
      <c r="L763" t="s">
        <v>763</v>
      </c>
    </row>
    <row r="764" spans="1:12" x14ac:dyDescent="0.25">
      <c r="A764" t="s">
        <v>1246</v>
      </c>
      <c r="B764" t="s">
        <v>761</v>
      </c>
      <c r="C764" t="s">
        <v>1</v>
      </c>
      <c r="D764" t="s">
        <v>880</v>
      </c>
      <c r="E764" t="s">
        <v>22</v>
      </c>
      <c r="F764" t="s">
        <v>237</v>
      </c>
      <c r="G764" t="s">
        <v>203</v>
      </c>
      <c r="H764" t="s">
        <v>18</v>
      </c>
      <c r="I764" t="s">
        <v>142</v>
      </c>
      <c r="J764" t="s">
        <v>1762</v>
      </c>
      <c r="K764" t="s">
        <v>117</v>
      </c>
      <c r="L764" t="s">
        <v>847</v>
      </c>
    </row>
    <row r="765" spans="1:12" x14ac:dyDescent="0.25">
      <c r="A765" t="s">
        <v>1020</v>
      </c>
      <c r="B765" t="s">
        <v>761</v>
      </c>
      <c r="C765" t="s">
        <v>1</v>
      </c>
      <c r="D765" t="s">
        <v>766</v>
      </c>
      <c r="E765" t="s">
        <v>15</v>
      </c>
      <c r="F765" t="s">
        <v>49</v>
      </c>
      <c r="G765" t="s">
        <v>203</v>
      </c>
      <c r="H765" t="s">
        <v>18</v>
      </c>
      <c r="I765" t="s">
        <v>142</v>
      </c>
      <c r="J765" t="s">
        <v>1762</v>
      </c>
      <c r="K765" t="s">
        <v>762</v>
      </c>
      <c r="L765" t="s">
        <v>763</v>
      </c>
    </row>
    <row r="766" spans="1:12" x14ac:dyDescent="0.25">
      <c r="A766" t="s">
        <v>1196</v>
      </c>
      <c r="B766" t="s">
        <v>761</v>
      </c>
      <c r="C766" t="s">
        <v>1</v>
      </c>
      <c r="D766" t="s">
        <v>808</v>
      </c>
      <c r="E766" t="s">
        <v>15</v>
      </c>
      <c r="F766" t="s">
        <v>45</v>
      </c>
      <c r="G766" t="s">
        <v>203</v>
      </c>
      <c r="H766" t="s">
        <v>18</v>
      </c>
      <c r="I766" t="s">
        <v>142</v>
      </c>
      <c r="J766" t="s">
        <v>1762</v>
      </c>
      <c r="K766" t="s">
        <v>762</v>
      </c>
      <c r="L766" t="s">
        <v>763</v>
      </c>
    </row>
    <row r="767" spans="1:12" x14ac:dyDescent="0.25">
      <c r="A767" t="s">
        <v>1244</v>
      </c>
      <c r="B767" t="s">
        <v>761</v>
      </c>
      <c r="C767" t="s">
        <v>1</v>
      </c>
      <c r="D767" t="s">
        <v>299</v>
      </c>
      <c r="E767" t="s">
        <v>15</v>
      </c>
      <c r="F767" t="s">
        <v>85</v>
      </c>
      <c r="G767" t="s">
        <v>203</v>
      </c>
      <c r="H767" t="s">
        <v>30</v>
      </c>
      <c r="I767" t="s">
        <v>142</v>
      </c>
      <c r="J767" t="s">
        <v>1762</v>
      </c>
      <c r="K767" t="s">
        <v>762</v>
      </c>
      <c r="L767" t="s">
        <v>763</v>
      </c>
    </row>
    <row r="768" spans="1:12" x14ac:dyDescent="0.25">
      <c r="A768" t="s">
        <v>1121</v>
      </c>
      <c r="B768" t="s">
        <v>761</v>
      </c>
      <c r="C768" t="s">
        <v>1</v>
      </c>
      <c r="D768" t="s">
        <v>886</v>
      </c>
      <c r="E768" t="s">
        <v>15</v>
      </c>
      <c r="F768" t="s">
        <v>166</v>
      </c>
      <c r="G768" t="s">
        <v>203</v>
      </c>
      <c r="H768" t="s">
        <v>18</v>
      </c>
      <c r="I768" t="s">
        <v>142</v>
      </c>
      <c r="J768" t="s">
        <v>1762</v>
      </c>
      <c r="K768" t="s">
        <v>762</v>
      </c>
      <c r="L768" t="s">
        <v>763</v>
      </c>
    </row>
    <row r="769" spans="1:12" x14ac:dyDescent="0.25">
      <c r="A769" t="s">
        <v>1043</v>
      </c>
      <c r="B769" t="s">
        <v>761</v>
      </c>
      <c r="C769" t="s">
        <v>1</v>
      </c>
      <c r="D769" t="s">
        <v>344</v>
      </c>
      <c r="E769" t="s">
        <v>15</v>
      </c>
      <c r="F769" t="s">
        <v>1764</v>
      </c>
      <c r="G769" t="s">
        <v>203</v>
      </c>
      <c r="H769" t="s">
        <v>18</v>
      </c>
      <c r="I769" t="s">
        <v>142</v>
      </c>
      <c r="J769" t="s">
        <v>1762</v>
      </c>
      <c r="K769" t="s">
        <v>762</v>
      </c>
      <c r="L769" t="s">
        <v>763</v>
      </c>
    </row>
    <row r="770" spans="1:12" x14ac:dyDescent="0.25">
      <c r="A770" t="s">
        <v>1349</v>
      </c>
      <c r="B770" t="s">
        <v>761</v>
      </c>
      <c r="C770" t="s">
        <v>1</v>
      </c>
      <c r="D770" t="s">
        <v>815</v>
      </c>
      <c r="E770" t="s">
        <v>15</v>
      </c>
      <c r="F770" t="s">
        <v>261</v>
      </c>
      <c r="G770" t="s">
        <v>203</v>
      </c>
      <c r="H770" t="s">
        <v>18</v>
      </c>
      <c r="I770" t="s">
        <v>142</v>
      </c>
      <c r="J770" t="s">
        <v>1762</v>
      </c>
      <c r="K770" t="s">
        <v>762</v>
      </c>
      <c r="L770" t="s">
        <v>763</v>
      </c>
    </row>
    <row r="771" spans="1:12" x14ac:dyDescent="0.25">
      <c r="A771" t="s">
        <v>1069</v>
      </c>
      <c r="B771" t="s">
        <v>761</v>
      </c>
      <c r="C771" t="s">
        <v>1</v>
      </c>
      <c r="D771" t="s">
        <v>332</v>
      </c>
      <c r="E771" t="s">
        <v>15</v>
      </c>
      <c r="F771" t="s">
        <v>227</v>
      </c>
      <c r="G771" t="s">
        <v>203</v>
      </c>
      <c r="H771" t="s">
        <v>30</v>
      </c>
      <c r="I771" t="s">
        <v>142</v>
      </c>
      <c r="J771" t="s">
        <v>1762</v>
      </c>
      <c r="K771" t="s">
        <v>762</v>
      </c>
      <c r="L771" t="s">
        <v>763</v>
      </c>
    </row>
    <row r="772" spans="1:12" x14ac:dyDescent="0.25">
      <c r="A772" t="s">
        <v>1395</v>
      </c>
      <c r="B772" t="s">
        <v>761</v>
      </c>
      <c r="C772" t="s">
        <v>1</v>
      </c>
      <c r="D772" t="s">
        <v>151</v>
      </c>
      <c r="E772" t="s">
        <v>15</v>
      </c>
      <c r="F772" t="s">
        <v>16</v>
      </c>
      <c r="G772" t="s">
        <v>203</v>
      </c>
      <c r="H772" t="s">
        <v>18</v>
      </c>
      <c r="I772" t="s">
        <v>142</v>
      </c>
      <c r="J772" t="s">
        <v>1762</v>
      </c>
      <c r="K772" t="s">
        <v>762</v>
      </c>
      <c r="L772" t="s">
        <v>763</v>
      </c>
    </row>
    <row r="773" spans="1:12" x14ac:dyDescent="0.25">
      <c r="A773" t="s">
        <v>1020</v>
      </c>
      <c r="B773" t="s">
        <v>761</v>
      </c>
      <c r="C773" t="s">
        <v>1</v>
      </c>
      <c r="D773" t="s">
        <v>913</v>
      </c>
      <c r="E773" t="s">
        <v>15</v>
      </c>
      <c r="F773" t="s">
        <v>152</v>
      </c>
      <c r="G773" t="s">
        <v>203</v>
      </c>
      <c r="H773" t="s">
        <v>18</v>
      </c>
      <c r="I773" t="s">
        <v>142</v>
      </c>
      <c r="J773" t="s">
        <v>1762</v>
      </c>
      <c r="K773" t="s">
        <v>762</v>
      </c>
      <c r="L773" t="s">
        <v>763</v>
      </c>
    </row>
    <row r="774" spans="1:12" x14ac:dyDescent="0.25">
      <c r="A774" t="s">
        <v>1404</v>
      </c>
      <c r="B774" t="s">
        <v>761</v>
      </c>
      <c r="C774" t="s">
        <v>1</v>
      </c>
      <c r="D774" t="s">
        <v>919</v>
      </c>
      <c r="E774" t="s">
        <v>15</v>
      </c>
      <c r="F774" t="s">
        <v>261</v>
      </c>
      <c r="G774" t="s">
        <v>203</v>
      </c>
      <c r="H774" t="s">
        <v>18</v>
      </c>
      <c r="I774" t="s">
        <v>142</v>
      </c>
      <c r="J774" t="s">
        <v>1762</v>
      </c>
      <c r="K774" t="s">
        <v>762</v>
      </c>
      <c r="L774" t="s">
        <v>763</v>
      </c>
    </row>
    <row r="775" spans="1:12" x14ac:dyDescent="0.25">
      <c r="A775" t="s">
        <v>1248</v>
      </c>
      <c r="B775" t="s">
        <v>761</v>
      </c>
      <c r="C775" t="s">
        <v>1</v>
      </c>
      <c r="D775" t="s">
        <v>929</v>
      </c>
      <c r="E775" t="s">
        <v>15</v>
      </c>
      <c r="F775" t="s">
        <v>1784</v>
      </c>
      <c r="G775" t="s">
        <v>203</v>
      </c>
      <c r="H775" t="s">
        <v>18</v>
      </c>
      <c r="I775" t="s">
        <v>142</v>
      </c>
      <c r="J775" t="s">
        <v>1762</v>
      </c>
      <c r="K775" t="s">
        <v>762</v>
      </c>
      <c r="L775" t="s">
        <v>763</v>
      </c>
    </row>
    <row r="776" spans="1:12" x14ac:dyDescent="0.25">
      <c r="A776" t="s">
        <v>1462</v>
      </c>
      <c r="B776" t="s">
        <v>761</v>
      </c>
      <c r="C776" t="s">
        <v>934</v>
      </c>
      <c r="D776" t="s">
        <v>299</v>
      </c>
      <c r="E776" t="s">
        <v>15</v>
      </c>
      <c r="F776" t="s">
        <v>1785</v>
      </c>
      <c r="G776" t="s">
        <v>203</v>
      </c>
      <c r="H776" t="s">
        <v>18</v>
      </c>
      <c r="I776" t="s">
        <v>142</v>
      </c>
      <c r="J776" t="s">
        <v>1762</v>
      </c>
      <c r="K776" t="s">
        <v>26</v>
      </c>
      <c r="L776" t="s">
        <v>763</v>
      </c>
    </row>
    <row r="777" spans="1:12" x14ac:dyDescent="0.25">
      <c r="A777" t="s">
        <v>1462</v>
      </c>
      <c r="B777" t="s">
        <v>761</v>
      </c>
      <c r="C777" t="s">
        <v>934</v>
      </c>
      <c r="D777" t="s">
        <v>825</v>
      </c>
      <c r="E777" t="s">
        <v>15</v>
      </c>
      <c r="F777" t="s">
        <v>168</v>
      </c>
      <c r="G777" t="s">
        <v>203</v>
      </c>
      <c r="H777" t="s">
        <v>18</v>
      </c>
      <c r="I777" t="s">
        <v>142</v>
      </c>
      <c r="J777" t="s">
        <v>1762</v>
      </c>
      <c r="K777" t="s">
        <v>26</v>
      </c>
      <c r="L777" t="s">
        <v>763</v>
      </c>
    </row>
    <row r="778" spans="1:12" x14ac:dyDescent="0.25">
      <c r="A778" t="s">
        <v>1500</v>
      </c>
      <c r="B778" t="s">
        <v>761</v>
      </c>
      <c r="C778" t="s">
        <v>934</v>
      </c>
      <c r="D778" t="s">
        <v>21</v>
      </c>
      <c r="E778" t="s">
        <v>15</v>
      </c>
      <c r="F778" t="s">
        <v>235</v>
      </c>
      <c r="G778" t="s">
        <v>203</v>
      </c>
      <c r="H778" t="s">
        <v>18</v>
      </c>
      <c r="I778" t="s">
        <v>142</v>
      </c>
      <c r="J778" t="s">
        <v>1762</v>
      </c>
      <c r="K778" t="s">
        <v>26</v>
      </c>
      <c r="L778" t="s">
        <v>763</v>
      </c>
    </row>
    <row r="779" spans="1:12" x14ac:dyDescent="0.25">
      <c r="A779" t="s">
        <v>1729</v>
      </c>
      <c r="B779" t="s">
        <v>761</v>
      </c>
      <c r="C779" t="s">
        <v>995</v>
      </c>
      <c r="D779" t="s">
        <v>1012</v>
      </c>
      <c r="E779" t="s">
        <v>15</v>
      </c>
      <c r="F779" t="s">
        <v>437</v>
      </c>
      <c r="G779" t="s">
        <v>203</v>
      </c>
      <c r="H779" t="s">
        <v>18</v>
      </c>
      <c r="I779" t="s">
        <v>142</v>
      </c>
      <c r="J779" t="s">
        <v>1762</v>
      </c>
      <c r="K779" t="s">
        <v>26</v>
      </c>
      <c r="L779" t="s">
        <v>763</v>
      </c>
    </row>
    <row r="780" spans="1:12" x14ac:dyDescent="0.25">
      <c r="A780" t="s">
        <v>1679</v>
      </c>
      <c r="B780" t="s">
        <v>761</v>
      </c>
      <c r="C780" t="s">
        <v>995</v>
      </c>
      <c r="D780" t="s">
        <v>81</v>
      </c>
      <c r="E780" t="s">
        <v>15</v>
      </c>
      <c r="F780" t="s">
        <v>1776</v>
      </c>
      <c r="G780" t="s">
        <v>203</v>
      </c>
      <c r="H780" t="s">
        <v>18</v>
      </c>
      <c r="I780" t="s">
        <v>142</v>
      </c>
      <c r="J780" t="s">
        <v>1762</v>
      </c>
      <c r="K780" t="s">
        <v>26</v>
      </c>
      <c r="L780" t="s">
        <v>763</v>
      </c>
    </row>
    <row r="781" spans="1:12" x14ac:dyDescent="0.25">
      <c r="A781" t="s">
        <v>1047</v>
      </c>
      <c r="B781" t="s">
        <v>761</v>
      </c>
      <c r="C781" t="s">
        <v>1</v>
      </c>
      <c r="D781" t="s">
        <v>120</v>
      </c>
      <c r="E781" t="s">
        <v>468</v>
      </c>
      <c r="F781" t="s">
        <v>783</v>
      </c>
      <c r="G781" t="s">
        <v>203</v>
      </c>
      <c r="H781" t="s">
        <v>30</v>
      </c>
      <c r="I781" t="s">
        <v>142</v>
      </c>
      <c r="J781" t="s">
        <v>1762</v>
      </c>
      <c r="K781" t="s">
        <v>781</v>
      </c>
      <c r="L781" t="s">
        <v>763</v>
      </c>
    </row>
    <row r="782" spans="1:12" x14ac:dyDescent="0.25">
      <c r="A782" t="s">
        <v>1031</v>
      </c>
      <c r="B782" t="s">
        <v>761</v>
      </c>
      <c r="C782" t="s">
        <v>1</v>
      </c>
      <c r="D782" t="s">
        <v>775</v>
      </c>
      <c r="E782" t="s">
        <v>36</v>
      </c>
      <c r="F782" t="s">
        <v>145</v>
      </c>
      <c r="G782" t="s">
        <v>203</v>
      </c>
      <c r="H782" t="s">
        <v>18</v>
      </c>
      <c r="I782" t="s">
        <v>142</v>
      </c>
      <c r="J782" t="s">
        <v>1762</v>
      </c>
      <c r="K782" t="s">
        <v>26</v>
      </c>
      <c r="L782" t="s">
        <v>763</v>
      </c>
    </row>
    <row r="783" spans="1:12" x14ac:dyDescent="0.25">
      <c r="A783" t="s">
        <v>1063</v>
      </c>
      <c r="B783" t="s">
        <v>761</v>
      </c>
      <c r="C783" t="s">
        <v>1</v>
      </c>
      <c r="D783" t="s">
        <v>790</v>
      </c>
      <c r="E783" t="s">
        <v>36</v>
      </c>
      <c r="F783" t="s">
        <v>96</v>
      </c>
      <c r="G783" t="s">
        <v>203</v>
      </c>
      <c r="H783" t="s">
        <v>18</v>
      </c>
      <c r="I783" t="s">
        <v>142</v>
      </c>
      <c r="J783" t="s">
        <v>1762</v>
      </c>
      <c r="K783" t="s">
        <v>762</v>
      </c>
      <c r="L783" t="s">
        <v>763</v>
      </c>
    </row>
    <row r="784" spans="1:12" x14ac:dyDescent="0.25">
      <c r="A784" t="s">
        <v>1063</v>
      </c>
      <c r="B784" t="s">
        <v>761</v>
      </c>
      <c r="C784" t="s">
        <v>1</v>
      </c>
      <c r="D784" t="s">
        <v>790</v>
      </c>
      <c r="E784" t="s">
        <v>36</v>
      </c>
      <c r="F784" t="s">
        <v>96</v>
      </c>
      <c r="G784" t="s">
        <v>203</v>
      </c>
      <c r="H784" t="s">
        <v>18</v>
      </c>
      <c r="I784" t="s">
        <v>142</v>
      </c>
      <c r="J784" t="s">
        <v>1762</v>
      </c>
      <c r="K784" t="s">
        <v>762</v>
      </c>
      <c r="L784" t="s">
        <v>763</v>
      </c>
    </row>
    <row r="785" spans="1:12" x14ac:dyDescent="0.25">
      <c r="A785" t="s">
        <v>1089</v>
      </c>
      <c r="B785" t="s">
        <v>761</v>
      </c>
      <c r="C785" t="s">
        <v>1</v>
      </c>
      <c r="D785" t="s">
        <v>812</v>
      </c>
      <c r="E785" t="s">
        <v>36</v>
      </c>
      <c r="F785" t="s">
        <v>259</v>
      </c>
      <c r="G785" t="s">
        <v>203</v>
      </c>
      <c r="H785" t="s">
        <v>18</v>
      </c>
      <c r="I785" t="s">
        <v>142</v>
      </c>
      <c r="J785" t="s">
        <v>1762</v>
      </c>
      <c r="K785" t="s">
        <v>26</v>
      </c>
      <c r="L785" t="s">
        <v>763</v>
      </c>
    </row>
    <row r="786" spans="1:12" x14ac:dyDescent="0.25">
      <c r="A786" t="s">
        <v>1112</v>
      </c>
      <c r="B786" t="s">
        <v>761</v>
      </c>
      <c r="C786" t="s">
        <v>1</v>
      </c>
      <c r="D786" t="s">
        <v>821</v>
      </c>
      <c r="E786" t="s">
        <v>36</v>
      </c>
      <c r="F786" t="s">
        <v>49</v>
      </c>
      <c r="G786" t="s">
        <v>203</v>
      </c>
      <c r="H786" t="s">
        <v>18</v>
      </c>
      <c r="I786" t="s">
        <v>142</v>
      </c>
      <c r="J786" t="s">
        <v>1762</v>
      </c>
      <c r="K786" t="s">
        <v>117</v>
      </c>
      <c r="L786" t="s">
        <v>822</v>
      </c>
    </row>
    <row r="787" spans="1:12" x14ac:dyDescent="0.25">
      <c r="A787" t="s">
        <v>1130</v>
      </c>
      <c r="B787" t="s">
        <v>761</v>
      </c>
      <c r="C787" t="s">
        <v>1</v>
      </c>
      <c r="D787" t="s">
        <v>299</v>
      </c>
      <c r="E787" t="s">
        <v>36</v>
      </c>
      <c r="F787" t="s">
        <v>91</v>
      </c>
      <c r="G787" t="s">
        <v>203</v>
      </c>
      <c r="H787" t="s">
        <v>18</v>
      </c>
      <c r="I787" t="s">
        <v>142</v>
      </c>
      <c r="J787" t="s">
        <v>1762</v>
      </c>
      <c r="K787" t="s">
        <v>762</v>
      </c>
      <c r="L787" t="s">
        <v>763</v>
      </c>
    </row>
    <row r="788" spans="1:12" x14ac:dyDescent="0.25">
      <c r="A788" t="s">
        <v>1152</v>
      </c>
      <c r="B788" t="s">
        <v>761</v>
      </c>
      <c r="C788" t="s">
        <v>1</v>
      </c>
      <c r="D788" t="s">
        <v>841</v>
      </c>
      <c r="E788" t="s">
        <v>36</v>
      </c>
      <c r="F788" t="s">
        <v>105</v>
      </c>
      <c r="G788" t="s">
        <v>203</v>
      </c>
      <c r="H788" t="s">
        <v>18</v>
      </c>
      <c r="I788" t="s">
        <v>142</v>
      </c>
      <c r="J788" t="s">
        <v>1762</v>
      </c>
      <c r="K788" t="s">
        <v>762</v>
      </c>
      <c r="L788" t="s">
        <v>763</v>
      </c>
    </row>
    <row r="789" spans="1:12" x14ac:dyDescent="0.25">
      <c r="A789" t="s">
        <v>1216</v>
      </c>
      <c r="B789" t="s">
        <v>761</v>
      </c>
      <c r="C789" t="s">
        <v>1</v>
      </c>
      <c r="D789" t="s">
        <v>766</v>
      </c>
      <c r="E789" t="s">
        <v>36</v>
      </c>
      <c r="F789" t="s">
        <v>1800</v>
      </c>
      <c r="G789" t="s">
        <v>203</v>
      </c>
      <c r="H789" t="s">
        <v>18</v>
      </c>
      <c r="I789" t="s">
        <v>142</v>
      </c>
      <c r="J789" t="s">
        <v>1762</v>
      </c>
      <c r="K789" t="s">
        <v>26</v>
      </c>
      <c r="L789" t="s">
        <v>763</v>
      </c>
    </row>
    <row r="790" spans="1:12" x14ac:dyDescent="0.25">
      <c r="A790" t="s">
        <v>1236</v>
      </c>
      <c r="B790" t="s">
        <v>761</v>
      </c>
      <c r="C790" t="s">
        <v>1</v>
      </c>
      <c r="D790" t="s">
        <v>338</v>
      </c>
      <c r="E790" t="s">
        <v>36</v>
      </c>
      <c r="F790" t="s">
        <v>52</v>
      </c>
      <c r="G790" t="s">
        <v>203</v>
      </c>
      <c r="H790" t="s">
        <v>18</v>
      </c>
      <c r="I790" t="s">
        <v>142</v>
      </c>
      <c r="J790" t="s">
        <v>1762</v>
      </c>
      <c r="K790" t="s">
        <v>762</v>
      </c>
      <c r="L790" t="s">
        <v>763</v>
      </c>
    </row>
    <row r="791" spans="1:12" x14ac:dyDescent="0.25">
      <c r="A791" t="s">
        <v>1253</v>
      </c>
      <c r="B791" t="s">
        <v>761</v>
      </c>
      <c r="C791" t="s">
        <v>1</v>
      </c>
      <c r="D791" t="s">
        <v>815</v>
      </c>
      <c r="E791" t="s">
        <v>36</v>
      </c>
      <c r="F791" t="s">
        <v>282</v>
      </c>
      <c r="G791" t="s">
        <v>203</v>
      </c>
      <c r="H791" t="s">
        <v>18</v>
      </c>
      <c r="I791" t="s">
        <v>142</v>
      </c>
      <c r="J791" t="s">
        <v>1762</v>
      </c>
      <c r="K791" t="s">
        <v>26</v>
      </c>
      <c r="L791" t="s">
        <v>763</v>
      </c>
    </row>
    <row r="792" spans="1:12" x14ac:dyDescent="0.25">
      <c r="A792" t="s">
        <v>1306</v>
      </c>
      <c r="B792" t="s">
        <v>761</v>
      </c>
      <c r="C792" t="s">
        <v>1</v>
      </c>
      <c r="D792" t="s">
        <v>113</v>
      </c>
      <c r="E792" t="s">
        <v>36</v>
      </c>
      <c r="F792" t="s">
        <v>1774</v>
      </c>
      <c r="G792" t="s">
        <v>203</v>
      </c>
      <c r="H792" t="s">
        <v>18</v>
      </c>
      <c r="I792" t="s">
        <v>1763</v>
      </c>
      <c r="J792" t="s">
        <v>1762</v>
      </c>
      <c r="K792" t="s">
        <v>762</v>
      </c>
      <c r="L792" t="s">
        <v>763</v>
      </c>
    </row>
    <row r="793" spans="1:12" x14ac:dyDescent="0.25">
      <c r="A793" t="s">
        <v>1345</v>
      </c>
      <c r="B793" t="s">
        <v>761</v>
      </c>
      <c r="C793" t="s">
        <v>1</v>
      </c>
      <c r="D793" t="s">
        <v>878</v>
      </c>
      <c r="E793" t="s">
        <v>36</v>
      </c>
      <c r="F793" t="s">
        <v>79</v>
      </c>
      <c r="G793" t="s">
        <v>203</v>
      </c>
      <c r="H793" t="s">
        <v>18</v>
      </c>
      <c r="I793" t="s">
        <v>1763</v>
      </c>
      <c r="J793" t="s">
        <v>1762</v>
      </c>
      <c r="K793" t="s">
        <v>762</v>
      </c>
      <c r="L793" t="s">
        <v>763</v>
      </c>
    </row>
    <row r="794" spans="1:12" x14ac:dyDescent="0.25">
      <c r="A794" t="s">
        <v>1360</v>
      </c>
      <c r="B794" t="s">
        <v>761</v>
      </c>
      <c r="C794" t="s">
        <v>1</v>
      </c>
      <c r="D794" t="s">
        <v>335</v>
      </c>
      <c r="E794" t="s">
        <v>36</v>
      </c>
      <c r="F794" t="s">
        <v>23</v>
      </c>
      <c r="G794" t="s">
        <v>203</v>
      </c>
      <c r="H794" t="s">
        <v>18</v>
      </c>
      <c r="I794" t="s">
        <v>142</v>
      </c>
      <c r="J794" t="s">
        <v>1762</v>
      </c>
      <c r="K794" t="s">
        <v>762</v>
      </c>
      <c r="L794" t="s">
        <v>763</v>
      </c>
    </row>
    <row r="795" spans="1:12" x14ac:dyDescent="0.25">
      <c r="A795" t="s">
        <v>1289</v>
      </c>
      <c r="B795" t="s">
        <v>761</v>
      </c>
      <c r="C795" t="s">
        <v>1</v>
      </c>
      <c r="D795" t="s">
        <v>817</v>
      </c>
      <c r="E795" t="s">
        <v>36</v>
      </c>
      <c r="F795" t="s">
        <v>56</v>
      </c>
      <c r="G795" t="s">
        <v>203</v>
      </c>
      <c r="H795" t="s">
        <v>30</v>
      </c>
      <c r="I795" t="s">
        <v>142</v>
      </c>
      <c r="J795" t="s">
        <v>1762</v>
      </c>
      <c r="K795" t="s">
        <v>762</v>
      </c>
      <c r="L795" t="s">
        <v>763</v>
      </c>
    </row>
    <row r="796" spans="1:12" x14ac:dyDescent="0.25">
      <c r="A796" t="s">
        <v>1131</v>
      </c>
      <c r="B796" t="s">
        <v>761</v>
      </c>
      <c r="C796" t="s">
        <v>1</v>
      </c>
      <c r="D796" t="s">
        <v>332</v>
      </c>
      <c r="E796" t="s">
        <v>36</v>
      </c>
      <c r="F796" t="s">
        <v>291</v>
      </c>
      <c r="G796" t="s">
        <v>203</v>
      </c>
      <c r="H796" t="s">
        <v>18</v>
      </c>
      <c r="I796" t="s">
        <v>142</v>
      </c>
      <c r="J796" t="s">
        <v>1762</v>
      </c>
      <c r="K796" t="s">
        <v>762</v>
      </c>
      <c r="L796" t="s">
        <v>763</v>
      </c>
    </row>
    <row r="797" spans="1:12" x14ac:dyDescent="0.25">
      <c r="A797" t="s">
        <v>1381</v>
      </c>
      <c r="B797" t="s">
        <v>761</v>
      </c>
      <c r="C797" t="s">
        <v>1</v>
      </c>
      <c r="D797" t="s">
        <v>815</v>
      </c>
      <c r="E797" t="s">
        <v>36</v>
      </c>
      <c r="F797" t="s">
        <v>139</v>
      </c>
      <c r="G797" t="s">
        <v>203</v>
      </c>
      <c r="H797" t="s">
        <v>18</v>
      </c>
      <c r="I797" t="s">
        <v>142</v>
      </c>
      <c r="J797" t="s">
        <v>1762</v>
      </c>
      <c r="K797" t="s">
        <v>762</v>
      </c>
      <c r="L797" t="s">
        <v>763</v>
      </c>
    </row>
    <row r="798" spans="1:12" x14ac:dyDescent="0.25">
      <c r="A798" t="s">
        <v>1402</v>
      </c>
      <c r="B798" t="s">
        <v>761</v>
      </c>
      <c r="C798" t="s">
        <v>1</v>
      </c>
      <c r="D798" t="s">
        <v>918</v>
      </c>
      <c r="E798" t="s">
        <v>36</v>
      </c>
      <c r="F798" t="s">
        <v>56</v>
      </c>
      <c r="G798" t="s">
        <v>203</v>
      </c>
      <c r="H798" t="s">
        <v>18</v>
      </c>
      <c r="I798" t="s">
        <v>142</v>
      </c>
      <c r="J798" t="s">
        <v>1762</v>
      </c>
      <c r="K798" t="s">
        <v>762</v>
      </c>
      <c r="L798" t="s">
        <v>763</v>
      </c>
    </row>
    <row r="799" spans="1:12" x14ac:dyDescent="0.25">
      <c r="A799" t="s">
        <v>1681</v>
      </c>
      <c r="B799" t="s">
        <v>761</v>
      </c>
      <c r="C799" t="s">
        <v>995</v>
      </c>
      <c r="D799" t="s">
        <v>225</v>
      </c>
      <c r="E799" t="s">
        <v>36</v>
      </c>
      <c r="F799" t="s">
        <v>353</v>
      </c>
      <c r="G799" t="s">
        <v>203</v>
      </c>
      <c r="H799" t="s">
        <v>18</v>
      </c>
      <c r="I799" t="s">
        <v>142</v>
      </c>
      <c r="J799" t="s">
        <v>1762</v>
      </c>
      <c r="K799" t="s">
        <v>762</v>
      </c>
      <c r="L799" t="s">
        <v>763</v>
      </c>
    </row>
    <row r="800" spans="1:12" x14ac:dyDescent="0.25">
      <c r="A800" t="s">
        <v>1686</v>
      </c>
      <c r="B800" t="s">
        <v>761</v>
      </c>
      <c r="C800" t="s">
        <v>995</v>
      </c>
      <c r="D800" t="s">
        <v>113</v>
      </c>
      <c r="E800" t="s">
        <v>36</v>
      </c>
      <c r="F800" t="s">
        <v>33</v>
      </c>
      <c r="G800" t="s">
        <v>203</v>
      </c>
      <c r="H800" t="s">
        <v>18</v>
      </c>
      <c r="I800" t="s">
        <v>142</v>
      </c>
      <c r="J800" t="s">
        <v>1762</v>
      </c>
      <c r="K800" t="s">
        <v>762</v>
      </c>
      <c r="L800" t="s">
        <v>763</v>
      </c>
    </row>
    <row r="801" spans="1:12" x14ac:dyDescent="0.25">
      <c r="A801" t="s">
        <v>1687</v>
      </c>
      <c r="B801" t="s">
        <v>761</v>
      </c>
      <c r="C801" t="s">
        <v>995</v>
      </c>
      <c r="D801" t="s">
        <v>120</v>
      </c>
      <c r="E801" t="s">
        <v>36</v>
      </c>
      <c r="F801" t="s">
        <v>60</v>
      </c>
      <c r="G801" t="s">
        <v>203</v>
      </c>
      <c r="H801" t="s">
        <v>18</v>
      </c>
      <c r="I801" t="s">
        <v>142</v>
      </c>
      <c r="J801" t="s">
        <v>1762</v>
      </c>
      <c r="K801" t="s">
        <v>26</v>
      </c>
      <c r="L801" t="s">
        <v>763</v>
      </c>
    </row>
    <row r="802" spans="1:12" x14ac:dyDescent="0.25">
      <c r="A802" t="s">
        <v>1432</v>
      </c>
      <c r="B802" t="s">
        <v>761</v>
      </c>
      <c r="C802" t="s">
        <v>1</v>
      </c>
      <c r="D802" t="s">
        <v>196</v>
      </c>
      <c r="E802" t="s">
        <v>468</v>
      </c>
      <c r="F802" t="s">
        <v>155</v>
      </c>
      <c r="G802" t="s">
        <v>203</v>
      </c>
      <c r="H802" t="s">
        <v>30</v>
      </c>
      <c r="I802" t="s">
        <v>142</v>
      </c>
      <c r="J802" t="s">
        <v>1762</v>
      </c>
      <c r="K802" t="s">
        <v>784</v>
      </c>
      <c r="L802" t="s">
        <v>763</v>
      </c>
    </row>
    <row r="803" spans="1:12" x14ac:dyDescent="0.25">
      <c r="A803" t="s">
        <v>1138</v>
      </c>
      <c r="B803" t="s">
        <v>761</v>
      </c>
      <c r="C803" t="s">
        <v>1</v>
      </c>
      <c r="D803" t="s">
        <v>157</v>
      </c>
      <c r="E803" t="s">
        <v>40</v>
      </c>
      <c r="F803" t="s">
        <v>88</v>
      </c>
      <c r="G803" t="s">
        <v>203</v>
      </c>
      <c r="H803" t="s">
        <v>18</v>
      </c>
      <c r="I803" t="s">
        <v>142</v>
      </c>
      <c r="J803" t="s">
        <v>1762</v>
      </c>
      <c r="K803" t="s">
        <v>762</v>
      </c>
      <c r="L803" t="s">
        <v>763</v>
      </c>
    </row>
    <row r="804" spans="1:12" x14ac:dyDescent="0.25">
      <c r="A804" t="s">
        <v>1140</v>
      </c>
      <c r="B804" t="s">
        <v>761</v>
      </c>
      <c r="C804" t="s">
        <v>1</v>
      </c>
      <c r="D804" t="s">
        <v>157</v>
      </c>
      <c r="E804" t="s">
        <v>40</v>
      </c>
      <c r="F804" t="s">
        <v>88</v>
      </c>
      <c r="G804" t="s">
        <v>203</v>
      </c>
      <c r="H804" t="s">
        <v>18</v>
      </c>
      <c r="I804" t="s">
        <v>142</v>
      </c>
      <c r="J804" t="s">
        <v>1762</v>
      </c>
      <c r="K804" t="s">
        <v>762</v>
      </c>
      <c r="L804" t="s">
        <v>763</v>
      </c>
    </row>
    <row r="805" spans="1:12" x14ac:dyDescent="0.25">
      <c r="A805" t="s">
        <v>1223</v>
      </c>
      <c r="B805" t="s">
        <v>761</v>
      </c>
      <c r="C805" t="s">
        <v>1</v>
      </c>
      <c r="D805" t="s">
        <v>858</v>
      </c>
      <c r="E805" t="s">
        <v>40</v>
      </c>
      <c r="F805" t="s">
        <v>123</v>
      </c>
      <c r="G805" t="s">
        <v>203</v>
      </c>
      <c r="H805" t="s">
        <v>18</v>
      </c>
      <c r="I805" t="s">
        <v>142</v>
      </c>
      <c r="J805" t="s">
        <v>1762</v>
      </c>
      <c r="K805" t="s">
        <v>762</v>
      </c>
      <c r="L805" t="s">
        <v>763</v>
      </c>
    </row>
    <row r="806" spans="1:12" x14ac:dyDescent="0.25">
      <c r="A806" t="s">
        <v>1223</v>
      </c>
      <c r="B806" t="s">
        <v>761</v>
      </c>
      <c r="C806" t="s">
        <v>1</v>
      </c>
      <c r="D806" t="s">
        <v>858</v>
      </c>
      <c r="E806" t="s">
        <v>40</v>
      </c>
      <c r="F806" t="s">
        <v>123</v>
      </c>
      <c r="G806" t="s">
        <v>203</v>
      </c>
      <c r="H806" t="s">
        <v>18</v>
      </c>
      <c r="I806" t="s">
        <v>142</v>
      </c>
      <c r="J806" t="s">
        <v>1762</v>
      </c>
      <c r="K806" t="s">
        <v>762</v>
      </c>
      <c r="L806" t="s">
        <v>763</v>
      </c>
    </row>
    <row r="807" spans="1:12" x14ac:dyDescent="0.25">
      <c r="A807" t="s">
        <v>1303</v>
      </c>
      <c r="B807" t="s">
        <v>761</v>
      </c>
      <c r="C807" t="s">
        <v>1</v>
      </c>
      <c r="D807" t="s">
        <v>895</v>
      </c>
      <c r="E807" t="s">
        <v>40</v>
      </c>
      <c r="F807" t="s">
        <v>1830</v>
      </c>
      <c r="G807" t="s">
        <v>203</v>
      </c>
      <c r="H807" t="s">
        <v>18</v>
      </c>
      <c r="I807" t="s">
        <v>142</v>
      </c>
      <c r="J807" t="s">
        <v>1762</v>
      </c>
      <c r="K807" t="s">
        <v>26</v>
      </c>
      <c r="L807" t="s">
        <v>763</v>
      </c>
    </row>
    <row r="808" spans="1:12" x14ac:dyDescent="0.25">
      <c r="A808" t="s">
        <v>1417</v>
      </c>
      <c r="B808" t="s">
        <v>761</v>
      </c>
      <c r="C808" t="s">
        <v>1</v>
      </c>
      <c r="D808" t="s">
        <v>928</v>
      </c>
      <c r="E808" t="s">
        <v>40</v>
      </c>
      <c r="F808" t="s">
        <v>1803</v>
      </c>
      <c r="G808" t="s">
        <v>203</v>
      </c>
      <c r="H808" t="s">
        <v>18</v>
      </c>
      <c r="I808" t="s">
        <v>142</v>
      </c>
      <c r="J808" t="s">
        <v>1762</v>
      </c>
      <c r="K808" t="s">
        <v>762</v>
      </c>
      <c r="L808" t="s">
        <v>763</v>
      </c>
    </row>
    <row r="809" spans="1:12" x14ac:dyDescent="0.25">
      <c r="A809" t="s">
        <v>1694</v>
      </c>
      <c r="B809" t="s">
        <v>761</v>
      </c>
      <c r="C809" t="s">
        <v>995</v>
      </c>
      <c r="D809" t="s">
        <v>113</v>
      </c>
      <c r="E809" t="s">
        <v>40</v>
      </c>
      <c r="F809" t="s">
        <v>168</v>
      </c>
      <c r="G809" t="s">
        <v>203</v>
      </c>
      <c r="H809" t="s">
        <v>18</v>
      </c>
      <c r="I809" t="s">
        <v>142</v>
      </c>
      <c r="J809" t="s">
        <v>1762</v>
      </c>
      <c r="K809" t="s">
        <v>26</v>
      </c>
      <c r="L809" t="s">
        <v>763</v>
      </c>
    </row>
    <row r="810" spans="1:12" x14ac:dyDescent="0.25">
      <c r="A810" t="s">
        <v>1257</v>
      </c>
      <c r="B810" t="s">
        <v>761</v>
      </c>
      <c r="C810" t="s">
        <v>1</v>
      </c>
      <c r="D810" t="s">
        <v>878</v>
      </c>
      <c r="E810" t="s">
        <v>468</v>
      </c>
      <c r="F810" t="s">
        <v>879</v>
      </c>
      <c r="G810" t="s">
        <v>203</v>
      </c>
      <c r="H810" t="s">
        <v>18</v>
      </c>
      <c r="I810" t="s">
        <v>142</v>
      </c>
      <c r="J810" t="s">
        <v>1762</v>
      </c>
      <c r="K810" t="s">
        <v>762</v>
      </c>
      <c r="L810" t="s">
        <v>763</v>
      </c>
    </row>
    <row r="811" spans="1:12" x14ac:dyDescent="0.25">
      <c r="A811" t="s">
        <v>1085</v>
      </c>
      <c r="B811" t="s">
        <v>761</v>
      </c>
      <c r="C811" t="s">
        <v>1</v>
      </c>
      <c r="D811" t="s">
        <v>81</v>
      </c>
      <c r="E811" t="s">
        <v>468</v>
      </c>
      <c r="F811" t="s">
        <v>374</v>
      </c>
      <c r="G811" t="s">
        <v>203</v>
      </c>
      <c r="H811" t="s">
        <v>18</v>
      </c>
      <c r="I811" t="s">
        <v>142</v>
      </c>
      <c r="J811" t="s">
        <v>1762</v>
      </c>
      <c r="K811" t="s">
        <v>811</v>
      </c>
      <c r="L811" t="s">
        <v>763</v>
      </c>
    </row>
    <row r="812" spans="1:12" x14ac:dyDescent="0.25">
      <c r="A812" t="s">
        <v>1218</v>
      </c>
      <c r="B812" t="s">
        <v>761</v>
      </c>
      <c r="C812" t="s">
        <v>1</v>
      </c>
      <c r="D812" t="s">
        <v>774</v>
      </c>
      <c r="E812" t="s">
        <v>22</v>
      </c>
      <c r="F812" t="s">
        <v>149</v>
      </c>
      <c r="G812" t="s">
        <v>71</v>
      </c>
      <c r="H812" t="s">
        <v>18</v>
      </c>
      <c r="I812" t="s">
        <v>142</v>
      </c>
      <c r="J812" t="s">
        <v>1762</v>
      </c>
      <c r="K812" t="s">
        <v>762</v>
      </c>
      <c r="L812" t="s">
        <v>763</v>
      </c>
    </row>
    <row r="813" spans="1:12" x14ac:dyDescent="0.25">
      <c r="A813" t="s">
        <v>1327</v>
      </c>
      <c r="B813" t="s">
        <v>761</v>
      </c>
      <c r="C813" t="s">
        <v>1</v>
      </c>
      <c r="D813" t="s">
        <v>338</v>
      </c>
      <c r="E813" t="s">
        <v>22</v>
      </c>
      <c r="F813" t="s">
        <v>60</v>
      </c>
      <c r="G813" t="s">
        <v>71</v>
      </c>
      <c r="H813" t="s">
        <v>18</v>
      </c>
      <c r="I813" t="s">
        <v>142</v>
      </c>
      <c r="J813" t="s">
        <v>1762</v>
      </c>
      <c r="K813" t="s">
        <v>762</v>
      </c>
      <c r="L813" t="s">
        <v>763</v>
      </c>
    </row>
    <row r="814" spans="1:12" x14ac:dyDescent="0.25">
      <c r="A814" t="s">
        <v>1332</v>
      </c>
      <c r="B814" t="s">
        <v>761</v>
      </c>
      <c r="C814" t="s">
        <v>1</v>
      </c>
      <c r="D814" t="s">
        <v>299</v>
      </c>
      <c r="E814" t="s">
        <v>22</v>
      </c>
      <c r="F814" t="s">
        <v>272</v>
      </c>
      <c r="G814" t="s">
        <v>71</v>
      </c>
      <c r="H814" t="s">
        <v>18</v>
      </c>
      <c r="I814" t="s">
        <v>142</v>
      </c>
      <c r="J814" t="s">
        <v>1762</v>
      </c>
      <c r="K814" t="s">
        <v>762</v>
      </c>
      <c r="L814" t="s">
        <v>763</v>
      </c>
    </row>
    <row r="815" spans="1:12" x14ac:dyDescent="0.25">
      <c r="A815" t="s">
        <v>1040</v>
      </c>
      <c r="B815" t="s">
        <v>761</v>
      </c>
      <c r="C815" t="s">
        <v>1</v>
      </c>
      <c r="D815" t="s">
        <v>776</v>
      </c>
      <c r="E815" t="s">
        <v>22</v>
      </c>
      <c r="F815" t="s">
        <v>1766</v>
      </c>
      <c r="G815" t="s">
        <v>71</v>
      </c>
      <c r="H815" t="s">
        <v>18</v>
      </c>
      <c r="I815" t="s">
        <v>142</v>
      </c>
      <c r="J815" t="s">
        <v>1762</v>
      </c>
      <c r="K815" t="s">
        <v>762</v>
      </c>
      <c r="L815" t="s">
        <v>763</v>
      </c>
    </row>
    <row r="816" spans="1:12" x14ac:dyDescent="0.25">
      <c r="A816" t="s">
        <v>1379</v>
      </c>
      <c r="B816" t="s">
        <v>761</v>
      </c>
      <c r="C816" t="s">
        <v>1</v>
      </c>
      <c r="D816" t="s">
        <v>87</v>
      </c>
      <c r="E816" t="s">
        <v>22</v>
      </c>
      <c r="F816" t="s">
        <v>79</v>
      </c>
      <c r="G816" t="s">
        <v>71</v>
      </c>
      <c r="H816" t="s">
        <v>18</v>
      </c>
      <c r="I816" t="s">
        <v>142</v>
      </c>
      <c r="J816" t="s">
        <v>1762</v>
      </c>
      <c r="K816" t="s">
        <v>762</v>
      </c>
      <c r="L816" t="s">
        <v>763</v>
      </c>
    </row>
    <row r="817" spans="1:12" x14ac:dyDescent="0.25">
      <c r="A817" t="s">
        <v>1676</v>
      </c>
      <c r="B817" t="s">
        <v>761</v>
      </c>
      <c r="C817" t="s">
        <v>995</v>
      </c>
      <c r="D817" t="s">
        <v>435</v>
      </c>
      <c r="E817" t="s">
        <v>22</v>
      </c>
      <c r="F817" t="s">
        <v>374</v>
      </c>
      <c r="G817" t="s">
        <v>71</v>
      </c>
      <c r="H817" t="s">
        <v>30</v>
      </c>
      <c r="I817" t="s">
        <v>142</v>
      </c>
      <c r="J817" t="s">
        <v>1762</v>
      </c>
      <c r="K817" t="s">
        <v>26</v>
      </c>
      <c r="L817" t="s">
        <v>763</v>
      </c>
    </row>
    <row r="818" spans="1:12" x14ac:dyDescent="0.25">
      <c r="A818" t="s">
        <v>1182</v>
      </c>
      <c r="B818" t="s">
        <v>761</v>
      </c>
      <c r="C818" t="s">
        <v>1</v>
      </c>
      <c r="D818" t="s">
        <v>263</v>
      </c>
      <c r="E818" t="s">
        <v>15</v>
      </c>
      <c r="F818" t="s">
        <v>91</v>
      </c>
      <c r="G818" t="s">
        <v>71</v>
      </c>
      <c r="H818" t="s">
        <v>18</v>
      </c>
      <c r="I818" t="s">
        <v>142</v>
      </c>
      <c r="J818" t="s">
        <v>1762</v>
      </c>
      <c r="K818" t="s">
        <v>762</v>
      </c>
      <c r="L818" t="s">
        <v>763</v>
      </c>
    </row>
    <row r="819" spans="1:12" x14ac:dyDescent="0.25">
      <c r="A819" t="s">
        <v>1196</v>
      </c>
      <c r="B819" t="s">
        <v>761</v>
      </c>
      <c r="C819" t="s">
        <v>1</v>
      </c>
      <c r="D819" t="s">
        <v>293</v>
      </c>
      <c r="E819" t="s">
        <v>15</v>
      </c>
      <c r="F819" t="s">
        <v>91</v>
      </c>
      <c r="G819" t="s">
        <v>71</v>
      </c>
      <c r="H819" t="s">
        <v>18</v>
      </c>
      <c r="I819" t="s">
        <v>142</v>
      </c>
      <c r="J819" t="s">
        <v>1762</v>
      </c>
      <c r="K819" t="s">
        <v>762</v>
      </c>
      <c r="L819" t="s">
        <v>763</v>
      </c>
    </row>
    <row r="820" spans="1:12" x14ac:dyDescent="0.25">
      <c r="A820" t="s">
        <v>1250</v>
      </c>
      <c r="B820" t="s">
        <v>761</v>
      </c>
      <c r="C820" t="s">
        <v>1</v>
      </c>
      <c r="D820" t="s">
        <v>873</v>
      </c>
      <c r="E820" t="s">
        <v>15</v>
      </c>
      <c r="F820" t="s">
        <v>145</v>
      </c>
      <c r="G820" t="s">
        <v>71</v>
      </c>
      <c r="H820" t="s">
        <v>18</v>
      </c>
      <c r="I820" t="s">
        <v>142</v>
      </c>
      <c r="J820" t="s">
        <v>1762</v>
      </c>
      <c r="K820" t="s">
        <v>762</v>
      </c>
      <c r="L820" t="s">
        <v>763</v>
      </c>
    </row>
    <row r="821" spans="1:12" x14ac:dyDescent="0.25">
      <c r="A821" t="s">
        <v>1266</v>
      </c>
      <c r="B821" t="s">
        <v>761</v>
      </c>
      <c r="C821" t="s">
        <v>1</v>
      </c>
      <c r="D821" t="s">
        <v>881</v>
      </c>
      <c r="E821" t="s">
        <v>15</v>
      </c>
      <c r="F821" t="s">
        <v>386</v>
      </c>
      <c r="G821" t="s">
        <v>71</v>
      </c>
      <c r="H821" t="s">
        <v>18</v>
      </c>
      <c r="I821" t="s">
        <v>142</v>
      </c>
      <c r="J821" t="s">
        <v>1762</v>
      </c>
      <c r="K821" t="s">
        <v>762</v>
      </c>
      <c r="L821" t="s">
        <v>763</v>
      </c>
    </row>
    <row r="822" spans="1:12" x14ac:dyDescent="0.25">
      <c r="A822" t="s">
        <v>1305</v>
      </c>
      <c r="B822" t="s">
        <v>761</v>
      </c>
      <c r="C822" t="s">
        <v>1</v>
      </c>
      <c r="D822" t="s">
        <v>897</v>
      </c>
      <c r="E822" t="s">
        <v>15</v>
      </c>
      <c r="F822" t="s">
        <v>85</v>
      </c>
      <c r="G822" t="s">
        <v>71</v>
      </c>
      <c r="H822" t="s">
        <v>18</v>
      </c>
      <c r="I822" t="s">
        <v>142</v>
      </c>
      <c r="J822" t="s">
        <v>1762</v>
      </c>
      <c r="K822" t="s">
        <v>26</v>
      </c>
      <c r="L822" t="s">
        <v>763</v>
      </c>
    </row>
    <row r="823" spans="1:12" x14ac:dyDescent="0.25">
      <c r="A823" t="s">
        <v>1303</v>
      </c>
      <c r="B823" t="s">
        <v>761</v>
      </c>
      <c r="C823" t="s">
        <v>1</v>
      </c>
      <c r="D823" t="s">
        <v>898</v>
      </c>
      <c r="E823" t="s">
        <v>15</v>
      </c>
      <c r="F823" t="s">
        <v>261</v>
      </c>
      <c r="G823" t="s">
        <v>71</v>
      </c>
      <c r="H823" t="s">
        <v>18</v>
      </c>
      <c r="I823" t="s">
        <v>142</v>
      </c>
      <c r="J823" t="s">
        <v>1762</v>
      </c>
      <c r="K823" t="s">
        <v>26</v>
      </c>
      <c r="L823" t="s">
        <v>763</v>
      </c>
    </row>
    <row r="824" spans="1:12" x14ac:dyDescent="0.25">
      <c r="A824" t="s">
        <v>1144</v>
      </c>
      <c r="B824" t="s">
        <v>761</v>
      </c>
      <c r="C824" t="s">
        <v>1</v>
      </c>
      <c r="D824" t="s">
        <v>175</v>
      </c>
      <c r="E824" t="s">
        <v>15</v>
      </c>
      <c r="F824" t="s">
        <v>91</v>
      </c>
      <c r="G824" t="s">
        <v>71</v>
      </c>
      <c r="H824" t="s">
        <v>18</v>
      </c>
      <c r="I824" t="s">
        <v>142</v>
      </c>
      <c r="J824" t="s">
        <v>1762</v>
      </c>
      <c r="K824" t="s">
        <v>762</v>
      </c>
      <c r="L824" t="s">
        <v>763</v>
      </c>
    </row>
    <row r="825" spans="1:12" x14ac:dyDescent="0.25">
      <c r="A825" t="s">
        <v>1196</v>
      </c>
      <c r="B825" t="s">
        <v>761</v>
      </c>
      <c r="C825" t="s">
        <v>1</v>
      </c>
      <c r="D825" t="s">
        <v>808</v>
      </c>
      <c r="E825" t="s">
        <v>15</v>
      </c>
      <c r="F825" t="s">
        <v>45</v>
      </c>
      <c r="G825" t="s">
        <v>71</v>
      </c>
      <c r="H825" t="s">
        <v>18</v>
      </c>
      <c r="I825" t="s">
        <v>142</v>
      </c>
      <c r="J825" t="s">
        <v>1762</v>
      </c>
      <c r="K825" t="s">
        <v>117</v>
      </c>
      <c r="L825" t="s">
        <v>780</v>
      </c>
    </row>
    <row r="826" spans="1:12" x14ac:dyDescent="0.25">
      <c r="A826" t="s">
        <v>1057</v>
      </c>
      <c r="B826" t="s">
        <v>761</v>
      </c>
      <c r="C826" t="s">
        <v>1</v>
      </c>
      <c r="D826" t="s">
        <v>914</v>
      </c>
      <c r="E826" t="s">
        <v>15</v>
      </c>
      <c r="F826" t="s">
        <v>237</v>
      </c>
      <c r="G826" t="s">
        <v>71</v>
      </c>
      <c r="H826" t="s">
        <v>18</v>
      </c>
      <c r="I826" t="s">
        <v>142</v>
      </c>
      <c r="J826" t="s">
        <v>1762</v>
      </c>
      <c r="K826" t="s">
        <v>762</v>
      </c>
      <c r="L826" t="s">
        <v>763</v>
      </c>
    </row>
    <row r="827" spans="1:12" x14ac:dyDescent="0.25">
      <c r="A827" t="s">
        <v>1398</v>
      </c>
      <c r="B827" t="s">
        <v>761</v>
      </c>
      <c r="C827" t="s">
        <v>1</v>
      </c>
      <c r="D827" t="s">
        <v>915</v>
      </c>
      <c r="E827" t="s">
        <v>15</v>
      </c>
      <c r="F827" t="s">
        <v>91</v>
      </c>
      <c r="G827" t="s">
        <v>71</v>
      </c>
      <c r="H827" t="s">
        <v>18</v>
      </c>
      <c r="I827" t="s">
        <v>142</v>
      </c>
      <c r="J827" t="s">
        <v>1762</v>
      </c>
      <c r="K827" t="s">
        <v>762</v>
      </c>
      <c r="L827" t="s">
        <v>763</v>
      </c>
    </row>
    <row r="828" spans="1:12" x14ac:dyDescent="0.25">
      <c r="A828" t="s">
        <v>1421</v>
      </c>
      <c r="B828" t="s">
        <v>761</v>
      </c>
      <c r="C828" t="s">
        <v>1</v>
      </c>
      <c r="D828" t="s">
        <v>930</v>
      </c>
      <c r="E828" t="s">
        <v>15</v>
      </c>
      <c r="F828" t="s">
        <v>439</v>
      </c>
      <c r="G828" t="s">
        <v>71</v>
      </c>
      <c r="H828" t="s">
        <v>18</v>
      </c>
      <c r="I828" t="s">
        <v>142</v>
      </c>
      <c r="J828" t="s">
        <v>1762</v>
      </c>
      <c r="K828" t="s">
        <v>762</v>
      </c>
      <c r="L828" t="s">
        <v>763</v>
      </c>
    </row>
    <row r="829" spans="1:12" x14ac:dyDescent="0.25">
      <c r="A829" t="s">
        <v>1131</v>
      </c>
      <c r="B829" t="s">
        <v>761</v>
      </c>
      <c r="C829" t="s">
        <v>1</v>
      </c>
      <c r="D829" t="s">
        <v>832</v>
      </c>
      <c r="E829" t="s">
        <v>36</v>
      </c>
      <c r="F829" t="s">
        <v>1794</v>
      </c>
      <c r="G829" t="s">
        <v>71</v>
      </c>
      <c r="H829" t="s">
        <v>18</v>
      </c>
      <c r="I829" t="s">
        <v>142</v>
      </c>
      <c r="J829" t="s">
        <v>1762</v>
      </c>
      <c r="K829" t="s">
        <v>762</v>
      </c>
      <c r="L829" t="s">
        <v>763</v>
      </c>
    </row>
    <row r="830" spans="1:12" x14ac:dyDescent="0.25">
      <c r="A830" t="s">
        <v>1147</v>
      </c>
      <c r="B830" t="s">
        <v>761</v>
      </c>
      <c r="C830" t="s">
        <v>1</v>
      </c>
      <c r="D830" t="s">
        <v>839</v>
      </c>
      <c r="E830" t="s">
        <v>36</v>
      </c>
      <c r="F830" t="s">
        <v>114</v>
      </c>
      <c r="G830" t="s">
        <v>71</v>
      </c>
      <c r="H830" t="s">
        <v>18</v>
      </c>
      <c r="I830" t="s">
        <v>142</v>
      </c>
      <c r="J830" t="s">
        <v>1762</v>
      </c>
      <c r="K830" t="s">
        <v>762</v>
      </c>
      <c r="L830" t="s">
        <v>763</v>
      </c>
    </row>
    <row r="831" spans="1:12" x14ac:dyDescent="0.25">
      <c r="A831" t="s">
        <v>1156</v>
      </c>
      <c r="B831" t="s">
        <v>761</v>
      </c>
      <c r="C831" t="s">
        <v>1</v>
      </c>
      <c r="D831" t="s">
        <v>397</v>
      </c>
      <c r="E831" t="s">
        <v>36</v>
      </c>
      <c r="F831" t="s">
        <v>33</v>
      </c>
      <c r="G831" t="s">
        <v>71</v>
      </c>
      <c r="H831" t="s">
        <v>18</v>
      </c>
      <c r="I831" t="s">
        <v>142</v>
      </c>
      <c r="J831" t="s">
        <v>1762</v>
      </c>
      <c r="K831" t="s">
        <v>762</v>
      </c>
      <c r="L831" t="s">
        <v>763</v>
      </c>
    </row>
    <row r="832" spans="1:12" x14ac:dyDescent="0.25">
      <c r="A832" t="s">
        <v>1214</v>
      </c>
      <c r="B832" t="s">
        <v>761</v>
      </c>
      <c r="C832" t="s">
        <v>1</v>
      </c>
      <c r="D832" t="s">
        <v>827</v>
      </c>
      <c r="E832" t="s">
        <v>36</v>
      </c>
      <c r="F832" t="s">
        <v>33</v>
      </c>
      <c r="G832" t="s">
        <v>71</v>
      </c>
      <c r="H832" t="s">
        <v>30</v>
      </c>
      <c r="I832" t="s">
        <v>142</v>
      </c>
      <c r="J832" t="s">
        <v>1762</v>
      </c>
      <c r="K832" t="s">
        <v>762</v>
      </c>
      <c r="L832" t="s">
        <v>763</v>
      </c>
    </row>
    <row r="833" spans="1:12" x14ac:dyDescent="0.25">
      <c r="A833" t="s">
        <v>1405</v>
      </c>
      <c r="B833" t="s">
        <v>761</v>
      </c>
      <c r="C833" t="s">
        <v>1</v>
      </c>
      <c r="D833" t="s">
        <v>903</v>
      </c>
      <c r="E833" t="s">
        <v>36</v>
      </c>
      <c r="F833" t="s">
        <v>1790</v>
      </c>
      <c r="G833" t="s">
        <v>71</v>
      </c>
      <c r="H833" t="s">
        <v>18</v>
      </c>
      <c r="I833" t="s">
        <v>142</v>
      </c>
      <c r="J833" t="s">
        <v>1762</v>
      </c>
      <c r="K833" t="s">
        <v>26</v>
      </c>
      <c r="L833" t="s">
        <v>763</v>
      </c>
    </row>
    <row r="834" spans="1:12" x14ac:dyDescent="0.25">
      <c r="A834" t="s">
        <v>1499</v>
      </c>
      <c r="B834" t="s">
        <v>761</v>
      </c>
      <c r="C834" t="s">
        <v>934</v>
      </c>
      <c r="D834" t="s">
        <v>936</v>
      </c>
      <c r="E834" t="s">
        <v>36</v>
      </c>
      <c r="F834" t="s">
        <v>267</v>
      </c>
      <c r="G834" t="s">
        <v>71</v>
      </c>
      <c r="H834" t="s">
        <v>18</v>
      </c>
      <c r="I834" t="s">
        <v>142</v>
      </c>
      <c r="J834" t="s">
        <v>1762</v>
      </c>
      <c r="K834" t="s">
        <v>26</v>
      </c>
      <c r="L834" t="s">
        <v>763</v>
      </c>
    </row>
    <row r="835" spans="1:12" x14ac:dyDescent="0.25">
      <c r="A835" t="s">
        <v>1704</v>
      </c>
      <c r="B835" t="s">
        <v>761</v>
      </c>
      <c r="C835" t="s">
        <v>995</v>
      </c>
      <c r="D835" t="s">
        <v>263</v>
      </c>
      <c r="E835" t="s">
        <v>36</v>
      </c>
      <c r="F835" t="s">
        <v>1786</v>
      </c>
      <c r="G835" t="s">
        <v>71</v>
      </c>
      <c r="H835" t="s">
        <v>18</v>
      </c>
      <c r="I835" t="s">
        <v>142</v>
      </c>
      <c r="J835" t="s">
        <v>1762</v>
      </c>
      <c r="K835" t="s">
        <v>26</v>
      </c>
      <c r="L835" t="s">
        <v>763</v>
      </c>
    </row>
    <row r="836" spans="1:12" x14ac:dyDescent="0.25">
      <c r="A836" t="s">
        <v>1711</v>
      </c>
      <c r="B836" t="s">
        <v>761</v>
      </c>
      <c r="C836" t="s">
        <v>995</v>
      </c>
      <c r="D836" t="s">
        <v>113</v>
      </c>
      <c r="E836" t="s">
        <v>36</v>
      </c>
      <c r="F836" t="s">
        <v>202</v>
      </c>
      <c r="G836" t="s">
        <v>71</v>
      </c>
      <c r="H836" t="s">
        <v>18</v>
      </c>
      <c r="I836" t="s">
        <v>142</v>
      </c>
      <c r="J836" t="s">
        <v>1762</v>
      </c>
      <c r="K836" t="s">
        <v>26</v>
      </c>
      <c r="L836" t="s">
        <v>763</v>
      </c>
    </row>
    <row r="837" spans="1:12" x14ac:dyDescent="0.25">
      <c r="A837" t="s">
        <v>1726</v>
      </c>
      <c r="B837" t="s">
        <v>761</v>
      </c>
      <c r="C837" t="s">
        <v>995</v>
      </c>
      <c r="D837" t="s">
        <v>765</v>
      </c>
      <c r="E837" t="s">
        <v>36</v>
      </c>
      <c r="F837" t="s">
        <v>56</v>
      </c>
      <c r="G837" t="s">
        <v>71</v>
      </c>
      <c r="H837" t="s">
        <v>18</v>
      </c>
      <c r="I837" t="s">
        <v>142</v>
      </c>
      <c r="J837" t="s">
        <v>1762</v>
      </c>
      <c r="K837" t="s">
        <v>762</v>
      </c>
      <c r="L837" t="s">
        <v>763</v>
      </c>
    </row>
    <row r="838" spans="1:12" x14ac:dyDescent="0.25">
      <c r="A838" t="s">
        <v>1730</v>
      </c>
      <c r="B838" t="s">
        <v>761</v>
      </c>
      <c r="C838" t="s">
        <v>995</v>
      </c>
      <c r="D838" t="s">
        <v>107</v>
      </c>
      <c r="E838" t="s">
        <v>36</v>
      </c>
      <c r="F838" t="s">
        <v>448</v>
      </c>
      <c r="G838" t="s">
        <v>71</v>
      </c>
      <c r="H838" t="s">
        <v>18</v>
      </c>
      <c r="I838" t="s">
        <v>142</v>
      </c>
      <c r="J838" t="s">
        <v>1762</v>
      </c>
      <c r="K838" t="s">
        <v>26</v>
      </c>
      <c r="L838" t="s">
        <v>763</v>
      </c>
    </row>
    <row r="839" spans="1:12" x14ac:dyDescent="0.25">
      <c r="A839" t="s">
        <v>1746</v>
      </c>
      <c r="B839" t="s">
        <v>761</v>
      </c>
      <c r="C839" t="s">
        <v>995</v>
      </c>
      <c r="D839" t="s">
        <v>44</v>
      </c>
      <c r="E839" t="s">
        <v>36</v>
      </c>
      <c r="F839" t="s">
        <v>1779</v>
      </c>
      <c r="G839" t="s">
        <v>71</v>
      </c>
      <c r="H839" t="s">
        <v>18</v>
      </c>
      <c r="I839" t="s">
        <v>142</v>
      </c>
      <c r="J839" t="s">
        <v>1762</v>
      </c>
      <c r="K839" t="s">
        <v>762</v>
      </c>
      <c r="L839" t="s">
        <v>763</v>
      </c>
    </row>
    <row r="840" spans="1:12" x14ac:dyDescent="0.25">
      <c r="A840" t="s">
        <v>1748</v>
      </c>
      <c r="B840" t="s">
        <v>761</v>
      </c>
      <c r="C840" t="s">
        <v>995</v>
      </c>
      <c r="D840" t="s">
        <v>84</v>
      </c>
      <c r="E840" t="s">
        <v>36</v>
      </c>
      <c r="F840" t="s">
        <v>52</v>
      </c>
      <c r="G840" t="s">
        <v>71</v>
      </c>
      <c r="H840" t="s">
        <v>18</v>
      </c>
      <c r="I840" t="s">
        <v>142</v>
      </c>
      <c r="J840" t="s">
        <v>1762</v>
      </c>
      <c r="K840" t="s">
        <v>26</v>
      </c>
      <c r="L840" t="s">
        <v>763</v>
      </c>
    </row>
    <row r="841" spans="1:12" x14ac:dyDescent="0.25">
      <c r="A841" t="s">
        <v>1057</v>
      </c>
      <c r="B841" t="s">
        <v>761</v>
      </c>
      <c r="C841" t="s">
        <v>1</v>
      </c>
      <c r="D841" t="s">
        <v>871</v>
      </c>
      <c r="E841" t="s">
        <v>40</v>
      </c>
      <c r="F841" t="s">
        <v>1826</v>
      </c>
      <c r="G841" t="s">
        <v>71</v>
      </c>
      <c r="H841" t="s">
        <v>18</v>
      </c>
      <c r="I841" t="s">
        <v>142</v>
      </c>
      <c r="J841" t="s">
        <v>1762</v>
      </c>
      <c r="K841" t="s">
        <v>762</v>
      </c>
      <c r="L841" t="s">
        <v>763</v>
      </c>
    </row>
    <row r="842" spans="1:12" x14ac:dyDescent="0.25">
      <c r="A842" t="s">
        <v>1373</v>
      </c>
      <c r="B842" t="s">
        <v>761</v>
      </c>
      <c r="C842" t="s">
        <v>1</v>
      </c>
      <c r="D842" t="s">
        <v>891</v>
      </c>
      <c r="E842" t="s">
        <v>40</v>
      </c>
      <c r="F842" t="s">
        <v>1832</v>
      </c>
      <c r="G842" t="s">
        <v>71</v>
      </c>
      <c r="H842" t="s">
        <v>18</v>
      </c>
      <c r="I842" t="s">
        <v>142</v>
      </c>
      <c r="J842" t="s">
        <v>1762</v>
      </c>
      <c r="K842" t="s">
        <v>26</v>
      </c>
      <c r="L842" t="s">
        <v>763</v>
      </c>
    </row>
    <row r="843" spans="1:12" x14ac:dyDescent="0.25">
      <c r="A843" t="s">
        <v>1355</v>
      </c>
      <c r="B843" t="s">
        <v>761</v>
      </c>
      <c r="C843" t="s">
        <v>1</v>
      </c>
      <c r="D843" t="s">
        <v>263</v>
      </c>
      <c r="E843" t="s">
        <v>468</v>
      </c>
      <c r="F843" t="s">
        <v>325</v>
      </c>
      <c r="G843" t="s">
        <v>71</v>
      </c>
      <c r="H843" t="s">
        <v>30</v>
      </c>
      <c r="I843" t="s">
        <v>142</v>
      </c>
      <c r="J843" t="s">
        <v>1762</v>
      </c>
      <c r="K843" t="s">
        <v>865</v>
      </c>
      <c r="L843" t="s">
        <v>763</v>
      </c>
    </row>
    <row r="844" spans="1:12" x14ac:dyDescent="0.25">
      <c r="A844" t="s">
        <v>1057</v>
      </c>
      <c r="B844" t="s">
        <v>761</v>
      </c>
      <c r="C844" t="s">
        <v>1</v>
      </c>
      <c r="D844" t="s">
        <v>84</v>
      </c>
      <c r="E844" t="s">
        <v>22</v>
      </c>
      <c r="F844" t="s">
        <v>60</v>
      </c>
      <c r="G844" t="s">
        <v>244</v>
      </c>
      <c r="H844" t="s">
        <v>18</v>
      </c>
      <c r="I844" t="s">
        <v>142</v>
      </c>
      <c r="J844" t="s">
        <v>1762</v>
      </c>
      <c r="K844" t="s">
        <v>26</v>
      </c>
      <c r="L844" t="s">
        <v>763</v>
      </c>
    </row>
    <row r="845" spans="1:12" x14ac:dyDescent="0.25">
      <c r="A845" t="s">
        <v>1057</v>
      </c>
      <c r="B845" t="s">
        <v>761</v>
      </c>
      <c r="C845" t="s">
        <v>1</v>
      </c>
      <c r="D845" t="s">
        <v>84</v>
      </c>
      <c r="E845" t="s">
        <v>22</v>
      </c>
      <c r="F845" t="s">
        <v>60</v>
      </c>
      <c r="G845" t="s">
        <v>244</v>
      </c>
      <c r="H845" t="s">
        <v>18</v>
      </c>
      <c r="I845" t="s">
        <v>142</v>
      </c>
      <c r="J845" t="s">
        <v>1762</v>
      </c>
      <c r="K845" t="s">
        <v>26</v>
      </c>
      <c r="L845" t="s">
        <v>763</v>
      </c>
    </row>
    <row r="846" spans="1:12" x14ac:dyDescent="0.25">
      <c r="A846" t="s">
        <v>1225</v>
      </c>
      <c r="B846" t="s">
        <v>761</v>
      </c>
      <c r="C846" t="s">
        <v>1</v>
      </c>
      <c r="D846" t="s">
        <v>776</v>
      </c>
      <c r="E846" t="s">
        <v>22</v>
      </c>
      <c r="F846" t="s">
        <v>237</v>
      </c>
      <c r="G846" t="s">
        <v>244</v>
      </c>
      <c r="H846" t="s">
        <v>18</v>
      </c>
      <c r="I846" t="s">
        <v>142</v>
      </c>
      <c r="J846" t="s">
        <v>1762</v>
      </c>
      <c r="K846" t="s">
        <v>762</v>
      </c>
      <c r="L846" t="s">
        <v>763</v>
      </c>
    </row>
    <row r="847" spans="1:12" x14ac:dyDescent="0.25">
      <c r="A847" t="s">
        <v>1225</v>
      </c>
      <c r="B847" t="s">
        <v>761</v>
      </c>
      <c r="C847" t="s">
        <v>1</v>
      </c>
      <c r="D847" t="s">
        <v>776</v>
      </c>
      <c r="E847" t="s">
        <v>22</v>
      </c>
      <c r="F847" t="s">
        <v>237</v>
      </c>
      <c r="G847" t="s">
        <v>244</v>
      </c>
      <c r="H847" t="s">
        <v>18</v>
      </c>
      <c r="I847" t="s">
        <v>142</v>
      </c>
      <c r="J847" t="s">
        <v>1762</v>
      </c>
      <c r="K847" t="s">
        <v>762</v>
      </c>
      <c r="L847" t="s">
        <v>763</v>
      </c>
    </row>
    <row r="848" spans="1:12" x14ac:dyDescent="0.25">
      <c r="A848" t="s">
        <v>1020</v>
      </c>
      <c r="B848" t="s">
        <v>761</v>
      </c>
      <c r="C848" t="s">
        <v>1</v>
      </c>
      <c r="D848" t="s">
        <v>335</v>
      </c>
      <c r="E848" t="s">
        <v>22</v>
      </c>
      <c r="F848" t="s">
        <v>85</v>
      </c>
      <c r="G848" t="s">
        <v>244</v>
      </c>
      <c r="H848" t="s">
        <v>18</v>
      </c>
      <c r="I848" t="s">
        <v>142</v>
      </c>
      <c r="J848" t="s">
        <v>1762</v>
      </c>
      <c r="K848" t="s">
        <v>762</v>
      </c>
      <c r="L848" t="s">
        <v>763</v>
      </c>
    </row>
    <row r="849" spans="1:12" x14ac:dyDescent="0.25">
      <c r="A849" t="s">
        <v>1016</v>
      </c>
      <c r="B849" t="s">
        <v>761</v>
      </c>
      <c r="C849" t="s">
        <v>1</v>
      </c>
      <c r="D849" t="s">
        <v>95</v>
      </c>
      <c r="E849" t="s">
        <v>22</v>
      </c>
      <c r="F849" t="s">
        <v>1775</v>
      </c>
      <c r="G849" t="s">
        <v>244</v>
      </c>
      <c r="H849" t="s">
        <v>142</v>
      </c>
      <c r="I849" t="s">
        <v>1762</v>
      </c>
      <c r="K849" t="s">
        <v>762</v>
      </c>
      <c r="L849" t="s">
        <v>763</v>
      </c>
    </row>
    <row r="850" spans="1:12" x14ac:dyDescent="0.25">
      <c r="A850" t="s">
        <v>1110</v>
      </c>
      <c r="B850" t="s">
        <v>761</v>
      </c>
      <c r="C850" t="s">
        <v>1</v>
      </c>
      <c r="D850" t="s">
        <v>175</v>
      </c>
      <c r="E850" t="s">
        <v>15</v>
      </c>
      <c r="F850" t="s">
        <v>33</v>
      </c>
      <c r="G850" t="s">
        <v>244</v>
      </c>
      <c r="H850" t="s">
        <v>18</v>
      </c>
      <c r="I850" t="s">
        <v>142</v>
      </c>
      <c r="J850" t="s">
        <v>1762</v>
      </c>
      <c r="K850" t="s">
        <v>762</v>
      </c>
      <c r="L850" t="s">
        <v>763</v>
      </c>
    </row>
    <row r="851" spans="1:12" x14ac:dyDescent="0.25">
      <c r="A851" t="s">
        <v>1245</v>
      </c>
      <c r="B851" t="s">
        <v>761</v>
      </c>
      <c r="C851" t="s">
        <v>1</v>
      </c>
      <c r="D851" t="s">
        <v>87</v>
      </c>
      <c r="E851" t="s">
        <v>15</v>
      </c>
      <c r="F851" t="s">
        <v>60</v>
      </c>
      <c r="G851" t="s">
        <v>244</v>
      </c>
      <c r="H851" t="s">
        <v>18</v>
      </c>
      <c r="I851" t="s">
        <v>142</v>
      </c>
      <c r="J851" t="s">
        <v>1762</v>
      </c>
      <c r="K851" t="s">
        <v>762</v>
      </c>
      <c r="L851" t="s">
        <v>763</v>
      </c>
    </row>
    <row r="852" spans="1:12" x14ac:dyDescent="0.25">
      <c r="A852" t="s">
        <v>1169</v>
      </c>
      <c r="B852" t="s">
        <v>761</v>
      </c>
      <c r="C852" t="s">
        <v>1</v>
      </c>
      <c r="D852" t="s">
        <v>799</v>
      </c>
      <c r="E852" t="s">
        <v>15</v>
      </c>
      <c r="F852" t="s">
        <v>29</v>
      </c>
      <c r="G852" t="s">
        <v>244</v>
      </c>
      <c r="H852" t="s">
        <v>18</v>
      </c>
      <c r="I852" t="s">
        <v>142</v>
      </c>
      <c r="J852" t="s">
        <v>1762</v>
      </c>
      <c r="K852" t="s">
        <v>762</v>
      </c>
      <c r="L852" t="s">
        <v>763</v>
      </c>
    </row>
    <row r="853" spans="1:12" x14ac:dyDescent="0.25">
      <c r="A853" t="s">
        <v>1736</v>
      </c>
      <c r="B853" t="s">
        <v>761</v>
      </c>
      <c r="C853" t="s">
        <v>995</v>
      </c>
      <c r="D853" t="s">
        <v>1012</v>
      </c>
      <c r="E853" t="s">
        <v>15</v>
      </c>
      <c r="F853" t="s">
        <v>1790</v>
      </c>
      <c r="G853" t="s">
        <v>244</v>
      </c>
      <c r="H853" t="s">
        <v>18</v>
      </c>
      <c r="I853" t="s">
        <v>142</v>
      </c>
      <c r="J853" t="s">
        <v>1762</v>
      </c>
      <c r="K853" t="s">
        <v>26</v>
      </c>
      <c r="L853" t="s">
        <v>763</v>
      </c>
    </row>
    <row r="854" spans="1:12" x14ac:dyDescent="0.25">
      <c r="A854" t="s">
        <v>1145</v>
      </c>
      <c r="B854" t="s">
        <v>761</v>
      </c>
      <c r="C854" t="s">
        <v>1</v>
      </c>
      <c r="D854" t="s">
        <v>808</v>
      </c>
      <c r="E854" t="s">
        <v>36</v>
      </c>
      <c r="F854" t="s">
        <v>1778</v>
      </c>
      <c r="G854" t="s">
        <v>244</v>
      </c>
      <c r="H854" t="s">
        <v>18</v>
      </c>
      <c r="I854" t="s">
        <v>142</v>
      </c>
      <c r="J854" t="s">
        <v>1762</v>
      </c>
      <c r="K854" t="s">
        <v>762</v>
      </c>
      <c r="L854" t="s">
        <v>763</v>
      </c>
    </row>
    <row r="855" spans="1:12" x14ac:dyDescent="0.25">
      <c r="A855" t="s">
        <v>1184</v>
      </c>
      <c r="B855" t="s">
        <v>761</v>
      </c>
      <c r="C855" t="s">
        <v>1</v>
      </c>
      <c r="D855" t="s">
        <v>788</v>
      </c>
      <c r="E855" t="s">
        <v>36</v>
      </c>
      <c r="F855" t="s">
        <v>1799</v>
      </c>
      <c r="G855" t="s">
        <v>244</v>
      </c>
      <c r="H855" t="s">
        <v>18</v>
      </c>
      <c r="I855" t="s">
        <v>142</v>
      </c>
      <c r="J855" t="s">
        <v>1762</v>
      </c>
      <c r="K855" t="s">
        <v>762</v>
      </c>
      <c r="L855" t="s">
        <v>763</v>
      </c>
    </row>
    <row r="856" spans="1:12" x14ac:dyDescent="0.25">
      <c r="A856" t="s">
        <v>1121</v>
      </c>
      <c r="B856" t="s">
        <v>761</v>
      </c>
      <c r="C856" t="s">
        <v>1</v>
      </c>
      <c r="D856" t="s">
        <v>866</v>
      </c>
      <c r="E856" t="s">
        <v>36</v>
      </c>
      <c r="F856" t="s">
        <v>1801</v>
      </c>
      <c r="G856" t="s">
        <v>244</v>
      </c>
      <c r="H856" t="s">
        <v>18</v>
      </c>
      <c r="I856" t="s">
        <v>142</v>
      </c>
      <c r="J856" t="s">
        <v>1762</v>
      </c>
      <c r="K856" t="s">
        <v>26</v>
      </c>
      <c r="L856" t="s">
        <v>763</v>
      </c>
    </row>
    <row r="857" spans="1:12" x14ac:dyDescent="0.25">
      <c r="A857" t="s">
        <v>1121</v>
      </c>
      <c r="B857" t="s">
        <v>761</v>
      </c>
      <c r="C857" t="s">
        <v>1</v>
      </c>
      <c r="D857" t="s">
        <v>866</v>
      </c>
      <c r="E857" t="s">
        <v>36</v>
      </c>
      <c r="F857" t="s">
        <v>1801</v>
      </c>
      <c r="G857" t="s">
        <v>244</v>
      </c>
      <c r="H857" t="s">
        <v>18</v>
      </c>
      <c r="I857" t="s">
        <v>142</v>
      </c>
      <c r="J857" t="s">
        <v>1762</v>
      </c>
      <c r="K857" t="s">
        <v>26</v>
      </c>
      <c r="L857" t="s">
        <v>763</v>
      </c>
    </row>
    <row r="858" spans="1:12" x14ac:dyDescent="0.25">
      <c r="A858" t="s">
        <v>1394</v>
      </c>
      <c r="B858" t="s">
        <v>761</v>
      </c>
      <c r="C858" t="s">
        <v>1</v>
      </c>
      <c r="D858" t="s">
        <v>911</v>
      </c>
      <c r="E858" t="s">
        <v>36</v>
      </c>
      <c r="F858" t="s">
        <v>91</v>
      </c>
      <c r="G858" t="s">
        <v>244</v>
      </c>
      <c r="H858" t="s">
        <v>18</v>
      </c>
      <c r="I858" t="s">
        <v>142</v>
      </c>
      <c r="J858" t="s">
        <v>1762</v>
      </c>
      <c r="K858" t="s">
        <v>762</v>
      </c>
      <c r="L858" t="s">
        <v>763</v>
      </c>
    </row>
    <row r="859" spans="1:12" x14ac:dyDescent="0.25">
      <c r="A859" t="s">
        <v>1463</v>
      </c>
      <c r="B859" t="s">
        <v>761</v>
      </c>
      <c r="C859" t="s">
        <v>934</v>
      </c>
      <c r="D859" t="s">
        <v>936</v>
      </c>
      <c r="E859" t="s">
        <v>36</v>
      </c>
      <c r="F859" t="s">
        <v>37</v>
      </c>
      <c r="G859" t="s">
        <v>244</v>
      </c>
      <c r="H859" t="s">
        <v>18</v>
      </c>
      <c r="I859" t="s">
        <v>142</v>
      </c>
      <c r="J859" t="s">
        <v>1762</v>
      </c>
      <c r="K859" t="s">
        <v>26</v>
      </c>
      <c r="L859" t="s">
        <v>763</v>
      </c>
    </row>
    <row r="860" spans="1:12" x14ac:dyDescent="0.25">
      <c r="A860" t="s">
        <v>1463</v>
      </c>
      <c r="B860" t="s">
        <v>761</v>
      </c>
      <c r="C860" t="s">
        <v>934</v>
      </c>
      <c r="D860" t="s">
        <v>936</v>
      </c>
      <c r="E860" t="s">
        <v>36</v>
      </c>
      <c r="F860" t="s">
        <v>1787</v>
      </c>
      <c r="G860" t="s">
        <v>244</v>
      </c>
      <c r="H860" t="s">
        <v>18</v>
      </c>
      <c r="I860" t="s">
        <v>142</v>
      </c>
      <c r="J860" t="s">
        <v>1762</v>
      </c>
      <c r="K860" t="s">
        <v>26</v>
      </c>
      <c r="L860" t="s">
        <v>763</v>
      </c>
    </row>
    <row r="861" spans="1:12" x14ac:dyDescent="0.25">
      <c r="A861" t="s">
        <v>1361</v>
      </c>
      <c r="B861" t="s">
        <v>761</v>
      </c>
      <c r="C861" t="s">
        <v>1</v>
      </c>
      <c r="D861" t="s">
        <v>866</v>
      </c>
      <c r="E861" t="s">
        <v>40</v>
      </c>
      <c r="F861" t="s">
        <v>1831</v>
      </c>
      <c r="G861" t="s">
        <v>244</v>
      </c>
      <c r="H861" t="s">
        <v>18</v>
      </c>
      <c r="I861" t="s">
        <v>142</v>
      </c>
      <c r="J861" t="s">
        <v>1762</v>
      </c>
      <c r="K861" t="s">
        <v>26</v>
      </c>
      <c r="L861" t="s">
        <v>763</v>
      </c>
    </row>
    <row r="862" spans="1:12" x14ac:dyDescent="0.25">
      <c r="A862" t="s">
        <v>1260</v>
      </c>
      <c r="B862" t="s">
        <v>761</v>
      </c>
      <c r="C862" t="s">
        <v>1</v>
      </c>
      <c r="D862" t="s">
        <v>776</v>
      </c>
      <c r="E862" t="s">
        <v>22</v>
      </c>
      <c r="F862" t="s">
        <v>1764</v>
      </c>
      <c r="G862" t="s">
        <v>316</v>
      </c>
      <c r="H862" t="s">
        <v>18</v>
      </c>
      <c r="I862" t="s">
        <v>142</v>
      </c>
      <c r="J862" t="s">
        <v>1762</v>
      </c>
      <c r="K862" t="s">
        <v>762</v>
      </c>
      <c r="L862" t="s">
        <v>763</v>
      </c>
    </row>
    <row r="863" spans="1:12" x14ac:dyDescent="0.25">
      <c r="A863" t="s">
        <v>1034</v>
      </c>
      <c r="B863" t="s">
        <v>761</v>
      </c>
      <c r="C863" t="s">
        <v>1</v>
      </c>
      <c r="D863" t="s">
        <v>776</v>
      </c>
      <c r="E863" t="s">
        <v>15</v>
      </c>
      <c r="F863" t="s">
        <v>23</v>
      </c>
      <c r="G863" t="s">
        <v>316</v>
      </c>
      <c r="H863" t="s">
        <v>18</v>
      </c>
      <c r="I863" t="s">
        <v>142</v>
      </c>
      <c r="J863" t="s">
        <v>1762</v>
      </c>
      <c r="K863" t="s">
        <v>762</v>
      </c>
      <c r="L863" t="s">
        <v>763</v>
      </c>
    </row>
    <row r="864" spans="1:12" x14ac:dyDescent="0.25">
      <c r="A864" t="s">
        <v>1084</v>
      </c>
      <c r="B864" t="s">
        <v>761</v>
      </c>
      <c r="C864" t="s">
        <v>1</v>
      </c>
      <c r="D864" t="s">
        <v>776</v>
      </c>
      <c r="E864" t="s">
        <v>15</v>
      </c>
      <c r="F864" t="s">
        <v>237</v>
      </c>
      <c r="G864" t="s">
        <v>316</v>
      </c>
      <c r="H864" t="s">
        <v>30</v>
      </c>
      <c r="I864" t="s">
        <v>142</v>
      </c>
      <c r="J864" t="s">
        <v>1762</v>
      </c>
      <c r="K864" t="s">
        <v>762</v>
      </c>
      <c r="L864" t="s">
        <v>763</v>
      </c>
    </row>
    <row r="865" spans="1:12" x14ac:dyDescent="0.25">
      <c r="A865" t="s">
        <v>1324</v>
      </c>
      <c r="B865" t="s">
        <v>761</v>
      </c>
      <c r="C865" t="s">
        <v>1</v>
      </c>
      <c r="D865" t="s">
        <v>800</v>
      </c>
      <c r="E865" t="s">
        <v>15</v>
      </c>
      <c r="F865" t="s">
        <v>1779</v>
      </c>
      <c r="G865" t="s">
        <v>316</v>
      </c>
      <c r="H865" t="s">
        <v>30</v>
      </c>
      <c r="I865" t="s">
        <v>142</v>
      </c>
      <c r="J865" t="s">
        <v>1762</v>
      </c>
      <c r="K865" t="s">
        <v>762</v>
      </c>
      <c r="L865" t="s">
        <v>763</v>
      </c>
    </row>
    <row r="866" spans="1:12" x14ac:dyDescent="0.25">
      <c r="A866" t="s">
        <v>1339</v>
      </c>
      <c r="B866" t="s">
        <v>761</v>
      </c>
      <c r="C866" t="s">
        <v>1</v>
      </c>
      <c r="D866" t="s">
        <v>905</v>
      </c>
      <c r="E866" t="s">
        <v>15</v>
      </c>
      <c r="F866" t="s">
        <v>60</v>
      </c>
      <c r="G866" t="s">
        <v>316</v>
      </c>
      <c r="H866" t="s">
        <v>18</v>
      </c>
      <c r="I866" t="s">
        <v>142</v>
      </c>
      <c r="J866" t="s">
        <v>1762</v>
      </c>
      <c r="K866" t="s">
        <v>762</v>
      </c>
      <c r="L866" t="s">
        <v>763</v>
      </c>
    </row>
    <row r="867" spans="1:12" x14ac:dyDescent="0.25">
      <c r="A867" t="s">
        <v>1431</v>
      </c>
      <c r="B867" t="s">
        <v>761</v>
      </c>
      <c r="C867" t="s">
        <v>1</v>
      </c>
      <c r="D867" t="s">
        <v>932</v>
      </c>
      <c r="E867" t="s">
        <v>15</v>
      </c>
      <c r="F867" t="s">
        <v>60</v>
      </c>
      <c r="G867" t="s">
        <v>316</v>
      </c>
      <c r="H867" t="s">
        <v>18</v>
      </c>
      <c r="I867" t="s">
        <v>142</v>
      </c>
      <c r="J867" t="s">
        <v>1762</v>
      </c>
      <c r="K867" t="s">
        <v>762</v>
      </c>
      <c r="L867" t="s">
        <v>763</v>
      </c>
    </row>
    <row r="868" spans="1:12" x14ac:dyDescent="0.25">
      <c r="A868" t="s">
        <v>1285</v>
      </c>
      <c r="B868" t="s">
        <v>761</v>
      </c>
      <c r="C868" t="s">
        <v>1</v>
      </c>
      <c r="D868" t="s">
        <v>338</v>
      </c>
      <c r="E868" t="s">
        <v>36</v>
      </c>
      <c r="F868" t="s">
        <v>132</v>
      </c>
      <c r="G868" t="s">
        <v>316</v>
      </c>
      <c r="H868" t="s">
        <v>18</v>
      </c>
      <c r="I868" t="s">
        <v>142</v>
      </c>
      <c r="J868" t="s">
        <v>1762</v>
      </c>
      <c r="K868" t="s">
        <v>26</v>
      </c>
      <c r="L868" t="s">
        <v>763</v>
      </c>
    </row>
    <row r="869" spans="1:12" x14ac:dyDescent="0.25">
      <c r="A869" t="s">
        <v>1735</v>
      </c>
      <c r="B869" t="s">
        <v>761</v>
      </c>
      <c r="C869" t="s">
        <v>995</v>
      </c>
      <c r="D869" t="s">
        <v>408</v>
      </c>
      <c r="E869" t="s">
        <v>40</v>
      </c>
      <c r="F869" t="s">
        <v>285</v>
      </c>
      <c r="G869" t="s">
        <v>316</v>
      </c>
      <c r="H869" t="s">
        <v>18</v>
      </c>
      <c r="I869" t="s">
        <v>142</v>
      </c>
      <c r="J869" t="s">
        <v>1762</v>
      </c>
      <c r="K869" t="s">
        <v>762</v>
      </c>
      <c r="L869" t="s">
        <v>763</v>
      </c>
    </row>
    <row r="870" spans="1:12" x14ac:dyDescent="0.25">
      <c r="A870" t="s">
        <v>1386</v>
      </c>
      <c r="B870" t="s">
        <v>761</v>
      </c>
      <c r="C870" t="s">
        <v>1</v>
      </c>
      <c r="D870" t="s">
        <v>825</v>
      </c>
      <c r="E870" t="s">
        <v>15</v>
      </c>
      <c r="F870" t="s">
        <v>1774</v>
      </c>
      <c r="G870" t="s">
        <v>248</v>
      </c>
      <c r="H870" t="s">
        <v>18</v>
      </c>
      <c r="I870" t="s">
        <v>142</v>
      </c>
      <c r="J870" t="s">
        <v>1762</v>
      </c>
      <c r="K870" t="s">
        <v>762</v>
      </c>
      <c r="L870" t="s">
        <v>763</v>
      </c>
    </row>
    <row r="871" spans="1:12" x14ac:dyDescent="0.25">
      <c r="A871" t="s">
        <v>1418</v>
      </c>
      <c r="B871" t="s">
        <v>761</v>
      </c>
      <c r="C871" t="s">
        <v>1</v>
      </c>
      <c r="D871" t="s">
        <v>87</v>
      </c>
      <c r="E871" t="s">
        <v>15</v>
      </c>
      <c r="F871" t="s">
        <v>16</v>
      </c>
      <c r="G871" t="s">
        <v>764</v>
      </c>
      <c r="K871" t="s">
        <v>762</v>
      </c>
      <c r="L871" t="s">
        <v>763</v>
      </c>
    </row>
    <row r="872" spans="1:12" x14ac:dyDescent="0.25">
      <c r="A872" t="s">
        <v>1496</v>
      </c>
      <c r="B872" t="s">
        <v>761</v>
      </c>
      <c r="C872" t="s">
        <v>934</v>
      </c>
      <c r="D872" t="s">
        <v>853</v>
      </c>
      <c r="E872" t="s">
        <v>40</v>
      </c>
      <c r="F872" t="s">
        <v>1822</v>
      </c>
      <c r="G872" t="s">
        <v>764</v>
      </c>
      <c r="K872" t="s">
        <v>26</v>
      </c>
      <c r="L872" t="s">
        <v>763</v>
      </c>
    </row>
    <row r="873" spans="1:12" x14ac:dyDescent="0.25">
      <c r="A873" t="s">
        <v>1653</v>
      </c>
      <c r="B873" t="s">
        <v>761</v>
      </c>
      <c r="C873" t="s">
        <v>968</v>
      </c>
      <c r="D873" t="s">
        <v>935</v>
      </c>
      <c r="E873" t="s">
        <v>131</v>
      </c>
      <c r="F873" t="s">
        <v>1857</v>
      </c>
      <c r="G873" t="s">
        <v>764</v>
      </c>
      <c r="K873" t="s">
        <v>26</v>
      </c>
      <c r="L873" t="s">
        <v>763</v>
      </c>
    </row>
    <row r="874" spans="1:12" x14ac:dyDescent="0.25">
      <c r="A874" t="s">
        <v>1642</v>
      </c>
      <c r="B874" t="s">
        <v>761</v>
      </c>
      <c r="C874" t="s">
        <v>968</v>
      </c>
      <c r="D874" t="s">
        <v>984</v>
      </c>
      <c r="E874" t="s">
        <v>176</v>
      </c>
      <c r="F874" t="s">
        <v>1869</v>
      </c>
      <c r="G874" t="s">
        <v>764</v>
      </c>
      <c r="K874" t="s">
        <v>26</v>
      </c>
      <c r="L874" t="s">
        <v>763</v>
      </c>
    </row>
    <row r="875" spans="1:12" x14ac:dyDescent="0.25">
      <c r="A875" t="s">
        <v>1165</v>
      </c>
      <c r="B875" t="s">
        <v>761</v>
      </c>
      <c r="C875" t="s">
        <v>1</v>
      </c>
      <c r="D875" t="s">
        <v>113</v>
      </c>
      <c r="E875" t="s">
        <v>22</v>
      </c>
      <c r="F875" t="s">
        <v>63</v>
      </c>
      <c r="G875" t="s">
        <v>830</v>
      </c>
      <c r="K875" t="s">
        <v>762</v>
      </c>
      <c r="L875" t="s">
        <v>763</v>
      </c>
    </row>
    <row r="876" spans="1:12" x14ac:dyDescent="0.25">
      <c r="A876" t="s">
        <v>1128</v>
      </c>
      <c r="B876" t="s">
        <v>761</v>
      </c>
      <c r="C876" t="s">
        <v>1</v>
      </c>
      <c r="D876" t="s">
        <v>44</v>
      </c>
      <c r="E876" t="s">
        <v>468</v>
      </c>
      <c r="F876" t="s">
        <v>155</v>
      </c>
      <c r="G876" t="s">
        <v>830</v>
      </c>
      <c r="K876" t="s">
        <v>829</v>
      </c>
      <c r="L876" t="s">
        <v>763</v>
      </c>
    </row>
    <row r="877" spans="1:12" x14ac:dyDescent="0.25">
      <c r="A877" t="s">
        <v>1411</v>
      </c>
      <c r="B877" t="s">
        <v>761</v>
      </c>
      <c r="C877" t="s">
        <v>1</v>
      </c>
      <c r="D877" t="s">
        <v>84</v>
      </c>
      <c r="E877" t="s">
        <v>22</v>
      </c>
      <c r="F877" t="s">
        <v>374</v>
      </c>
      <c r="G877" t="s">
        <v>923</v>
      </c>
      <c r="K877" t="s">
        <v>762</v>
      </c>
      <c r="L877" t="s">
        <v>763</v>
      </c>
    </row>
    <row r="878" spans="1:12" x14ac:dyDescent="0.25">
      <c r="A878" t="s">
        <v>1637</v>
      </c>
      <c r="B878" t="s">
        <v>761</v>
      </c>
      <c r="C878" t="s">
        <v>968</v>
      </c>
      <c r="D878" t="s">
        <v>39</v>
      </c>
      <c r="E878" t="s">
        <v>22</v>
      </c>
      <c r="F878" t="s">
        <v>421</v>
      </c>
      <c r="G878" t="s">
        <v>923</v>
      </c>
      <c r="K878" t="s">
        <v>762</v>
      </c>
      <c r="L878" t="s">
        <v>763</v>
      </c>
    </row>
    <row r="879" spans="1:12" x14ac:dyDescent="0.25">
      <c r="A879" t="s">
        <v>1073</v>
      </c>
      <c r="B879" t="s">
        <v>761</v>
      </c>
      <c r="C879" t="s">
        <v>1</v>
      </c>
      <c r="D879" t="s">
        <v>230</v>
      </c>
      <c r="E879" t="s">
        <v>22</v>
      </c>
      <c r="F879" t="s">
        <v>768</v>
      </c>
      <c r="G879" t="s">
        <v>801</v>
      </c>
      <c r="K879" t="s">
        <v>762</v>
      </c>
      <c r="L879" t="s">
        <v>763</v>
      </c>
    </row>
    <row r="880" spans="1:12" x14ac:dyDescent="0.25">
      <c r="A880" t="s">
        <v>1070</v>
      </c>
      <c r="B880" t="s">
        <v>761</v>
      </c>
      <c r="C880" t="s">
        <v>1</v>
      </c>
      <c r="D880" t="s">
        <v>883</v>
      </c>
      <c r="E880" t="s">
        <v>36</v>
      </c>
      <c r="F880" t="s">
        <v>23</v>
      </c>
      <c r="G880" t="s">
        <v>801</v>
      </c>
      <c r="K880" t="s">
        <v>762</v>
      </c>
      <c r="L880" t="s">
        <v>763</v>
      </c>
    </row>
    <row r="881" spans="1:12" x14ac:dyDescent="0.25">
      <c r="A881" t="s">
        <v>1075</v>
      </c>
      <c r="B881" t="s">
        <v>761</v>
      </c>
      <c r="C881" t="s">
        <v>1</v>
      </c>
      <c r="D881" t="s">
        <v>39</v>
      </c>
      <c r="E881" t="s">
        <v>15</v>
      </c>
      <c r="F881" t="s">
        <v>76</v>
      </c>
      <c r="G881" t="s">
        <v>19</v>
      </c>
      <c r="K881" t="s">
        <v>762</v>
      </c>
      <c r="L881" t="s">
        <v>763</v>
      </c>
    </row>
    <row r="882" spans="1:12" x14ac:dyDescent="0.25">
      <c r="A882" t="s">
        <v>1697</v>
      </c>
      <c r="B882" t="s">
        <v>761</v>
      </c>
      <c r="C882" t="s">
        <v>995</v>
      </c>
      <c r="D882" t="s">
        <v>908</v>
      </c>
      <c r="E882" t="s">
        <v>15</v>
      </c>
      <c r="F882" t="s">
        <v>63</v>
      </c>
      <c r="G882" t="s">
        <v>19</v>
      </c>
      <c r="K882" t="s">
        <v>762</v>
      </c>
      <c r="L882" t="s">
        <v>763</v>
      </c>
    </row>
    <row r="883" spans="1:12" x14ac:dyDescent="0.25">
      <c r="A883" t="s">
        <v>1610</v>
      </c>
      <c r="B883" t="s">
        <v>761</v>
      </c>
      <c r="C883" t="s">
        <v>968</v>
      </c>
      <c r="D883" t="s">
        <v>983</v>
      </c>
      <c r="E883" t="s">
        <v>36</v>
      </c>
      <c r="F883" t="s">
        <v>318</v>
      </c>
      <c r="G883" t="s">
        <v>19</v>
      </c>
      <c r="K883" t="s">
        <v>762</v>
      </c>
      <c r="L883" t="s">
        <v>763</v>
      </c>
    </row>
    <row r="884" spans="1:12" x14ac:dyDescent="0.25">
      <c r="A884" t="s">
        <v>1023</v>
      </c>
      <c r="B884" t="s">
        <v>761</v>
      </c>
      <c r="C884" t="s">
        <v>1</v>
      </c>
      <c r="D884" t="s">
        <v>55</v>
      </c>
      <c r="E884" t="s">
        <v>468</v>
      </c>
      <c r="F884" t="s">
        <v>768</v>
      </c>
      <c r="G884" t="s">
        <v>19</v>
      </c>
      <c r="K884" t="s">
        <v>764</v>
      </c>
      <c r="L884" t="s">
        <v>763</v>
      </c>
    </row>
    <row r="885" spans="1:12" x14ac:dyDescent="0.25">
      <c r="A885" t="s">
        <v>1021</v>
      </c>
      <c r="B885" t="s">
        <v>761</v>
      </c>
      <c r="C885" t="s">
        <v>1</v>
      </c>
      <c r="D885" t="s">
        <v>44</v>
      </c>
      <c r="E885" t="s">
        <v>468</v>
      </c>
      <c r="F885" t="s">
        <v>272</v>
      </c>
      <c r="G885" t="s">
        <v>19</v>
      </c>
      <c r="K885" t="s">
        <v>764</v>
      </c>
      <c r="L885" t="s">
        <v>763</v>
      </c>
    </row>
    <row r="886" spans="1:12" x14ac:dyDescent="0.25">
      <c r="A886" t="s">
        <v>1684</v>
      </c>
      <c r="B886" t="s">
        <v>761</v>
      </c>
      <c r="C886" t="s">
        <v>995</v>
      </c>
      <c r="D886" t="s">
        <v>113</v>
      </c>
      <c r="E886" t="s">
        <v>468</v>
      </c>
      <c r="F886" t="s">
        <v>374</v>
      </c>
      <c r="G886" t="s">
        <v>19</v>
      </c>
      <c r="K886" t="s">
        <v>19</v>
      </c>
      <c r="L886" t="s">
        <v>763</v>
      </c>
    </row>
    <row r="887" spans="1:12" x14ac:dyDescent="0.25">
      <c r="A887" t="s">
        <v>1480</v>
      </c>
      <c r="B887" t="s">
        <v>761</v>
      </c>
      <c r="C887" t="s">
        <v>934</v>
      </c>
      <c r="D887" t="s">
        <v>175</v>
      </c>
      <c r="E887" t="s">
        <v>176</v>
      </c>
      <c r="F887" t="s">
        <v>1791</v>
      </c>
      <c r="G887" t="s">
        <v>19</v>
      </c>
      <c r="K887" t="s">
        <v>762</v>
      </c>
      <c r="L887" t="s">
        <v>763</v>
      </c>
    </row>
    <row r="888" spans="1:12" x14ac:dyDescent="0.25">
      <c r="A888" t="s">
        <v>1433</v>
      </c>
      <c r="B888" t="s">
        <v>761</v>
      </c>
      <c r="C888" t="s">
        <v>1</v>
      </c>
      <c r="D888" t="s">
        <v>113</v>
      </c>
      <c r="E888" t="s">
        <v>468</v>
      </c>
      <c r="F888" t="s">
        <v>237</v>
      </c>
      <c r="G888" t="s">
        <v>19</v>
      </c>
      <c r="K888" t="s">
        <v>19</v>
      </c>
      <c r="L888" t="s">
        <v>763</v>
      </c>
    </row>
    <row r="889" spans="1:12" x14ac:dyDescent="0.25">
      <c r="A889" t="s">
        <v>1654</v>
      </c>
      <c r="B889" t="s">
        <v>761</v>
      </c>
      <c r="C889" t="s">
        <v>968</v>
      </c>
      <c r="D889" t="s">
        <v>816</v>
      </c>
      <c r="E889" t="s">
        <v>15</v>
      </c>
      <c r="F889" t="s">
        <v>49</v>
      </c>
      <c r="G889" t="s">
        <v>994</v>
      </c>
      <c r="K889" t="s">
        <v>26</v>
      </c>
      <c r="L889" t="s">
        <v>763</v>
      </c>
    </row>
    <row r="890" spans="1:12" x14ac:dyDescent="0.25">
      <c r="A890" t="s">
        <v>1732</v>
      </c>
      <c r="B890" t="s">
        <v>761</v>
      </c>
      <c r="C890" t="s">
        <v>995</v>
      </c>
      <c r="D890" t="s">
        <v>216</v>
      </c>
      <c r="E890" t="s">
        <v>22</v>
      </c>
      <c r="F890" t="s">
        <v>23</v>
      </c>
      <c r="K890" t="s">
        <v>762</v>
      </c>
      <c r="L890" t="s">
        <v>763</v>
      </c>
    </row>
    <row r="891" spans="1:12" x14ac:dyDescent="0.25">
      <c r="A891" t="s">
        <v>1452</v>
      </c>
      <c r="B891" t="s">
        <v>761</v>
      </c>
      <c r="C891" t="s">
        <v>934</v>
      </c>
      <c r="D891" t="s">
        <v>39</v>
      </c>
      <c r="E891" t="s">
        <v>15</v>
      </c>
      <c r="F891" t="s">
        <v>91</v>
      </c>
      <c r="K891" t="s">
        <v>762</v>
      </c>
      <c r="L891" t="s">
        <v>763</v>
      </c>
    </row>
    <row r="892" spans="1:12" x14ac:dyDescent="0.25">
      <c r="A892" t="s">
        <v>1512</v>
      </c>
      <c r="B892" t="s">
        <v>761</v>
      </c>
      <c r="C892" t="s">
        <v>934</v>
      </c>
      <c r="D892" t="s">
        <v>125</v>
      </c>
      <c r="E892" t="s">
        <v>15</v>
      </c>
      <c r="F892" t="s">
        <v>79</v>
      </c>
      <c r="K892" t="s">
        <v>762</v>
      </c>
      <c r="L892" t="s">
        <v>763</v>
      </c>
    </row>
    <row r="893" spans="1:12" x14ac:dyDescent="0.25">
      <c r="A893" t="s">
        <v>1516</v>
      </c>
      <c r="B893" t="s">
        <v>761</v>
      </c>
      <c r="C893" t="s">
        <v>934</v>
      </c>
      <c r="D893" t="s">
        <v>825</v>
      </c>
      <c r="E893" t="s">
        <v>36</v>
      </c>
      <c r="F893" t="s">
        <v>1794</v>
      </c>
      <c r="K893" t="s">
        <v>26</v>
      </c>
      <c r="L893" t="s">
        <v>763</v>
      </c>
    </row>
    <row r="894" spans="1:12" x14ac:dyDescent="0.25">
      <c r="A894" t="s">
        <v>1519</v>
      </c>
      <c r="B894" t="s">
        <v>761</v>
      </c>
      <c r="C894" t="s">
        <v>934</v>
      </c>
      <c r="D894" t="s">
        <v>299</v>
      </c>
      <c r="E894" t="s">
        <v>36</v>
      </c>
      <c r="F894" t="s">
        <v>1811</v>
      </c>
      <c r="K894" t="s">
        <v>26</v>
      </c>
      <c r="L894" t="s">
        <v>763</v>
      </c>
    </row>
    <row r="895" spans="1:12" x14ac:dyDescent="0.25">
      <c r="A895" t="s">
        <v>1532</v>
      </c>
      <c r="B895" t="s">
        <v>761</v>
      </c>
      <c r="C895" t="s">
        <v>934</v>
      </c>
      <c r="D895" t="s">
        <v>299</v>
      </c>
      <c r="E895" t="s">
        <v>36</v>
      </c>
      <c r="F895" t="s">
        <v>1788</v>
      </c>
      <c r="K895" t="s">
        <v>762</v>
      </c>
      <c r="L895" t="s">
        <v>763</v>
      </c>
    </row>
    <row r="896" spans="1:12" x14ac:dyDescent="0.25">
      <c r="A896" t="s">
        <v>1443</v>
      </c>
      <c r="B896" t="s">
        <v>761</v>
      </c>
      <c r="C896" t="s">
        <v>934</v>
      </c>
      <c r="D896" t="s">
        <v>965</v>
      </c>
      <c r="E896" t="s">
        <v>36</v>
      </c>
      <c r="F896" t="s">
        <v>1812</v>
      </c>
      <c r="K896" t="s">
        <v>26</v>
      </c>
      <c r="L896" t="s">
        <v>763</v>
      </c>
    </row>
    <row r="897" spans="1:12" x14ac:dyDescent="0.25">
      <c r="A897" t="s">
        <v>1542</v>
      </c>
      <c r="B897" t="s">
        <v>761</v>
      </c>
      <c r="C897" t="s">
        <v>968</v>
      </c>
      <c r="D897" t="s">
        <v>335</v>
      </c>
      <c r="E897" t="s">
        <v>36</v>
      </c>
      <c r="F897" t="s">
        <v>1813</v>
      </c>
      <c r="K897" t="s">
        <v>26</v>
      </c>
      <c r="L897" t="s">
        <v>763</v>
      </c>
    </row>
    <row r="898" spans="1:12" x14ac:dyDescent="0.25">
      <c r="A898" t="s">
        <v>1554</v>
      </c>
      <c r="B898" t="s">
        <v>761</v>
      </c>
      <c r="C898" t="s">
        <v>968</v>
      </c>
      <c r="D898" t="s">
        <v>815</v>
      </c>
      <c r="E898" t="s">
        <v>36</v>
      </c>
      <c r="F898" t="s">
        <v>1815</v>
      </c>
      <c r="K898" t="s">
        <v>26</v>
      </c>
      <c r="L898" t="s">
        <v>763</v>
      </c>
    </row>
    <row r="899" spans="1:12" x14ac:dyDescent="0.25">
      <c r="A899" t="s">
        <v>1599</v>
      </c>
      <c r="B899" t="s">
        <v>761</v>
      </c>
      <c r="C899" t="s">
        <v>968</v>
      </c>
      <c r="D899" t="s">
        <v>344</v>
      </c>
      <c r="E899" t="s">
        <v>36</v>
      </c>
      <c r="F899" t="s">
        <v>1820</v>
      </c>
      <c r="K899" t="s">
        <v>26</v>
      </c>
      <c r="L899" t="s">
        <v>763</v>
      </c>
    </row>
    <row r="900" spans="1:12" x14ac:dyDescent="0.25">
      <c r="A900" t="s">
        <v>1611</v>
      </c>
      <c r="B900" t="s">
        <v>761</v>
      </c>
      <c r="C900" t="s">
        <v>968</v>
      </c>
      <c r="D900" t="s">
        <v>984</v>
      </c>
      <c r="E900" t="s">
        <v>36</v>
      </c>
      <c r="F900" t="s">
        <v>1796</v>
      </c>
      <c r="K900" t="s">
        <v>26</v>
      </c>
      <c r="L900" t="s">
        <v>763</v>
      </c>
    </row>
    <row r="901" spans="1:12" x14ac:dyDescent="0.25">
      <c r="A901" t="s">
        <v>1639</v>
      </c>
      <c r="B901" t="s">
        <v>761</v>
      </c>
      <c r="C901" t="s">
        <v>968</v>
      </c>
      <c r="D901" t="s">
        <v>826</v>
      </c>
      <c r="E901" t="s">
        <v>36</v>
      </c>
      <c r="F901" t="s">
        <v>1821</v>
      </c>
      <c r="K901" t="s">
        <v>26</v>
      </c>
      <c r="L901" t="s">
        <v>763</v>
      </c>
    </row>
    <row r="902" spans="1:12" x14ac:dyDescent="0.25">
      <c r="A902" t="s">
        <v>1646</v>
      </c>
      <c r="B902" t="s">
        <v>761</v>
      </c>
      <c r="C902" t="s">
        <v>968</v>
      </c>
      <c r="D902" t="s">
        <v>984</v>
      </c>
      <c r="E902" t="s">
        <v>36</v>
      </c>
      <c r="F902" t="s">
        <v>137</v>
      </c>
      <c r="K902" t="s">
        <v>26</v>
      </c>
      <c r="L902" t="s">
        <v>763</v>
      </c>
    </row>
    <row r="903" spans="1:12" x14ac:dyDescent="0.25">
      <c r="A903" t="s">
        <v>1731</v>
      </c>
      <c r="B903" t="s">
        <v>761</v>
      </c>
      <c r="C903" t="s">
        <v>995</v>
      </c>
      <c r="D903" t="s">
        <v>880</v>
      </c>
      <c r="E903" t="s">
        <v>36</v>
      </c>
      <c r="F903" t="s">
        <v>1823</v>
      </c>
      <c r="K903" t="s">
        <v>26</v>
      </c>
      <c r="L903" t="s">
        <v>763</v>
      </c>
    </row>
    <row r="904" spans="1:12" x14ac:dyDescent="0.25">
      <c r="A904" t="s">
        <v>1443</v>
      </c>
      <c r="B904" t="s">
        <v>761</v>
      </c>
      <c r="C904" t="s">
        <v>934</v>
      </c>
      <c r="D904" t="s">
        <v>161</v>
      </c>
      <c r="E904" t="s">
        <v>40</v>
      </c>
      <c r="F904" t="s">
        <v>1833</v>
      </c>
      <c r="K904" t="s">
        <v>26</v>
      </c>
      <c r="L904" t="s">
        <v>763</v>
      </c>
    </row>
    <row r="905" spans="1:12" x14ac:dyDescent="0.25">
      <c r="A905" t="s">
        <v>1450</v>
      </c>
      <c r="B905" t="s">
        <v>761</v>
      </c>
      <c r="C905" t="s">
        <v>934</v>
      </c>
      <c r="D905" t="s">
        <v>161</v>
      </c>
      <c r="E905" t="s">
        <v>40</v>
      </c>
      <c r="F905" t="s">
        <v>1834</v>
      </c>
      <c r="K905" t="s">
        <v>26</v>
      </c>
      <c r="L905" t="s">
        <v>763</v>
      </c>
    </row>
    <row r="906" spans="1:12" x14ac:dyDescent="0.25">
      <c r="A906" t="s">
        <v>1443</v>
      </c>
      <c r="B906" t="s">
        <v>761</v>
      </c>
      <c r="C906" t="s">
        <v>934</v>
      </c>
      <c r="D906" t="s">
        <v>853</v>
      </c>
      <c r="E906" t="s">
        <v>40</v>
      </c>
      <c r="F906" t="s">
        <v>1836</v>
      </c>
      <c r="K906" t="s">
        <v>26</v>
      </c>
      <c r="L906" t="s">
        <v>763</v>
      </c>
    </row>
    <row r="907" spans="1:12" x14ac:dyDescent="0.25">
      <c r="A907" t="s">
        <v>1470</v>
      </c>
      <c r="B907" t="s">
        <v>761</v>
      </c>
      <c r="C907" t="s">
        <v>934</v>
      </c>
      <c r="D907" t="s">
        <v>947</v>
      </c>
      <c r="E907" t="s">
        <v>40</v>
      </c>
      <c r="F907" t="s">
        <v>247</v>
      </c>
      <c r="K907" t="s">
        <v>26</v>
      </c>
      <c r="L907" t="s">
        <v>763</v>
      </c>
    </row>
    <row r="908" spans="1:12" x14ac:dyDescent="0.25">
      <c r="A908" t="s">
        <v>1471</v>
      </c>
      <c r="B908" t="s">
        <v>761</v>
      </c>
      <c r="C908" t="s">
        <v>934</v>
      </c>
      <c r="D908" t="s">
        <v>948</v>
      </c>
      <c r="E908" t="s">
        <v>40</v>
      </c>
      <c r="F908" t="s">
        <v>1837</v>
      </c>
      <c r="K908" t="s">
        <v>26</v>
      </c>
      <c r="L908" t="s">
        <v>763</v>
      </c>
    </row>
    <row r="909" spans="1:12" x14ac:dyDescent="0.25">
      <c r="A909" t="s">
        <v>1473</v>
      </c>
      <c r="B909" t="s">
        <v>761</v>
      </c>
      <c r="C909" t="s">
        <v>934</v>
      </c>
      <c r="D909" t="s">
        <v>949</v>
      </c>
      <c r="E909" t="s">
        <v>40</v>
      </c>
      <c r="F909" t="s">
        <v>1833</v>
      </c>
      <c r="K909" t="s">
        <v>26</v>
      </c>
      <c r="L909" t="s">
        <v>763</v>
      </c>
    </row>
    <row r="910" spans="1:12" x14ac:dyDescent="0.25">
      <c r="A910" t="s">
        <v>1474</v>
      </c>
      <c r="B910" t="s">
        <v>761</v>
      </c>
      <c r="C910" t="s">
        <v>934</v>
      </c>
      <c r="D910" t="s">
        <v>866</v>
      </c>
      <c r="E910" t="s">
        <v>40</v>
      </c>
      <c r="F910" t="s">
        <v>1833</v>
      </c>
      <c r="K910" t="s">
        <v>26</v>
      </c>
      <c r="L910" t="s">
        <v>763</v>
      </c>
    </row>
    <row r="911" spans="1:12" x14ac:dyDescent="0.25">
      <c r="A911" t="s">
        <v>1483</v>
      </c>
      <c r="B911" t="s">
        <v>761</v>
      </c>
      <c r="C911" t="s">
        <v>934</v>
      </c>
      <c r="D911" t="s">
        <v>866</v>
      </c>
      <c r="E911" t="s">
        <v>40</v>
      </c>
      <c r="F911" t="s">
        <v>1833</v>
      </c>
      <c r="K911" t="s">
        <v>26</v>
      </c>
      <c r="L911" t="s">
        <v>763</v>
      </c>
    </row>
    <row r="912" spans="1:12" x14ac:dyDescent="0.25">
      <c r="A912" t="s">
        <v>1496</v>
      </c>
      <c r="B912" t="s">
        <v>761</v>
      </c>
      <c r="C912" t="s">
        <v>934</v>
      </c>
      <c r="D912" t="s">
        <v>853</v>
      </c>
      <c r="E912" t="s">
        <v>40</v>
      </c>
      <c r="F912" t="s">
        <v>1836</v>
      </c>
      <c r="K912" t="s">
        <v>26</v>
      </c>
      <c r="L912" t="s">
        <v>763</v>
      </c>
    </row>
    <row r="913" spans="1:12" x14ac:dyDescent="0.25">
      <c r="A913" t="s">
        <v>1497</v>
      </c>
      <c r="B913" t="s">
        <v>761</v>
      </c>
      <c r="C913" t="s">
        <v>934</v>
      </c>
      <c r="D913" t="s">
        <v>853</v>
      </c>
      <c r="E913" t="s">
        <v>40</v>
      </c>
      <c r="F913" t="s">
        <v>1827</v>
      </c>
      <c r="K913" t="s">
        <v>26</v>
      </c>
      <c r="L913" t="s">
        <v>763</v>
      </c>
    </row>
    <row r="914" spans="1:12" x14ac:dyDescent="0.25">
      <c r="A914" t="s">
        <v>1496</v>
      </c>
      <c r="B914" t="s">
        <v>761</v>
      </c>
      <c r="C914" t="s">
        <v>934</v>
      </c>
      <c r="D914" t="s">
        <v>853</v>
      </c>
      <c r="E914" t="s">
        <v>40</v>
      </c>
      <c r="F914" t="s">
        <v>123</v>
      </c>
      <c r="K914" t="s">
        <v>26</v>
      </c>
      <c r="L914" t="s">
        <v>763</v>
      </c>
    </row>
    <row r="915" spans="1:12" x14ac:dyDescent="0.25">
      <c r="A915" t="s">
        <v>1515</v>
      </c>
      <c r="B915" t="s">
        <v>761</v>
      </c>
      <c r="C915" t="s">
        <v>934</v>
      </c>
      <c r="D915" t="s">
        <v>107</v>
      </c>
      <c r="E915" t="s">
        <v>40</v>
      </c>
      <c r="F915" t="s">
        <v>52</v>
      </c>
      <c r="K915" t="s">
        <v>762</v>
      </c>
      <c r="L915" t="s">
        <v>763</v>
      </c>
    </row>
    <row r="916" spans="1:12" x14ac:dyDescent="0.25">
      <c r="A916" t="s">
        <v>1518</v>
      </c>
      <c r="B916" t="s">
        <v>761</v>
      </c>
      <c r="C916" t="s">
        <v>934</v>
      </c>
      <c r="D916" t="s">
        <v>951</v>
      </c>
      <c r="E916" t="s">
        <v>40</v>
      </c>
      <c r="F916" t="s">
        <v>1794</v>
      </c>
      <c r="K916" t="s">
        <v>762</v>
      </c>
      <c r="L916" t="s">
        <v>763</v>
      </c>
    </row>
    <row r="917" spans="1:12" x14ac:dyDescent="0.25">
      <c r="A917" t="s">
        <v>1461</v>
      </c>
      <c r="B917" t="s">
        <v>761</v>
      </c>
      <c r="C917" t="s">
        <v>934</v>
      </c>
      <c r="D917" t="s">
        <v>962</v>
      </c>
      <c r="E917" t="s">
        <v>40</v>
      </c>
      <c r="F917" t="s">
        <v>1796</v>
      </c>
      <c r="K917" t="s">
        <v>26</v>
      </c>
      <c r="L917" t="s">
        <v>763</v>
      </c>
    </row>
    <row r="918" spans="1:12" x14ac:dyDescent="0.25">
      <c r="A918" t="s">
        <v>1529</v>
      </c>
      <c r="B918" t="s">
        <v>761</v>
      </c>
      <c r="C918" t="s">
        <v>934</v>
      </c>
      <c r="D918" t="s">
        <v>853</v>
      </c>
      <c r="E918" t="s">
        <v>40</v>
      </c>
      <c r="F918" t="s">
        <v>1822</v>
      </c>
      <c r="K918" t="s">
        <v>762</v>
      </c>
      <c r="L918" t="s">
        <v>763</v>
      </c>
    </row>
    <row r="919" spans="1:12" x14ac:dyDescent="0.25">
      <c r="A919" t="s">
        <v>1547</v>
      </c>
      <c r="B919" t="s">
        <v>761</v>
      </c>
      <c r="C919" t="s">
        <v>968</v>
      </c>
      <c r="D919" t="s">
        <v>157</v>
      </c>
      <c r="E919" t="s">
        <v>40</v>
      </c>
      <c r="F919" t="s">
        <v>1782</v>
      </c>
      <c r="K919" t="s">
        <v>26</v>
      </c>
      <c r="L919" t="s">
        <v>763</v>
      </c>
    </row>
    <row r="920" spans="1:12" x14ac:dyDescent="0.25">
      <c r="A920" t="s">
        <v>1558</v>
      </c>
      <c r="B920" t="s">
        <v>761</v>
      </c>
      <c r="C920" t="s">
        <v>968</v>
      </c>
      <c r="D920" t="s">
        <v>842</v>
      </c>
      <c r="E920" t="s">
        <v>40</v>
      </c>
      <c r="F920" t="s">
        <v>1782</v>
      </c>
      <c r="K920" t="s">
        <v>26</v>
      </c>
      <c r="L920" t="s">
        <v>763</v>
      </c>
    </row>
    <row r="921" spans="1:12" x14ac:dyDescent="0.25">
      <c r="A921" t="s">
        <v>1562</v>
      </c>
      <c r="B921" t="s">
        <v>761</v>
      </c>
      <c r="C921" t="s">
        <v>968</v>
      </c>
      <c r="D921" t="s">
        <v>852</v>
      </c>
      <c r="E921" t="s">
        <v>40</v>
      </c>
      <c r="F921" t="s">
        <v>1826</v>
      </c>
      <c r="K921" t="s">
        <v>26</v>
      </c>
      <c r="L921" t="s">
        <v>763</v>
      </c>
    </row>
    <row r="922" spans="1:12" x14ac:dyDescent="0.25">
      <c r="A922" t="s">
        <v>1565</v>
      </c>
      <c r="B922" t="s">
        <v>761</v>
      </c>
      <c r="C922" t="s">
        <v>968</v>
      </c>
      <c r="D922" t="s">
        <v>835</v>
      </c>
      <c r="E922" t="s">
        <v>40</v>
      </c>
      <c r="F922" t="s">
        <v>1842</v>
      </c>
      <c r="K922" t="s">
        <v>26</v>
      </c>
      <c r="L922" t="s">
        <v>763</v>
      </c>
    </row>
    <row r="923" spans="1:12" x14ac:dyDescent="0.25">
      <c r="A923" t="s">
        <v>1571</v>
      </c>
      <c r="B923" t="s">
        <v>761</v>
      </c>
      <c r="C923" t="s">
        <v>968</v>
      </c>
      <c r="D923" t="s">
        <v>299</v>
      </c>
      <c r="E923" t="s">
        <v>40</v>
      </c>
      <c r="F923" t="s">
        <v>137</v>
      </c>
      <c r="K923" t="s">
        <v>762</v>
      </c>
      <c r="L923" t="s">
        <v>763</v>
      </c>
    </row>
    <row r="924" spans="1:12" x14ac:dyDescent="0.25">
      <c r="A924" t="s">
        <v>1579</v>
      </c>
      <c r="B924" t="s">
        <v>761</v>
      </c>
      <c r="C924" t="s">
        <v>968</v>
      </c>
      <c r="D924" t="s">
        <v>977</v>
      </c>
      <c r="E924" t="s">
        <v>40</v>
      </c>
      <c r="F924" t="s">
        <v>216</v>
      </c>
      <c r="K924" t="s">
        <v>26</v>
      </c>
      <c r="L924" t="s">
        <v>763</v>
      </c>
    </row>
    <row r="925" spans="1:12" x14ac:dyDescent="0.25">
      <c r="A925" t="s">
        <v>1614</v>
      </c>
      <c r="B925" t="s">
        <v>761</v>
      </c>
      <c r="C925" t="s">
        <v>968</v>
      </c>
      <c r="D925" t="s">
        <v>842</v>
      </c>
      <c r="E925" t="s">
        <v>40</v>
      </c>
      <c r="F925" t="s">
        <v>88</v>
      </c>
      <c r="K925" t="s">
        <v>762</v>
      </c>
      <c r="L925" t="s">
        <v>763</v>
      </c>
    </row>
    <row r="926" spans="1:12" x14ac:dyDescent="0.25">
      <c r="A926" t="s">
        <v>1623</v>
      </c>
      <c r="B926" t="s">
        <v>761</v>
      </c>
      <c r="C926" t="s">
        <v>968</v>
      </c>
      <c r="D926" t="s">
        <v>808</v>
      </c>
      <c r="E926" t="s">
        <v>40</v>
      </c>
      <c r="F926" t="s">
        <v>1796</v>
      </c>
      <c r="K926" t="s">
        <v>26</v>
      </c>
      <c r="L926" t="s">
        <v>763</v>
      </c>
    </row>
    <row r="927" spans="1:12" x14ac:dyDescent="0.25">
      <c r="A927" t="s">
        <v>988</v>
      </c>
      <c r="B927" t="s">
        <v>761</v>
      </c>
      <c r="C927" t="s">
        <v>968</v>
      </c>
      <c r="D927" t="s">
        <v>263</v>
      </c>
      <c r="E927" t="s">
        <v>40</v>
      </c>
      <c r="F927" t="s">
        <v>114</v>
      </c>
      <c r="K927" t="s">
        <v>26</v>
      </c>
      <c r="L927" t="s">
        <v>763</v>
      </c>
    </row>
    <row r="928" spans="1:12" x14ac:dyDescent="0.25">
      <c r="A928" t="s">
        <v>1657</v>
      </c>
      <c r="B928" t="s">
        <v>761</v>
      </c>
      <c r="C928" t="s">
        <v>968</v>
      </c>
      <c r="D928" t="s">
        <v>951</v>
      </c>
      <c r="E928" t="s">
        <v>40</v>
      </c>
      <c r="F928" t="s">
        <v>895</v>
      </c>
      <c r="K928" t="s">
        <v>762</v>
      </c>
      <c r="L928" t="s">
        <v>763</v>
      </c>
    </row>
    <row r="929" spans="1:12" x14ac:dyDescent="0.25">
      <c r="A929" t="s">
        <v>1685</v>
      </c>
      <c r="B929" t="s">
        <v>761</v>
      </c>
      <c r="C929" t="s">
        <v>995</v>
      </c>
      <c r="D929" t="s">
        <v>897</v>
      </c>
      <c r="E929" t="s">
        <v>40</v>
      </c>
      <c r="F929" t="s">
        <v>137</v>
      </c>
      <c r="K929" t="s">
        <v>26</v>
      </c>
      <c r="L929" t="s">
        <v>763</v>
      </c>
    </row>
    <row r="930" spans="1:12" x14ac:dyDescent="0.25">
      <c r="A930" t="s">
        <v>1460</v>
      </c>
      <c r="B930" t="s">
        <v>761</v>
      </c>
      <c r="C930" t="s">
        <v>934</v>
      </c>
      <c r="D930" t="s">
        <v>161</v>
      </c>
      <c r="E930" t="s">
        <v>131</v>
      </c>
      <c r="F930" t="s">
        <v>1806</v>
      </c>
      <c r="K930" t="s">
        <v>26</v>
      </c>
      <c r="L930" t="s">
        <v>763</v>
      </c>
    </row>
    <row r="931" spans="1:12" x14ac:dyDescent="0.25">
      <c r="A931" t="s">
        <v>1467</v>
      </c>
      <c r="B931" t="s">
        <v>761</v>
      </c>
      <c r="C931" t="s">
        <v>934</v>
      </c>
      <c r="D931" t="s">
        <v>161</v>
      </c>
      <c r="E931" t="s">
        <v>131</v>
      </c>
      <c r="F931" t="s">
        <v>1853</v>
      </c>
      <c r="K931" t="s">
        <v>26</v>
      </c>
      <c r="L931" t="s">
        <v>763</v>
      </c>
    </row>
    <row r="932" spans="1:12" x14ac:dyDescent="0.25">
      <c r="A932" t="s">
        <v>1472</v>
      </c>
      <c r="B932" t="s">
        <v>761</v>
      </c>
      <c r="C932" t="s">
        <v>934</v>
      </c>
      <c r="D932" t="s">
        <v>355</v>
      </c>
      <c r="E932" t="s">
        <v>131</v>
      </c>
      <c r="F932" t="s">
        <v>32</v>
      </c>
      <c r="K932" t="s">
        <v>26</v>
      </c>
      <c r="L932" t="s">
        <v>763</v>
      </c>
    </row>
    <row r="933" spans="1:12" x14ac:dyDescent="0.25">
      <c r="A933" t="s">
        <v>1482</v>
      </c>
      <c r="B933" t="s">
        <v>761</v>
      </c>
      <c r="C933" t="s">
        <v>934</v>
      </c>
      <c r="D933" t="s">
        <v>856</v>
      </c>
      <c r="E933" t="s">
        <v>131</v>
      </c>
      <c r="F933" t="s">
        <v>1855</v>
      </c>
      <c r="K933" t="s">
        <v>26</v>
      </c>
      <c r="L933" t="s">
        <v>763</v>
      </c>
    </row>
    <row r="934" spans="1:12" x14ac:dyDescent="0.25">
      <c r="A934" t="s">
        <v>1503</v>
      </c>
      <c r="B934" t="s">
        <v>761</v>
      </c>
      <c r="C934" t="s">
        <v>934</v>
      </c>
      <c r="D934" t="s">
        <v>832</v>
      </c>
      <c r="E934" t="s">
        <v>131</v>
      </c>
      <c r="F934" t="s">
        <v>1806</v>
      </c>
      <c r="K934" t="s">
        <v>26</v>
      </c>
      <c r="L934" t="s">
        <v>763</v>
      </c>
    </row>
    <row r="935" spans="1:12" x14ac:dyDescent="0.25">
      <c r="A935" t="s">
        <v>1544</v>
      </c>
      <c r="B935" t="s">
        <v>761</v>
      </c>
      <c r="C935" t="s">
        <v>968</v>
      </c>
      <c r="D935" t="s">
        <v>935</v>
      </c>
      <c r="E935" t="s">
        <v>131</v>
      </c>
      <c r="F935" t="s">
        <v>1857</v>
      </c>
      <c r="K935" t="s">
        <v>26</v>
      </c>
      <c r="L935" t="s">
        <v>763</v>
      </c>
    </row>
    <row r="936" spans="1:12" x14ac:dyDescent="0.25">
      <c r="A936" t="s">
        <v>1549</v>
      </c>
      <c r="B936" t="s">
        <v>761</v>
      </c>
      <c r="C936" t="s">
        <v>968</v>
      </c>
      <c r="D936" t="s">
        <v>810</v>
      </c>
      <c r="E936" t="s">
        <v>131</v>
      </c>
      <c r="F936" t="s">
        <v>1858</v>
      </c>
      <c r="K936" t="s">
        <v>26</v>
      </c>
      <c r="L936" t="s">
        <v>763</v>
      </c>
    </row>
    <row r="937" spans="1:12" x14ac:dyDescent="0.25">
      <c r="A937" t="s">
        <v>1560</v>
      </c>
      <c r="B937" t="s">
        <v>761</v>
      </c>
      <c r="C937" t="s">
        <v>968</v>
      </c>
      <c r="D937" t="s">
        <v>849</v>
      </c>
      <c r="E937" t="s">
        <v>131</v>
      </c>
      <c r="F937" t="s">
        <v>1859</v>
      </c>
      <c r="K937" t="s">
        <v>26</v>
      </c>
      <c r="L937" t="s">
        <v>763</v>
      </c>
    </row>
    <row r="938" spans="1:12" x14ac:dyDescent="0.25">
      <c r="A938" t="s">
        <v>1569</v>
      </c>
      <c r="B938" t="s">
        <v>761</v>
      </c>
      <c r="C938" t="s">
        <v>968</v>
      </c>
      <c r="D938" t="s">
        <v>355</v>
      </c>
      <c r="E938" t="s">
        <v>131</v>
      </c>
      <c r="F938" t="s">
        <v>1861</v>
      </c>
      <c r="K938" t="s">
        <v>26</v>
      </c>
      <c r="L938" t="s">
        <v>763</v>
      </c>
    </row>
    <row r="939" spans="1:12" x14ac:dyDescent="0.25">
      <c r="A939" t="s">
        <v>1572</v>
      </c>
      <c r="B939" t="s">
        <v>761</v>
      </c>
      <c r="C939" t="s">
        <v>968</v>
      </c>
      <c r="D939" t="s">
        <v>835</v>
      </c>
      <c r="E939" t="s">
        <v>131</v>
      </c>
      <c r="F939" t="s">
        <v>154</v>
      </c>
      <c r="K939" t="s">
        <v>26</v>
      </c>
      <c r="L939" t="s">
        <v>763</v>
      </c>
    </row>
    <row r="940" spans="1:12" x14ac:dyDescent="0.25">
      <c r="A940" t="s">
        <v>1574</v>
      </c>
      <c r="B940" t="s">
        <v>761</v>
      </c>
      <c r="C940" t="s">
        <v>968</v>
      </c>
      <c r="D940" t="s">
        <v>976</v>
      </c>
      <c r="E940" t="s">
        <v>131</v>
      </c>
      <c r="F940" t="s">
        <v>196</v>
      </c>
      <c r="K940" t="s">
        <v>26</v>
      </c>
      <c r="L940" t="s">
        <v>763</v>
      </c>
    </row>
    <row r="941" spans="1:12" x14ac:dyDescent="0.25">
      <c r="A941" t="s">
        <v>1575</v>
      </c>
      <c r="B941" t="s">
        <v>761</v>
      </c>
      <c r="C941" t="s">
        <v>968</v>
      </c>
      <c r="D941" t="s">
        <v>355</v>
      </c>
      <c r="E941" t="s">
        <v>131</v>
      </c>
      <c r="F941" t="s">
        <v>1843</v>
      </c>
      <c r="K941" t="s">
        <v>26</v>
      </c>
      <c r="L941" t="s">
        <v>763</v>
      </c>
    </row>
    <row r="942" spans="1:12" x14ac:dyDescent="0.25">
      <c r="A942" t="s">
        <v>1576</v>
      </c>
      <c r="B942" t="s">
        <v>761</v>
      </c>
      <c r="C942" t="s">
        <v>968</v>
      </c>
      <c r="D942" t="s">
        <v>355</v>
      </c>
      <c r="E942" t="s">
        <v>131</v>
      </c>
      <c r="F942" t="s">
        <v>154</v>
      </c>
      <c r="K942" t="s">
        <v>26</v>
      </c>
      <c r="L942" t="s">
        <v>763</v>
      </c>
    </row>
    <row r="943" spans="1:12" x14ac:dyDescent="0.25">
      <c r="A943" t="s">
        <v>1583</v>
      </c>
      <c r="B943" t="s">
        <v>761</v>
      </c>
      <c r="C943" t="s">
        <v>968</v>
      </c>
      <c r="D943" t="s">
        <v>839</v>
      </c>
      <c r="E943" t="s">
        <v>131</v>
      </c>
      <c r="F943" t="s">
        <v>1862</v>
      </c>
      <c r="K943" t="s">
        <v>26</v>
      </c>
      <c r="L943" t="s">
        <v>763</v>
      </c>
    </row>
    <row r="944" spans="1:12" x14ac:dyDescent="0.25">
      <c r="A944" t="s">
        <v>1585</v>
      </c>
      <c r="B944" t="s">
        <v>761</v>
      </c>
      <c r="C944" t="s">
        <v>968</v>
      </c>
      <c r="D944" t="s">
        <v>368</v>
      </c>
      <c r="E944" t="s">
        <v>131</v>
      </c>
      <c r="F944" t="s">
        <v>1794</v>
      </c>
      <c r="K944" t="s">
        <v>26</v>
      </c>
      <c r="L944" t="s">
        <v>763</v>
      </c>
    </row>
    <row r="945" spans="1:12" x14ac:dyDescent="0.25">
      <c r="A945" t="s">
        <v>1576</v>
      </c>
      <c r="B945" t="s">
        <v>761</v>
      </c>
      <c r="C945" t="s">
        <v>968</v>
      </c>
      <c r="D945" t="s">
        <v>355</v>
      </c>
      <c r="E945" t="s">
        <v>131</v>
      </c>
      <c r="F945" t="s">
        <v>154</v>
      </c>
      <c r="K945" t="s">
        <v>26</v>
      </c>
      <c r="L945" t="s">
        <v>763</v>
      </c>
    </row>
    <row r="946" spans="1:12" x14ac:dyDescent="0.25">
      <c r="A946" t="s">
        <v>1595</v>
      </c>
      <c r="B946" t="s">
        <v>761</v>
      </c>
      <c r="C946" t="s">
        <v>968</v>
      </c>
      <c r="D946" t="s">
        <v>943</v>
      </c>
      <c r="E946" t="s">
        <v>131</v>
      </c>
      <c r="F946" t="s">
        <v>125</v>
      </c>
      <c r="K946" t="s">
        <v>26</v>
      </c>
      <c r="L946" t="s">
        <v>763</v>
      </c>
    </row>
    <row r="947" spans="1:12" x14ac:dyDescent="0.25">
      <c r="A947" t="s">
        <v>1598</v>
      </c>
      <c r="B947" t="s">
        <v>761</v>
      </c>
      <c r="C947" t="s">
        <v>968</v>
      </c>
      <c r="D947" t="s">
        <v>161</v>
      </c>
      <c r="E947" t="s">
        <v>131</v>
      </c>
      <c r="F947" t="s">
        <v>154</v>
      </c>
      <c r="K947" t="s">
        <v>26</v>
      </c>
      <c r="L947" t="s">
        <v>763</v>
      </c>
    </row>
    <row r="948" spans="1:12" x14ac:dyDescent="0.25">
      <c r="A948" t="s">
        <v>1602</v>
      </c>
      <c r="B948" t="s">
        <v>761</v>
      </c>
      <c r="C948" t="s">
        <v>968</v>
      </c>
      <c r="D948" t="s">
        <v>161</v>
      </c>
      <c r="E948" t="s">
        <v>131</v>
      </c>
      <c r="F948" t="s">
        <v>125</v>
      </c>
      <c r="K948" t="s">
        <v>26</v>
      </c>
      <c r="L948" t="s">
        <v>763</v>
      </c>
    </row>
    <row r="949" spans="1:12" x14ac:dyDescent="0.25">
      <c r="A949" t="s">
        <v>1604</v>
      </c>
      <c r="B949" t="s">
        <v>761</v>
      </c>
      <c r="C949" t="s">
        <v>968</v>
      </c>
      <c r="D949" t="s">
        <v>978</v>
      </c>
      <c r="E949" t="s">
        <v>131</v>
      </c>
      <c r="F949" t="s">
        <v>1864</v>
      </c>
      <c r="K949" t="s">
        <v>26</v>
      </c>
      <c r="L949" t="s">
        <v>763</v>
      </c>
    </row>
    <row r="950" spans="1:12" x14ac:dyDescent="0.25">
      <c r="A950" t="s">
        <v>1471</v>
      </c>
      <c r="B950" t="s">
        <v>761</v>
      </c>
      <c r="C950" t="s">
        <v>968</v>
      </c>
      <c r="D950" t="s">
        <v>842</v>
      </c>
      <c r="E950" t="s">
        <v>131</v>
      </c>
      <c r="F950" t="s">
        <v>1852</v>
      </c>
      <c r="K950" t="s">
        <v>26</v>
      </c>
      <c r="L950" t="s">
        <v>763</v>
      </c>
    </row>
    <row r="951" spans="1:12" x14ac:dyDescent="0.25">
      <c r="A951" t="s">
        <v>1608</v>
      </c>
      <c r="B951" t="s">
        <v>761</v>
      </c>
      <c r="C951" t="s">
        <v>968</v>
      </c>
      <c r="D951" t="s">
        <v>782</v>
      </c>
      <c r="E951" t="s">
        <v>131</v>
      </c>
      <c r="F951" t="s">
        <v>1865</v>
      </c>
      <c r="K951" t="s">
        <v>26</v>
      </c>
      <c r="L951" t="s">
        <v>763</v>
      </c>
    </row>
    <row r="952" spans="1:12" x14ac:dyDescent="0.25">
      <c r="A952" t="s">
        <v>1618</v>
      </c>
      <c r="B952" t="s">
        <v>761</v>
      </c>
      <c r="C952" t="s">
        <v>968</v>
      </c>
      <c r="D952" t="s">
        <v>335</v>
      </c>
      <c r="E952" t="s">
        <v>131</v>
      </c>
      <c r="F952" t="s">
        <v>41</v>
      </c>
      <c r="K952" t="s">
        <v>26</v>
      </c>
      <c r="L952" t="s">
        <v>763</v>
      </c>
    </row>
    <row r="953" spans="1:12" x14ac:dyDescent="0.25">
      <c r="A953" t="s">
        <v>1638</v>
      </c>
      <c r="B953" t="s">
        <v>761</v>
      </c>
      <c r="C953" t="s">
        <v>968</v>
      </c>
      <c r="D953" t="s">
        <v>852</v>
      </c>
      <c r="E953" t="s">
        <v>131</v>
      </c>
      <c r="F953" t="s">
        <v>1839</v>
      </c>
      <c r="K953" t="s">
        <v>26</v>
      </c>
      <c r="L953" t="s">
        <v>763</v>
      </c>
    </row>
    <row r="954" spans="1:12" x14ac:dyDescent="0.25">
      <c r="A954" t="s">
        <v>1650</v>
      </c>
      <c r="B954" t="s">
        <v>761</v>
      </c>
      <c r="C954" t="s">
        <v>968</v>
      </c>
      <c r="D954" t="s">
        <v>993</v>
      </c>
      <c r="E954" t="s">
        <v>131</v>
      </c>
      <c r="F954" t="s">
        <v>125</v>
      </c>
      <c r="K954" t="s">
        <v>26</v>
      </c>
      <c r="L954" t="s">
        <v>763</v>
      </c>
    </row>
    <row r="955" spans="1:12" x14ac:dyDescent="0.25">
      <c r="A955" t="s">
        <v>1448</v>
      </c>
      <c r="B955" t="s">
        <v>761</v>
      </c>
      <c r="C955" t="s">
        <v>934</v>
      </c>
      <c r="D955" t="s">
        <v>856</v>
      </c>
      <c r="E955" t="s">
        <v>176</v>
      </c>
      <c r="F955" t="s">
        <v>1833</v>
      </c>
      <c r="K955" t="s">
        <v>26</v>
      </c>
      <c r="L955" t="s">
        <v>763</v>
      </c>
    </row>
    <row r="956" spans="1:12" x14ac:dyDescent="0.25">
      <c r="A956" t="s">
        <v>1461</v>
      </c>
      <c r="B956" t="s">
        <v>761</v>
      </c>
      <c r="C956" t="s">
        <v>934</v>
      </c>
      <c r="D956" t="s">
        <v>856</v>
      </c>
      <c r="E956" t="s">
        <v>176</v>
      </c>
      <c r="F956" t="s">
        <v>1833</v>
      </c>
      <c r="K956" t="s">
        <v>26</v>
      </c>
      <c r="L956" t="s">
        <v>763</v>
      </c>
    </row>
    <row r="957" spans="1:12" x14ac:dyDescent="0.25">
      <c r="A957" t="s">
        <v>1492</v>
      </c>
      <c r="B957" t="s">
        <v>761</v>
      </c>
      <c r="C957" t="s">
        <v>934</v>
      </c>
      <c r="D957" t="s">
        <v>355</v>
      </c>
      <c r="E957" t="s">
        <v>176</v>
      </c>
      <c r="F957" t="s">
        <v>154</v>
      </c>
      <c r="K957" t="s">
        <v>26</v>
      </c>
      <c r="L957" t="s">
        <v>763</v>
      </c>
    </row>
    <row r="958" spans="1:12" x14ac:dyDescent="0.25">
      <c r="A958" t="s">
        <v>1493</v>
      </c>
      <c r="B958" t="s">
        <v>761</v>
      </c>
      <c r="C958" t="s">
        <v>934</v>
      </c>
      <c r="D958" t="s">
        <v>935</v>
      </c>
      <c r="E958" t="s">
        <v>176</v>
      </c>
      <c r="F958" t="s">
        <v>159</v>
      </c>
      <c r="K958" t="s">
        <v>26</v>
      </c>
      <c r="L958" t="s">
        <v>763</v>
      </c>
    </row>
    <row r="959" spans="1:12" x14ac:dyDescent="0.25">
      <c r="A959" t="s">
        <v>1494</v>
      </c>
      <c r="B959" t="s">
        <v>761</v>
      </c>
      <c r="C959" t="s">
        <v>934</v>
      </c>
      <c r="D959" t="s">
        <v>355</v>
      </c>
      <c r="E959" t="s">
        <v>176</v>
      </c>
      <c r="F959" t="s">
        <v>1867</v>
      </c>
      <c r="K959" t="s">
        <v>762</v>
      </c>
      <c r="L959" t="s">
        <v>763</v>
      </c>
    </row>
    <row r="960" spans="1:12" x14ac:dyDescent="0.25">
      <c r="A960" t="s">
        <v>1503</v>
      </c>
      <c r="B960" t="s">
        <v>761</v>
      </c>
      <c r="C960" t="s">
        <v>934</v>
      </c>
      <c r="D960" t="s">
        <v>866</v>
      </c>
      <c r="E960" t="s">
        <v>176</v>
      </c>
      <c r="F960" t="s">
        <v>62</v>
      </c>
      <c r="K960" t="s">
        <v>26</v>
      </c>
      <c r="L960" t="s">
        <v>763</v>
      </c>
    </row>
    <row r="961" spans="1:12" x14ac:dyDescent="0.25">
      <c r="A961" t="s">
        <v>1461</v>
      </c>
      <c r="B961" t="s">
        <v>761</v>
      </c>
      <c r="C961" t="s">
        <v>934</v>
      </c>
      <c r="D961" t="s">
        <v>952</v>
      </c>
      <c r="E961" t="s">
        <v>176</v>
      </c>
      <c r="F961" t="s">
        <v>78</v>
      </c>
      <c r="K961" t="s">
        <v>26</v>
      </c>
      <c r="L961" t="s">
        <v>763</v>
      </c>
    </row>
    <row r="962" spans="1:12" x14ac:dyDescent="0.25">
      <c r="A962" t="s">
        <v>1503</v>
      </c>
      <c r="B962" t="s">
        <v>761</v>
      </c>
      <c r="C962" t="s">
        <v>934</v>
      </c>
      <c r="D962" t="s">
        <v>856</v>
      </c>
      <c r="E962" t="s">
        <v>176</v>
      </c>
      <c r="F962" t="s">
        <v>62</v>
      </c>
      <c r="K962" t="s">
        <v>26</v>
      </c>
      <c r="L962" t="s">
        <v>763</v>
      </c>
    </row>
    <row r="963" spans="1:12" x14ac:dyDescent="0.25">
      <c r="A963" t="s">
        <v>941</v>
      </c>
      <c r="B963" t="s">
        <v>761</v>
      </c>
      <c r="C963" t="s">
        <v>934</v>
      </c>
      <c r="D963" t="s">
        <v>966</v>
      </c>
      <c r="E963" t="s">
        <v>176</v>
      </c>
      <c r="F963" t="s">
        <v>225</v>
      </c>
      <c r="K963" t="s">
        <v>26</v>
      </c>
      <c r="L963" t="s">
        <v>763</v>
      </c>
    </row>
    <row r="964" spans="1:12" x14ac:dyDescent="0.25">
      <c r="A964" t="s">
        <v>1581</v>
      </c>
      <c r="B964" t="s">
        <v>761</v>
      </c>
      <c r="C964" t="s">
        <v>968</v>
      </c>
      <c r="D964" t="s">
        <v>344</v>
      </c>
      <c r="E964" t="s">
        <v>176</v>
      </c>
      <c r="F964" t="s">
        <v>1813</v>
      </c>
      <c r="K964" t="s">
        <v>26</v>
      </c>
      <c r="L964" t="s">
        <v>763</v>
      </c>
    </row>
    <row r="965" spans="1:12" x14ac:dyDescent="0.25">
      <c r="A965" t="s">
        <v>1596</v>
      </c>
      <c r="B965" t="s">
        <v>761</v>
      </c>
      <c r="C965" t="s">
        <v>968</v>
      </c>
      <c r="D965" t="s">
        <v>935</v>
      </c>
      <c r="E965" t="s">
        <v>176</v>
      </c>
      <c r="F965" t="s">
        <v>1868</v>
      </c>
      <c r="K965" t="s">
        <v>26</v>
      </c>
      <c r="L965" t="s">
        <v>763</v>
      </c>
    </row>
    <row r="966" spans="1:12" x14ac:dyDescent="0.25">
      <c r="A966" t="s">
        <v>1603</v>
      </c>
      <c r="B966" t="s">
        <v>761</v>
      </c>
      <c r="C966" t="s">
        <v>968</v>
      </c>
      <c r="D966" t="s">
        <v>982</v>
      </c>
      <c r="E966" t="s">
        <v>176</v>
      </c>
      <c r="F966" t="s">
        <v>196</v>
      </c>
      <c r="K966" t="s">
        <v>26</v>
      </c>
      <c r="L966" t="s">
        <v>763</v>
      </c>
    </row>
    <row r="967" spans="1:12" x14ac:dyDescent="0.25">
      <c r="A967" t="s">
        <v>1570</v>
      </c>
      <c r="B967" t="s">
        <v>761</v>
      </c>
      <c r="C967" t="s">
        <v>968</v>
      </c>
      <c r="D967" t="s">
        <v>991</v>
      </c>
      <c r="E967" t="s">
        <v>176</v>
      </c>
      <c r="F967" t="s">
        <v>1870</v>
      </c>
      <c r="K967" t="s">
        <v>762</v>
      </c>
      <c r="L967" t="s">
        <v>763</v>
      </c>
    </row>
    <row r="968" spans="1:12" x14ac:dyDescent="0.25">
      <c r="A968" t="s">
        <v>1645</v>
      </c>
      <c r="B968" t="s">
        <v>761</v>
      </c>
      <c r="C968" t="s">
        <v>968</v>
      </c>
      <c r="D968" t="s">
        <v>952</v>
      </c>
      <c r="E968" t="s">
        <v>176</v>
      </c>
      <c r="F968" t="s">
        <v>992</v>
      </c>
      <c r="K968" t="s">
        <v>26</v>
      </c>
      <c r="L968" t="s">
        <v>763</v>
      </c>
    </row>
    <row r="969" spans="1:12" x14ac:dyDescent="0.25">
      <c r="A969" t="s">
        <v>1565</v>
      </c>
      <c r="B969" t="s">
        <v>761</v>
      </c>
      <c r="C969" t="s">
        <v>968</v>
      </c>
      <c r="D969" t="s">
        <v>856</v>
      </c>
      <c r="E969" t="s">
        <v>176</v>
      </c>
      <c r="F969" t="s">
        <v>14</v>
      </c>
      <c r="K969" t="s">
        <v>26</v>
      </c>
      <c r="L969" t="s">
        <v>763</v>
      </c>
    </row>
    <row r="970" spans="1:12" x14ac:dyDescent="0.25">
      <c r="A970" t="s">
        <v>1646</v>
      </c>
      <c r="B970" t="s">
        <v>761</v>
      </c>
      <c r="C970" t="s">
        <v>968</v>
      </c>
      <c r="D970" t="s">
        <v>832</v>
      </c>
      <c r="E970" t="s">
        <v>176</v>
      </c>
      <c r="F970" t="s">
        <v>1871</v>
      </c>
      <c r="K970" t="s">
        <v>26</v>
      </c>
      <c r="L970" t="s">
        <v>763</v>
      </c>
    </row>
    <row r="971" spans="1:12" x14ac:dyDescent="0.25">
      <c r="A971" t="s">
        <v>941</v>
      </c>
      <c r="B971" t="s">
        <v>761</v>
      </c>
      <c r="C971" t="s">
        <v>934</v>
      </c>
      <c r="D971" t="s">
        <v>355</v>
      </c>
      <c r="E971" t="s">
        <v>162</v>
      </c>
      <c r="F971" t="s">
        <v>1872</v>
      </c>
      <c r="K971" t="s">
        <v>26</v>
      </c>
      <c r="L971" t="s">
        <v>763</v>
      </c>
    </row>
    <row r="972" spans="1:12" x14ac:dyDescent="0.25">
      <c r="A972" t="s">
        <v>942</v>
      </c>
      <c r="B972" t="s">
        <v>761</v>
      </c>
      <c r="C972" t="s">
        <v>934</v>
      </c>
      <c r="D972" t="s">
        <v>943</v>
      </c>
      <c r="E972" t="s">
        <v>162</v>
      </c>
      <c r="F972" t="s">
        <v>1873</v>
      </c>
      <c r="K972" t="s">
        <v>26</v>
      </c>
      <c r="L972" t="s">
        <v>763</v>
      </c>
    </row>
    <row r="973" spans="1:12" x14ac:dyDescent="0.25">
      <c r="A973" t="s">
        <v>1485</v>
      </c>
      <c r="B973" t="s">
        <v>761</v>
      </c>
      <c r="C973" t="s">
        <v>934</v>
      </c>
      <c r="D973" t="s">
        <v>954</v>
      </c>
      <c r="E973" t="s">
        <v>162</v>
      </c>
      <c r="F973" t="s">
        <v>1874</v>
      </c>
      <c r="K973" t="s">
        <v>26</v>
      </c>
      <c r="L973" t="s">
        <v>763</v>
      </c>
    </row>
    <row r="974" spans="1:12" x14ac:dyDescent="0.25">
      <c r="A974" t="s">
        <v>1486</v>
      </c>
      <c r="B974" t="s">
        <v>761</v>
      </c>
      <c r="C974" t="s">
        <v>934</v>
      </c>
      <c r="D974" t="s">
        <v>955</v>
      </c>
      <c r="E974" t="s">
        <v>162</v>
      </c>
      <c r="F974" t="s">
        <v>113</v>
      </c>
      <c r="K974" t="s">
        <v>26</v>
      </c>
      <c r="L974" t="s">
        <v>763</v>
      </c>
    </row>
    <row r="975" spans="1:12" x14ac:dyDescent="0.25">
      <c r="A975" t="s">
        <v>1520</v>
      </c>
      <c r="B975" t="s">
        <v>761</v>
      </c>
      <c r="C975" t="s">
        <v>934</v>
      </c>
      <c r="D975" t="s">
        <v>943</v>
      </c>
      <c r="E975" t="s">
        <v>162</v>
      </c>
      <c r="F975" t="s">
        <v>1873</v>
      </c>
      <c r="K975" t="s">
        <v>762</v>
      </c>
      <c r="L975" t="s">
        <v>763</v>
      </c>
    </row>
    <row r="976" spans="1:12" x14ac:dyDescent="0.25">
      <c r="A976" t="s">
        <v>1567</v>
      </c>
      <c r="B976" t="s">
        <v>761</v>
      </c>
      <c r="C976" t="s">
        <v>968</v>
      </c>
      <c r="D976" t="s">
        <v>974</v>
      </c>
      <c r="E976" t="s">
        <v>162</v>
      </c>
      <c r="F976" t="s">
        <v>410</v>
      </c>
      <c r="K976" t="s">
        <v>26</v>
      </c>
      <c r="L976" t="s">
        <v>763</v>
      </c>
    </row>
    <row r="977" spans="1:12" x14ac:dyDescent="0.25">
      <c r="A977" t="s">
        <v>1570</v>
      </c>
      <c r="B977" t="s">
        <v>761</v>
      </c>
      <c r="C977" t="s">
        <v>968</v>
      </c>
      <c r="D977" t="s">
        <v>975</v>
      </c>
      <c r="E977" t="s">
        <v>162</v>
      </c>
      <c r="F977" t="s">
        <v>21</v>
      </c>
      <c r="K977" t="s">
        <v>26</v>
      </c>
      <c r="L977" t="s">
        <v>763</v>
      </c>
    </row>
    <row r="978" spans="1:12" x14ac:dyDescent="0.25">
      <c r="A978" t="s">
        <v>1570</v>
      </c>
      <c r="B978" t="s">
        <v>761</v>
      </c>
      <c r="C978" t="s">
        <v>968</v>
      </c>
      <c r="D978" t="s">
        <v>975</v>
      </c>
      <c r="E978" t="s">
        <v>162</v>
      </c>
      <c r="F978" t="s">
        <v>21</v>
      </c>
      <c r="K978" t="s">
        <v>26</v>
      </c>
      <c r="L978" t="s">
        <v>763</v>
      </c>
    </row>
    <row r="979" spans="1:12" x14ac:dyDescent="0.25">
      <c r="A979" t="s">
        <v>1570</v>
      </c>
      <c r="B979" t="s">
        <v>761</v>
      </c>
      <c r="C979" t="s">
        <v>968</v>
      </c>
      <c r="D979" t="s">
        <v>966</v>
      </c>
      <c r="E979" t="s">
        <v>162</v>
      </c>
      <c r="F979" t="s">
        <v>825</v>
      </c>
      <c r="K979" t="s">
        <v>26</v>
      </c>
      <c r="L979" t="s">
        <v>763</v>
      </c>
    </row>
    <row r="980" spans="1:12" x14ac:dyDescent="0.25">
      <c r="A980" t="s">
        <v>1587</v>
      </c>
      <c r="B980" t="s">
        <v>761</v>
      </c>
      <c r="C980" t="s">
        <v>968</v>
      </c>
      <c r="D980" t="s">
        <v>978</v>
      </c>
      <c r="E980" t="s">
        <v>162</v>
      </c>
      <c r="F980" t="s">
        <v>1875</v>
      </c>
      <c r="K980" t="s">
        <v>26</v>
      </c>
      <c r="L980" t="s">
        <v>763</v>
      </c>
    </row>
    <row r="981" spans="1:12" x14ac:dyDescent="0.25">
      <c r="A981" t="s">
        <v>1597</v>
      </c>
      <c r="B981" t="s">
        <v>761</v>
      </c>
      <c r="C981" t="s">
        <v>968</v>
      </c>
      <c r="D981" t="s">
        <v>966</v>
      </c>
      <c r="E981" t="s">
        <v>162</v>
      </c>
      <c r="F981" t="s">
        <v>1876</v>
      </c>
      <c r="K981" t="s">
        <v>26</v>
      </c>
      <c r="L981" t="s">
        <v>763</v>
      </c>
    </row>
    <row r="982" spans="1:12" x14ac:dyDescent="0.25">
      <c r="A982" t="s">
        <v>1600</v>
      </c>
      <c r="B982" t="s">
        <v>761</v>
      </c>
      <c r="C982" t="s">
        <v>968</v>
      </c>
      <c r="D982" t="s">
        <v>979</v>
      </c>
      <c r="E982" t="s">
        <v>162</v>
      </c>
      <c r="F982" t="s">
        <v>81</v>
      </c>
      <c r="K982" t="s">
        <v>762</v>
      </c>
      <c r="L982" t="s">
        <v>763</v>
      </c>
    </row>
    <row r="983" spans="1:12" x14ac:dyDescent="0.25">
      <c r="A983" t="s">
        <v>1570</v>
      </c>
      <c r="B983" t="s">
        <v>761</v>
      </c>
      <c r="C983" t="s">
        <v>968</v>
      </c>
      <c r="D983" t="s">
        <v>966</v>
      </c>
      <c r="E983" t="s">
        <v>162</v>
      </c>
      <c r="F983" t="s">
        <v>1877</v>
      </c>
      <c r="K983" t="s">
        <v>26</v>
      </c>
      <c r="L983" t="s">
        <v>763</v>
      </c>
    </row>
    <row r="984" spans="1:12" x14ac:dyDescent="0.25">
      <c r="A984" t="s">
        <v>1570</v>
      </c>
      <c r="B984" t="s">
        <v>761</v>
      </c>
      <c r="C984" t="s">
        <v>968</v>
      </c>
      <c r="D984" t="s">
        <v>975</v>
      </c>
      <c r="E984" t="s">
        <v>162</v>
      </c>
      <c r="F984" t="s">
        <v>21</v>
      </c>
      <c r="K984" t="s">
        <v>26</v>
      </c>
      <c r="L984" t="s">
        <v>763</v>
      </c>
    </row>
    <row r="985" spans="1:12" x14ac:dyDescent="0.25">
      <c r="A985" t="s">
        <v>1652</v>
      </c>
      <c r="B985" t="s">
        <v>761</v>
      </c>
      <c r="C985" t="s">
        <v>968</v>
      </c>
      <c r="D985" t="s">
        <v>979</v>
      </c>
      <c r="E985" t="s">
        <v>162</v>
      </c>
      <c r="F985" t="s">
        <v>81</v>
      </c>
      <c r="K985" t="s">
        <v>26</v>
      </c>
      <c r="L985" t="s">
        <v>763</v>
      </c>
    </row>
    <row r="986" spans="1:12" x14ac:dyDescent="0.25">
      <c r="A986" t="s">
        <v>1556</v>
      </c>
      <c r="B986" t="s">
        <v>761</v>
      </c>
      <c r="C986" t="s">
        <v>968</v>
      </c>
      <c r="D986" t="s">
        <v>935</v>
      </c>
      <c r="E986" t="s">
        <v>158</v>
      </c>
      <c r="F986" t="s">
        <v>846</v>
      </c>
      <c r="K986" t="s">
        <v>26</v>
      </c>
      <c r="L986" t="s">
        <v>763</v>
      </c>
    </row>
    <row r="987" spans="1:12" x14ac:dyDescent="0.25">
      <c r="A987" t="s">
        <v>1506</v>
      </c>
      <c r="B987" t="s">
        <v>761</v>
      </c>
      <c r="C987" t="s">
        <v>934</v>
      </c>
      <c r="D987" t="s">
        <v>958</v>
      </c>
      <c r="E987" t="s">
        <v>959</v>
      </c>
      <c r="F987" t="s">
        <v>1878</v>
      </c>
      <c r="K987" t="s">
        <v>762</v>
      </c>
      <c r="L987" t="s">
        <v>763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B7E0-3923-410F-A0BE-AB3270353260}">
  <dimension ref="A1:K272"/>
  <sheetViews>
    <sheetView topLeftCell="A4" workbookViewId="0">
      <selection activeCell="C21" sqref="C21"/>
    </sheetView>
  </sheetViews>
  <sheetFormatPr baseColWidth="10" defaultRowHeight="15" x14ac:dyDescent="0.25"/>
  <cols>
    <col min="1" max="1" width="49.28515625" bestFit="1" customWidth="1"/>
    <col min="2" max="2" width="9.28515625" bestFit="1" customWidth="1"/>
    <col min="3" max="3" width="16.28515625" bestFit="1" customWidth="1"/>
    <col min="4" max="4" width="8.5703125" bestFit="1" customWidth="1"/>
    <col min="5" max="5" width="14.28515625" bestFit="1" customWidth="1"/>
    <col min="6" max="6" width="18" bestFit="1" customWidth="1"/>
    <col min="7" max="7" width="28.140625" bestFit="1" customWidth="1"/>
    <col min="8" max="8" width="9.7109375" bestFit="1" customWidth="1"/>
    <col min="9" max="9" width="11.7109375" bestFit="1" customWidth="1"/>
    <col min="10" max="10" width="13.1406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100</v>
      </c>
      <c r="B2" t="s">
        <v>12</v>
      </c>
      <c r="C2" t="s">
        <v>13</v>
      </c>
      <c r="D2" t="s">
        <v>97</v>
      </c>
      <c r="E2" t="s">
        <v>15</v>
      </c>
      <c r="F2" t="s">
        <v>102</v>
      </c>
      <c r="G2" t="s">
        <v>103</v>
      </c>
      <c r="I2" t="s">
        <v>42</v>
      </c>
      <c r="J2" t="s">
        <v>26</v>
      </c>
    </row>
    <row r="3" spans="1:11" x14ac:dyDescent="0.25">
      <c r="A3" t="s">
        <v>100</v>
      </c>
      <c r="B3" t="s">
        <v>12</v>
      </c>
      <c r="C3" t="s">
        <v>13</v>
      </c>
      <c r="D3" t="s">
        <v>97</v>
      </c>
      <c r="E3" t="s">
        <v>15</v>
      </c>
      <c r="F3" t="s">
        <v>102</v>
      </c>
      <c r="G3" t="s">
        <v>103</v>
      </c>
      <c r="I3" t="s">
        <v>42</v>
      </c>
      <c r="J3" t="s">
        <v>26</v>
      </c>
    </row>
    <row r="4" spans="1:11" x14ac:dyDescent="0.25">
      <c r="A4" t="s">
        <v>138</v>
      </c>
      <c r="B4" t="s">
        <v>12</v>
      </c>
      <c r="C4" t="s">
        <v>13</v>
      </c>
      <c r="D4" t="s">
        <v>113</v>
      </c>
      <c r="E4" t="s">
        <v>36</v>
      </c>
      <c r="F4" t="s">
        <v>139</v>
      </c>
      <c r="G4" t="s">
        <v>103</v>
      </c>
      <c r="I4" t="s">
        <v>42</v>
      </c>
      <c r="J4" t="s">
        <v>26</v>
      </c>
    </row>
    <row r="5" spans="1:11" x14ac:dyDescent="0.25">
      <c r="A5" t="s">
        <v>146</v>
      </c>
      <c r="B5" t="s">
        <v>12</v>
      </c>
      <c r="C5" t="s">
        <v>13</v>
      </c>
      <c r="D5" t="s">
        <v>44</v>
      </c>
      <c r="E5" t="s">
        <v>15</v>
      </c>
      <c r="F5" t="s">
        <v>147</v>
      </c>
      <c r="G5" t="s">
        <v>103</v>
      </c>
      <c r="I5" t="s">
        <v>42</v>
      </c>
      <c r="J5" t="s">
        <v>26</v>
      </c>
    </row>
    <row r="6" spans="1:11" x14ac:dyDescent="0.25">
      <c r="A6" t="s">
        <v>11</v>
      </c>
      <c r="B6" t="s">
        <v>12</v>
      </c>
      <c r="C6" t="s">
        <v>13</v>
      </c>
      <c r="D6" t="s">
        <v>35</v>
      </c>
      <c r="E6" t="s">
        <v>22</v>
      </c>
      <c r="F6" t="s">
        <v>76</v>
      </c>
      <c r="G6" t="s">
        <v>103</v>
      </c>
      <c r="I6" t="s">
        <v>42</v>
      </c>
      <c r="J6" t="s">
        <v>26</v>
      </c>
    </row>
    <row r="7" spans="1:11" x14ac:dyDescent="0.25">
      <c r="A7" t="s">
        <v>178</v>
      </c>
      <c r="B7" t="s">
        <v>12</v>
      </c>
      <c r="C7" t="s">
        <v>13</v>
      </c>
      <c r="D7" t="s">
        <v>59</v>
      </c>
      <c r="E7" t="s">
        <v>22</v>
      </c>
      <c r="F7" t="s">
        <v>63</v>
      </c>
      <c r="G7" t="s">
        <v>103</v>
      </c>
      <c r="I7" t="s">
        <v>42</v>
      </c>
      <c r="J7" t="s">
        <v>26</v>
      </c>
    </row>
    <row r="8" spans="1:11" x14ac:dyDescent="0.25">
      <c r="A8" t="s">
        <v>182</v>
      </c>
      <c r="B8" t="s">
        <v>12</v>
      </c>
      <c r="C8" t="s">
        <v>13</v>
      </c>
      <c r="D8" t="s">
        <v>110</v>
      </c>
      <c r="E8" t="s">
        <v>15</v>
      </c>
      <c r="F8" t="s">
        <v>76</v>
      </c>
      <c r="G8" t="s">
        <v>103</v>
      </c>
      <c r="I8" t="s">
        <v>42</v>
      </c>
      <c r="J8" t="s">
        <v>26</v>
      </c>
    </row>
    <row r="9" spans="1:11" x14ac:dyDescent="0.25">
      <c r="A9" t="s">
        <v>195</v>
      </c>
      <c r="B9" t="s">
        <v>12</v>
      </c>
      <c r="C9" t="s">
        <v>13</v>
      </c>
      <c r="D9" t="s">
        <v>196</v>
      </c>
      <c r="E9" t="s">
        <v>22</v>
      </c>
      <c r="F9" t="s">
        <v>63</v>
      </c>
      <c r="G9" t="s">
        <v>103</v>
      </c>
      <c r="I9" t="s">
        <v>42</v>
      </c>
      <c r="J9" t="s">
        <v>26</v>
      </c>
    </row>
    <row r="10" spans="1:11" x14ac:dyDescent="0.25">
      <c r="A10" t="s">
        <v>210</v>
      </c>
      <c r="B10" t="s">
        <v>12</v>
      </c>
      <c r="C10" t="s">
        <v>208</v>
      </c>
      <c r="D10" t="s">
        <v>211</v>
      </c>
      <c r="E10" t="s">
        <v>15</v>
      </c>
      <c r="F10" t="s">
        <v>212</v>
      </c>
      <c r="G10" t="s">
        <v>103</v>
      </c>
      <c r="I10" t="s">
        <v>42</v>
      </c>
      <c r="J10" t="s">
        <v>26</v>
      </c>
    </row>
    <row r="11" spans="1:11" x14ac:dyDescent="0.25">
      <c r="A11" t="s">
        <v>228</v>
      </c>
      <c r="B11" t="s">
        <v>12</v>
      </c>
      <c r="C11" t="s">
        <v>208</v>
      </c>
      <c r="D11" t="s">
        <v>59</v>
      </c>
      <c r="E11" t="s">
        <v>15</v>
      </c>
      <c r="F11" t="s">
        <v>229</v>
      </c>
      <c r="G11" t="s">
        <v>103</v>
      </c>
      <c r="I11" t="s">
        <v>42</v>
      </c>
      <c r="J11" t="s">
        <v>26</v>
      </c>
    </row>
    <row r="12" spans="1:11" x14ac:dyDescent="0.25">
      <c r="A12" t="s">
        <v>271</v>
      </c>
      <c r="B12" t="s">
        <v>12</v>
      </c>
      <c r="C12" t="s">
        <v>208</v>
      </c>
      <c r="D12" t="s">
        <v>224</v>
      </c>
      <c r="E12" t="s">
        <v>22</v>
      </c>
      <c r="F12" t="s">
        <v>272</v>
      </c>
      <c r="G12" t="s">
        <v>103</v>
      </c>
      <c r="I12" t="s">
        <v>42</v>
      </c>
      <c r="J12" t="s">
        <v>26</v>
      </c>
    </row>
    <row r="13" spans="1:11" x14ac:dyDescent="0.25">
      <c r="A13" t="s">
        <v>265</v>
      </c>
      <c r="B13" t="s">
        <v>12</v>
      </c>
      <c r="C13" t="s">
        <v>208</v>
      </c>
      <c r="D13" t="s">
        <v>81</v>
      </c>
      <c r="E13" t="s">
        <v>15</v>
      </c>
      <c r="F13" t="s">
        <v>45</v>
      </c>
      <c r="G13" t="s">
        <v>103</v>
      </c>
      <c r="I13" t="s">
        <v>42</v>
      </c>
      <c r="J13" t="s">
        <v>26</v>
      </c>
    </row>
    <row r="14" spans="1:11" x14ac:dyDescent="0.25">
      <c r="A14" t="s">
        <v>313</v>
      </c>
      <c r="B14" t="s">
        <v>12</v>
      </c>
      <c r="C14" t="s">
        <v>1</v>
      </c>
      <c r="D14" t="s">
        <v>107</v>
      </c>
      <c r="E14" t="s">
        <v>36</v>
      </c>
      <c r="F14" t="s">
        <v>52</v>
      </c>
      <c r="G14" t="s">
        <v>103</v>
      </c>
      <c r="I14" t="s">
        <v>42</v>
      </c>
      <c r="J14" t="s">
        <v>26</v>
      </c>
    </row>
    <row r="15" spans="1:11" x14ac:dyDescent="0.25">
      <c r="A15" t="s">
        <v>337</v>
      </c>
      <c r="B15" t="s">
        <v>12</v>
      </c>
      <c r="C15" t="s">
        <v>1</v>
      </c>
      <c r="D15" t="s">
        <v>338</v>
      </c>
      <c r="E15" t="s">
        <v>15</v>
      </c>
      <c r="F15" t="s">
        <v>339</v>
      </c>
      <c r="G15" t="s">
        <v>103</v>
      </c>
      <c r="I15" t="s">
        <v>42</v>
      </c>
      <c r="J15" t="s">
        <v>26</v>
      </c>
    </row>
    <row r="16" spans="1:11" x14ac:dyDescent="0.25">
      <c r="A16" t="s">
        <v>351</v>
      </c>
      <c r="B16" t="s">
        <v>12</v>
      </c>
      <c r="C16" t="s">
        <v>1</v>
      </c>
      <c r="D16" t="s">
        <v>344</v>
      </c>
      <c r="E16" t="s">
        <v>40</v>
      </c>
      <c r="F16" t="s">
        <v>23</v>
      </c>
      <c r="G16" t="s">
        <v>103</v>
      </c>
      <c r="I16" t="s">
        <v>42</v>
      </c>
    </row>
    <row r="17" spans="1:11" x14ac:dyDescent="0.25">
      <c r="A17" t="s">
        <v>358</v>
      </c>
      <c r="B17" t="s">
        <v>12</v>
      </c>
      <c r="C17" t="s">
        <v>1</v>
      </c>
      <c r="D17" t="s">
        <v>39</v>
      </c>
      <c r="E17" t="s">
        <v>15</v>
      </c>
      <c r="F17" t="s">
        <v>33</v>
      </c>
      <c r="G17" t="s">
        <v>103</v>
      </c>
      <c r="I17" t="s">
        <v>42</v>
      </c>
      <c r="J17" t="s">
        <v>26</v>
      </c>
    </row>
    <row r="18" spans="1:11" x14ac:dyDescent="0.25">
      <c r="A18" t="s">
        <v>362</v>
      </c>
      <c r="B18" t="s">
        <v>12</v>
      </c>
      <c r="C18" t="s">
        <v>1</v>
      </c>
      <c r="D18" t="s">
        <v>66</v>
      </c>
      <c r="E18" t="s">
        <v>22</v>
      </c>
      <c r="F18" t="s">
        <v>16</v>
      </c>
      <c r="G18" t="s">
        <v>103</v>
      </c>
      <c r="I18" t="s">
        <v>42</v>
      </c>
    </row>
    <row r="19" spans="1:11" x14ac:dyDescent="0.25">
      <c r="A19" t="s">
        <v>430</v>
      </c>
      <c r="B19" t="s">
        <v>12</v>
      </c>
      <c r="C19" t="s">
        <v>1</v>
      </c>
      <c r="D19" t="s">
        <v>211</v>
      </c>
      <c r="E19" t="s">
        <v>15</v>
      </c>
      <c r="F19" t="s">
        <v>431</v>
      </c>
      <c r="G19" t="s">
        <v>103</v>
      </c>
      <c r="I19" t="s">
        <v>42</v>
      </c>
      <c r="J19" t="s">
        <v>26</v>
      </c>
    </row>
    <row r="20" spans="1:11" x14ac:dyDescent="0.25">
      <c r="A20" t="s">
        <v>436</v>
      </c>
      <c r="B20" t="s">
        <v>12</v>
      </c>
      <c r="C20" t="s">
        <v>1</v>
      </c>
      <c r="D20" t="s">
        <v>44</v>
      </c>
      <c r="E20" t="s">
        <v>36</v>
      </c>
      <c r="F20" t="s">
        <v>275</v>
      </c>
      <c r="G20" t="s">
        <v>103</v>
      </c>
      <c r="I20" t="s">
        <v>42</v>
      </c>
      <c r="J20" t="s">
        <v>117</v>
      </c>
      <c r="K20" t="s">
        <v>243</v>
      </c>
    </row>
    <row r="22" spans="1:11" x14ac:dyDescent="0.25">
      <c r="A22" t="s">
        <v>349</v>
      </c>
      <c r="B22" t="s">
        <v>12</v>
      </c>
      <c r="C22" t="s">
        <v>1</v>
      </c>
      <c r="D22" t="s">
        <v>113</v>
      </c>
      <c r="E22" t="s">
        <v>36</v>
      </c>
      <c r="F22" t="s">
        <v>23</v>
      </c>
      <c r="G22" t="s">
        <v>103</v>
      </c>
      <c r="I22" t="s">
        <v>42</v>
      </c>
    </row>
    <row r="23" spans="1:11" x14ac:dyDescent="0.25">
      <c r="A23" t="s">
        <v>328</v>
      </c>
      <c r="B23" t="s">
        <v>12</v>
      </c>
      <c r="C23" t="s">
        <v>1</v>
      </c>
      <c r="D23" t="s">
        <v>44</v>
      </c>
      <c r="E23" t="s">
        <v>36</v>
      </c>
      <c r="F23" t="s">
        <v>49</v>
      </c>
      <c r="G23" t="s">
        <v>103</v>
      </c>
      <c r="I23" t="s">
        <v>42</v>
      </c>
      <c r="J23" t="s">
        <v>26</v>
      </c>
    </row>
    <row r="24" spans="1:11" x14ac:dyDescent="0.25">
      <c r="A24" t="s">
        <v>434</v>
      </c>
      <c r="B24" t="s">
        <v>12</v>
      </c>
      <c r="C24" t="s">
        <v>1</v>
      </c>
      <c r="D24" t="s">
        <v>446</v>
      </c>
      <c r="E24" t="s">
        <v>15</v>
      </c>
      <c r="F24" t="s">
        <v>33</v>
      </c>
      <c r="G24" t="s">
        <v>103</v>
      </c>
      <c r="I24" t="s">
        <v>42</v>
      </c>
      <c r="J24" t="s">
        <v>26</v>
      </c>
    </row>
    <row r="25" spans="1:11" x14ac:dyDescent="0.25">
      <c r="A25" t="s">
        <v>61</v>
      </c>
      <c r="B25" t="s">
        <v>12</v>
      </c>
      <c r="C25" t="s">
        <v>13</v>
      </c>
      <c r="D25" t="s">
        <v>62</v>
      </c>
      <c r="E25" t="s">
        <v>22</v>
      </c>
      <c r="F25" t="s">
        <v>63</v>
      </c>
      <c r="G25" t="s">
        <v>64</v>
      </c>
      <c r="I25" t="s">
        <v>42</v>
      </c>
    </row>
    <row r="26" spans="1:11" x14ac:dyDescent="0.25">
      <c r="A26" t="s">
        <v>89</v>
      </c>
      <c r="B26" t="s">
        <v>12</v>
      </c>
      <c r="C26" t="s">
        <v>13</v>
      </c>
      <c r="D26" t="s">
        <v>32</v>
      </c>
      <c r="E26" t="s">
        <v>22</v>
      </c>
      <c r="F26" t="s">
        <v>63</v>
      </c>
      <c r="G26" t="s">
        <v>64</v>
      </c>
      <c r="I26" t="s">
        <v>42</v>
      </c>
    </row>
    <row r="27" spans="1:11" x14ac:dyDescent="0.25">
      <c r="A27" t="s">
        <v>170</v>
      </c>
      <c r="B27" t="s">
        <v>12</v>
      </c>
      <c r="C27" t="s">
        <v>13</v>
      </c>
      <c r="D27" t="s">
        <v>107</v>
      </c>
      <c r="E27" t="s">
        <v>40</v>
      </c>
      <c r="F27" t="s">
        <v>171</v>
      </c>
      <c r="G27" t="s">
        <v>64</v>
      </c>
      <c r="I27" t="s">
        <v>42</v>
      </c>
      <c r="J27" t="s">
        <v>26</v>
      </c>
    </row>
    <row r="28" spans="1:11" x14ac:dyDescent="0.25">
      <c r="A28" t="s">
        <v>197</v>
      </c>
      <c r="B28" t="s">
        <v>12</v>
      </c>
      <c r="C28" t="s">
        <v>13</v>
      </c>
      <c r="D28" t="s">
        <v>198</v>
      </c>
      <c r="E28" t="s">
        <v>36</v>
      </c>
      <c r="F28" t="s">
        <v>33</v>
      </c>
      <c r="G28" t="s">
        <v>64</v>
      </c>
      <c r="I28" t="s">
        <v>42</v>
      </c>
      <c r="J28" t="s">
        <v>26</v>
      </c>
    </row>
    <row r="29" spans="1:11" x14ac:dyDescent="0.25">
      <c r="A29" t="s">
        <v>257</v>
      </c>
      <c r="B29" t="s">
        <v>12</v>
      </c>
      <c r="C29" t="s">
        <v>208</v>
      </c>
      <c r="D29" t="s">
        <v>196</v>
      </c>
      <c r="E29" t="s">
        <v>22</v>
      </c>
      <c r="F29" t="s">
        <v>237</v>
      </c>
      <c r="G29" t="s">
        <v>64</v>
      </c>
      <c r="I29" t="s">
        <v>42</v>
      </c>
    </row>
    <row r="30" spans="1:11" x14ac:dyDescent="0.25">
      <c r="A30" t="s">
        <v>317</v>
      </c>
      <c r="B30" t="s">
        <v>12</v>
      </c>
      <c r="C30" t="s">
        <v>1</v>
      </c>
      <c r="D30" t="s">
        <v>21</v>
      </c>
      <c r="E30" t="s">
        <v>22</v>
      </c>
      <c r="F30" t="s">
        <v>318</v>
      </c>
      <c r="G30" t="s">
        <v>64</v>
      </c>
      <c r="I30" t="s">
        <v>42</v>
      </c>
    </row>
    <row r="31" spans="1:11" x14ac:dyDescent="0.25">
      <c r="A31" t="s">
        <v>324</v>
      </c>
      <c r="B31" t="s">
        <v>12</v>
      </c>
      <c r="C31" t="s">
        <v>1</v>
      </c>
      <c r="D31" t="s">
        <v>44</v>
      </c>
      <c r="E31" t="s">
        <v>36</v>
      </c>
      <c r="F31" t="s">
        <v>325</v>
      </c>
      <c r="G31" t="s">
        <v>64</v>
      </c>
      <c r="I31" t="s">
        <v>42</v>
      </c>
    </row>
    <row r="32" spans="1:11" x14ac:dyDescent="0.25">
      <c r="A32" t="s">
        <v>364</v>
      </c>
      <c r="B32" t="s">
        <v>12</v>
      </c>
      <c r="C32" t="s">
        <v>1</v>
      </c>
      <c r="D32" t="s">
        <v>196</v>
      </c>
      <c r="E32" t="s">
        <v>15</v>
      </c>
      <c r="F32" t="s">
        <v>63</v>
      </c>
      <c r="G32" t="s">
        <v>64</v>
      </c>
      <c r="I32" t="s">
        <v>42</v>
      </c>
    </row>
    <row r="33" spans="1:10" x14ac:dyDescent="0.25">
      <c r="A33" t="s">
        <v>385</v>
      </c>
      <c r="B33" t="s">
        <v>12</v>
      </c>
      <c r="C33" t="s">
        <v>1</v>
      </c>
      <c r="D33" t="s">
        <v>59</v>
      </c>
      <c r="E33" t="s">
        <v>15</v>
      </c>
      <c r="F33" t="s">
        <v>386</v>
      </c>
      <c r="G33" t="s">
        <v>64</v>
      </c>
      <c r="I33" t="s">
        <v>42</v>
      </c>
    </row>
    <row r="34" spans="1:10" x14ac:dyDescent="0.25">
      <c r="A34" t="s">
        <v>395</v>
      </c>
      <c r="B34" t="s">
        <v>12</v>
      </c>
      <c r="C34" t="s">
        <v>1</v>
      </c>
      <c r="D34" t="s">
        <v>196</v>
      </c>
      <c r="E34" t="s">
        <v>15</v>
      </c>
      <c r="F34" t="s">
        <v>318</v>
      </c>
      <c r="G34" t="s">
        <v>64</v>
      </c>
      <c r="I34" t="s">
        <v>42</v>
      </c>
      <c r="J34" t="s">
        <v>26</v>
      </c>
    </row>
    <row r="35" spans="1:10" x14ac:dyDescent="0.25">
      <c r="A35" t="s">
        <v>418</v>
      </c>
      <c r="B35" t="s">
        <v>12</v>
      </c>
      <c r="C35" t="s">
        <v>1</v>
      </c>
      <c r="D35" t="s">
        <v>48</v>
      </c>
      <c r="E35" t="s">
        <v>22</v>
      </c>
      <c r="F35" t="s">
        <v>419</v>
      </c>
      <c r="G35" t="s">
        <v>64</v>
      </c>
      <c r="I35" t="s">
        <v>42</v>
      </c>
    </row>
    <row r="36" spans="1:10" x14ac:dyDescent="0.25">
      <c r="A36" t="s">
        <v>50</v>
      </c>
      <c r="B36" t="s">
        <v>12</v>
      </c>
      <c r="C36" t="s">
        <v>13</v>
      </c>
      <c r="D36" t="s">
        <v>51</v>
      </c>
      <c r="E36" t="s">
        <v>15</v>
      </c>
      <c r="F36" t="s">
        <v>52</v>
      </c>
      <c r="G36" t="s">
        <v>53</v>
      </c>
      <c r="I36" t="s">
        <v>42</v>
      </c>
      <c r="J36" t="s">
        <v>26</v>
      </c>
    </row>
    <row r="37" spans="1:10" x14ac:dyDescent="0.25">
      <c r="A37" t="s">
        <v>223</v>
      </c>
      <c r="B37" t="s">
        <v>12</v>
      </c>
      <c r="C37" t="s">
        <v>208</v>
      </c>
      <c r="D37" t="s">
        <v>224</v>
      </c>
      <c r="E37" t="s">
        <v>22</v>
      </c>
      <c r="F37" t="s">
        <v>63</v>
      </c>
      <c r="G37" t="s">
        <v>53</v>
      </c>
      <c r="I37" t="s">
        <v>42</v>
      </c>
      <c r="J37" t="s">
        <v>26</v>
      </c>
    </row>
    <row r="38" spans="1:10" x14ac:dyDescent="0.25">
      <c r="A38" t="s">
        <v>329</v>
      </c>
      <c r="B38" t="s">
        <v>12</v>
      </c>
      <c r="C38" t="s">
        <v>1</v>
      </c>
      <c r="D38" t="s">
        <v>113</v>
      </c>
      <c r="E38" t="s">
        <v>22</v>
      </c>
      <c r="F38" t="s">
        <v>16</v>
      </c>
      <c r="G38" t="s">
        <v>53</v>
      </c>
      <c r="I38" t="s">
        <v>42</v>
      </c>
    </row>
    <row r="39" spans="1:10" x14ac:dyDescent="0.25">
      <c r="A39" t="s">
        <v>360</v>
      </c>
      <c r="B39" t="s">
        <v>12</v>
      </c>
      <c r="C39" t="s">
        <v>1</v>
      </c>
      <c r="D39" t="s">
        <v>59</v>
      </c>
      <c r="E39" t="s">
        <v>22</v>
      </c>
      <c r="F39" t="s">
        <v>68</v>
      </c>
      <c r="G39" t="s">
        <v>361</v>
      </c>
      <c r="I39" t="s">
        <v>42</v>
      </c>
    </row>
    <row r="40" spans="1:10" x14ac:dyDescent="0.25">
      <c r="A40" t="s">
        <v>444</v>
      </c>
      <c r="B40" t="s">
        <v>12</v>
      </c>
      <c r="C40" t="s">
        <v>1</v>
      </c>
      <c r="D40" t="s">
        <v>196</v>
      </c>
      <c r="E40" t="s">
        <v>22</v>
      </c>
      <c r="F40" t="s">
        <v>374</v>
      </c>
      <c r="G40" t="s">
        <v>361</v>
      </c>
      <c r="I40" t="s">
        <v>42</v>
      </c>
    </row>
    <row r="41" spans="1:10" x14ac:dyDescent="0.25">
      <c r="A41" t="s">
        <v>326</v>
      </c>
      <c r="B41" t="s">
        <v>12</v>
      </c>
      <c r="C41" t="s">
        <v>1</v>
      </c>
      <c r="D41" t="s">
        <v>211</v>
      </c>
      <c r="E41" t="s">
        <v>15</v>
      </c>
      <c r="F41" t="s">
        <v>261</v>
      </c>
      <c r="G41" t="s">
        <v>327</v>
      </c>
      <c r="I41" t="s">
        <v>42</v>
      </c>
    </row>
    <row r="42" spans="1:10" x14ac:dyDescent="0.25">
      <c r="A42" t="s">
        <v>383</v>
      </c>
      <c r="B42" t="s">
        <v>12</v>
      </c>
      <c r="C42" t="s">
        <v>1</v>
      </c>
      <c r="D42" t="s">
        <v>384</v>
      </c>
      <c r="E42" t="s">
        <v>15</v>
      </c>
      <c r="F42" t="s">
        <v>76</v>
      </c>
      <c r="G42" t="s">
        <v>327</v>
      </c>
      <c r="I42" t="s">
        <v>42</v>
      </c>
      <c r="J42" t="s">
        <v>26</v>
      </c>
    </row>
    <row r="43" spans="1:10" x14ac:dyDescent="0.25">
      <c r="A43" t="s">
        <v>414</v>
      </c>
      <c r="B43" t="s">
        <v>12</v>
      </c>
      <c r="C43" t="s">
        <v>1</v>
      </c>
      <c r="D43" t="s">
        <v>44</v>
      </c>
      <c r="E43" t="s">
        <v>22</v>
      </c>
      <c r="F43" t="s">
        <v>33</v>
      </c>
      <c r="G43" t="s">
        <v>327</v>
      </c>
      <c r="I43" t="s">
        <v>42</v>
      </c>
    </row>
    <row r="44" spans="1:10" x14ac:dyDescent="0.25">
      <c r="A44" t="s">
        <v>423</v>
      </c>
      <c r="B44" t="s">
        <v>12</v>
      </c>
      <c r="C44" t="s">
        <v>1</v>
      </c>
      <c r="D44" t="s">
        <v>424</v>
      </c>
      <c r="E44" t="s">
        <v>40</v>
      </c>
      <c r="F44" t="s">
        <v>250</v>
      </c>
      <c r="G44" t="s">
        <v>425</v>
      </c>
      <c r="I44" t="s">
        <v>42</v>
      </c>
    </row>
    <row r="45" spans="1:10" x14ac:dyDescent="0.25">
      <c r="A45" t="s">
        <v>231</v>
      </c>
      <c r="B45" t="s">
        <v>12</v>
      </c>
      <c r="C45" t="s">
        <v>208</v>
      </c>
      <c r="D45" t="s">
        <v>268</v>
      </c>
      <c r="E45" t="s">
        <v>36</v>
      </c>
      <c r="F45" t="s">
        <v>269</v>
      </c>
      <c r="G45" t="s">
        <v>270</v>
      </c>
      <c r="I45" t="s">
        <v>42</v>
      </c>
      <c r="J45" t="s">
        <v>26</v>
      </c>
    </row>
    <row r="46" spans="1:10" x14ac:dyDescent="0.25">
      <c r="A46" t="s">
        <v>356</v>
      </c>
      <c r="B46" t="s">
        <v>12</v>
      </c>
      <c r="C46" t="s">
        <v>1</v>
      </c>
      <c r="D46" t="s">
        <v>304</v>
      </c>
      <c r="E46" t="s">
        <v>36</v>
      </c>
      <c r="F46" t="s">
        <v>91</v>
      </c>
      <c r="G46" t="s">
        <v>357</v>
      </c>
      <c r="I46" t="s">
        <v>42</v>
      </c>
    </row>
    <row r="47" spans="1:10" x14ac:dyDescent="0.25">
      <c r="A47" t="s">
        <v>11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</row>
    <row r="48" spans="1:10" x14ac:dyDescent="0.25">
      <c r="A48" t="s">
        <v>31</v>
      </c>
      <c r="B48" t="s">
        <v>12</v>
      </c>
      <c r="C48" t="s">
        <v>13</v>
      </c>
      <c r="D48" t="s">
        <v>32</v>
      </c>
      <c r="E48" t="s">
        <v>15</v>
      </c>
      <c r="F48" t="s">
        <v>33</v>
      </c>
      <c r="G48" t="s">
        <v>17</v>
      </c>
      <c r="H48" t="s">
        <v>18</v>
      </c>
      <c r="I48" t="s">
        <v>19</v>
      </c>
    </row>
    <row r="49" spans="1:10" x14ac:dyDescent="0.25">
      <c r="A49" t="s">
        <v>47</v>
      </c>
      <c r="B49" t="s">
        <v>12</v>
      </c>
      <c r="C49" t="s">
        <v>13</v>
      </c>
      <c r="D49" t="s">
        <v>48</v>
      </c>
      <c r="E49" t="s">
        <v>22</v>
      </c>
      <c r="F49" t="s">
        <v>49</v>
      </c>
      <c r="G49" t="s">
        <v>17</v>
      </c>
      <c r="H49" t="s">
        <v>18</v>
      </c>
      <c r="I49" t="s">
        <v>25</v>
      </c>
      <c r="J49" t="s">
        <v>26</v>
      </c>
    </row>
    <row r="50" spans="1:10" x14ac:dyDescent="0.25">
      <c r="A50" t="s">
        <v>75</v>
      </c>
      <c r="B50" t="s">
        <v>12</v>
      </c>
      <c r="C50" t="s">
        <v>13</v>
      </c>
      <c r="D50" t="s">
        <v>59</v>
      </c>
      <c r="E50" t="s">
        <v>22</v>
      </c>
      <c r="F50" t="s">
        <v>76</v>
      </c>
      <c r="G50" t="s">
        <v>17</v>
      </c>
      <c r="H50" t="s">
        <v>30</v>
      </c>
      <c r="I50" t="s">
        <v>19</v>
      </c>
    </row>
    <row r="51" spans="1:10" x14ac:dyDescent="0.25">
      <c r="A51" t="s">
        <v>100</v>
      </c>
      <c r="B51" t="s">
        <v>12</v>
      </c>
      <c r="C51" t="s">
        <v>13</v>
      </c>
      <c r="D51" t="s">
        <v>101</v>
      </c>
      <c r="E51" t="s">
        <v>22</v>
      </c>
      <c r="F51" t="s">
        <v>79</v>
      </c>
      <c r="G51" t="s">
        <v>17</v>
      </c>
      <c r="H51" t="s">
        <v>18</v>
      </c>
      <c r="I51" t="s">
        <v>25</v>
      </c>
      <c r="J51" t="s">
        <v>26</v>
      </c>
    </row>
    <row r="52" spans="1:10" x14ac:dyDescent="0.25">
      <c r="A52" t="s">
        <v>106</v>
      </c>
      <c r="B52" t="s">
        <v>12</v>
      </c>
      <c r="C52" t="s">
        <v>13</v>
      </c>
      <c r="D52" t="s">
        <v>107</v>
      </c>
      <c r="E52" t="s">
        <v>36</v>
      </c>
      <c r="F52" t="s">
        <v>108</v>
      </c>
      <c r="G52" t="s">
        <v>17</v>
      </c>
      <c r="H52" t="s">
        <v>18</v>
      </c>
      <c r="I52" t="s">
        <v>25</v>
      </c>
      <c r="J52" t="s">
        <v>26</v>
      </c>
    </row>
    <row r="53" spans="1:10" x14ac:dyDescent="0.25">
      <c r="A53" t="s">
        <v>124</v>
      </c>
      <c r="B53" t="s">
        <v>12</v>
      </c>
      <c r="C53" t="s">
        <v>13</v>
      </c>
      <c r="D53" t="s">
        <v>125</v>
      </c>
      <c r="E53" t="s">
        <v>22</v>
      </c>
      <c r="F53" t="s">
        <v>63</v>
      </c>
      <c r="G53" t="s">
        <v>17</v>
      </c>
      <c r="H53" t="s">
        <v>18</v>
      </c>
      <c r="I53" t="s">
        <v>19</v>
      </c>
    </row>
    <row r="54" spans="1:10" x14ac:dyDescent="0.25">
      <c r="A54" t="s">
        <v>127</v>
      </c>
      <c r="B54" t="s">
        <v>12</v>
      </c>
      <c r="C54" t="s">
        <v>13</v>
      </c>
      <c r="D54" t="s">
        <v>120</v>
      </c>
      <c r="E54" t="s">
        <v>36</v>
      </c>
      <c r="F54" t="s">
        <v>128</v>
      </c>
      <c r="G54" t="s">
        <v>17</v>
      </c>
      <c r="H54" t="s">
        <v>18</v>
      </c>
      <c r="I54" t="s">
        <v>25</v>
      </c>
      <c r="J54" t="s">
        <v>26</v>
      </c>
    </row>
    <row r="55" spans="1:10" x14ac:dyDescent="0.25">
      <c r="A55" t="s">
        <v>144</v>
      </c>
      <c r="B55" t="s">
        <v>12</v>
      </c>
      <c r="C55" t="s">
        <v>13</v>
      </c>
      <c r="D55" t="s">
        <v>81</v>
      </c>
      <c r="E55" t="s">
        <v>40</v>
      </c>
      <c r="F55" t="s">
        <v>145</v>
      </c>
      <c r="G55" t="s">
        <v>17</v>
      </c>
      <c r="H55" t="s">
        <v>18</v>
      </c>
      <c r="I55" t="s">
        <v>19</v>
      </c>
    </row>
    <row r="56" spans="1:10" x14ac:dyDescent="0.25">
      <c r="A56" t="s">
        <v>165</v>
      </c>
      <c r="B56" t="s">
        <v>12</v>
      </c>
      <c r="C56" t="s">
        <v>13</v>
      </c>
      <c r="D56" t="s">
        <v>107</v>
      </c>
      <c r="E56" t="s">
        <v>40</v>
      </c>
      <c r="F56" t="s">
        <v>166</v>
      </c>
      <c r="G56" t="s">
        <v>17</v>
      </c>
      <c r="H56" t="s">
        <v>18</v>
      </c>
      <c r="I56" t="s">
        <v>25</v>
      </c>
      <c r="J56" t="s">
        <v>26</v>
      </c>
    </row>
    <row r="57" spans="1:10" x14ac:dyDescent="0.25">
      <c r="A57" t="s">
        <v>179</v>
      </c>
      <c r="B57" t="s">
        <v>12</v>
      </c>
      <c r="C57" t="s">
        <v>13</v>
      </c>
      <c r="D57" t="s">
        <v>59</v>
      </c>
      <c r="E57" t="s">
        <v>22</v>
      </c>
      <c r="F57" t="s">
        <v>63</v>
      </c>
      <c r="G57" t="s">
        <v>17</v>
      </c>
      <c r="H57" t="s">
        <v>18</v>
      </c>
      <c r="I57" t="s">
        <v>25</v>
      </c>
      <c r="J57" t="s">
        <v>26</v>
      </c>
    </row>
    <row r="58" spans="1:10" x14ac:dyDescent="0.25">
      <c r="A58" t="s">
        <v>184</v>
      </c>
      <c r="B58" t="s">
        <v>12</v>
      </c>
      <c r="C58" t="s">
        <v>13</v>
      </c>
      <c r="D58" t="s">
        <v>113</v>
      </c>
      <c r="E58" t="s">
        <v>40</v>
      </c>
      <c r="F58" t="s">
        <v>152</v>
      </c>
      <c r="G58" t="s">
        <v>17</v>
      </c>
      <c r="H58" t="s">
        <v>18</v>
      </c>
      <c r="I58" t="s">
        <v>25</v>
      </c>
      <c r="J58" t="s">
        <v>26</v>
      </c>
    </row>
    <row r="59" spans="1:10" x14ac:dyDescent="0.25">
      <c r="A59" t="s">
        <v>146</v>
      </c>
      <c r="B59" t="s">
        <v>12</v>
      </c>
      <c r="C59" t="s">
        <v>13</v>
      </c>
      <c r="D59" t="s">
        <v>44</v>
      </c>
      <c r="E59" t="s">
        <v>15</v>
      </c>
      <c r="F59" t="s">
        <v>190</v>
      </c>
      <c r="G59" t="s">
        <v>17</v>
      </c>
      <c r="H59" t="s">
        <v>18</v>
      </c>
      <c r="I59" t="s">
        <v>25</v>
      </c>
    </row>
    <row r="60" spans="1:10" x14ac:dyDescent="0.25">
      <c r="A60" t="s">
        <v>204</v>
      </c>
      <c r="B60" t="s">
        <v>12</v>
      </c>
      <c r="C60" t="s">
        <v>13</v>
      </c>
      <c r="D60" t="s">
        <v>78</v>
      </c>
      <c r="E60" t="s">
        <v>22</v>
      </c>
      <c r="F60" t="s">
        <v>33</v>
      </c>
      <c r="G60" t="s">
        <v>17</v>
      </c>
      <c r="H60" t="s">
        <v>18</v>
      </c>
      <c r="I60" t="s">
        <v>19</v>
      </c>
    </row>
    <row r="61" spans="1:10" x14ac:dyDescent="0.25">
      <c r="A61" t="s">
        <v>205</v>
      </c>
      <c r="B61" t="s">
        <v>12</v>
      </c>
      <c r="C61" t="s">
        <v>13</v>
      </c>
      <c r="D61" t="s">
        <v>125</v>
      </c>
      <c r="E61" t="s">
        <v>22</v>
      </c>
      <c r="F61" t="s">
        <v>16</v>
      </c>
      <c r="G61" t="s">
        <v>17</v>
      </c>
      <c r="H61" t="s">
        <v>18</v>
      </c>
      <c r="I61" t="s">
        <v>19</v>
      </c>
    </row>
    <row r="62" spans="1:10" x14ac:dyDescent="0.25">
      <c r="A62" t="s">
        <v>170</v>
      </c>
      <c r="B62" t="s">
        <v>12</v>
      </c>
      <c r="C62" t="s">
        <v>13</v>
      </c>
      <c r="D62" t="s">
        <v>113</v>
      </c>
      <c r="E62" t="s">
        <v>40</v>
      </c>
      <c r="F62" t="s">
        <v>206</v>
      </c>
      <c r="G62" t="s">
        <v>17</v>
      </c>
      <c r="H62" t="s">
        <v>18</v>
      </c>
      <c r="I62" t="s">
        <v>19</v>
      </c>
      <c r="J62" t="s">
        <v>26</v>
      </c>
    </row>
    <row r="63" spans="1:10" x14ac:dyDescent="0.25">
      <c r="A63" t="s">
        <v>213</v>
      </c>
      <c r="B63" t="s">
        <v>12</v>
      </c>
      <c r="C63" t="s">
        <v>208</v>
      </c>
      <c r="D63" t="s">
        <v>28</v>
      </c>
      <c r="E63" t="s">
        <v>15</v>
      </c>
      <c r="F63" t="s">
        <v>60</v>
      </c>
      <c r="G63" t="s">
        <v>17</v>
      </c>
      <c r="H63" t="s">
        <v>30</v>
      </c>
      <c r="I63" t="s">
        <v>25</v>
      </c>
    </row>
    <row r="64" spans="1:10" x14ac:dyDescent="0.25">
      <c r="A64" t="s">
        <v>215</v>
      </c>
      <c r="B64" t="s">
        <v>12</v>
      </c>
      <c r="C64" t="s">
        <v>208</v>
      </c>
      <c r="D64" t="s">
        <v>222</v>
      </c>
      <c r="E64" t="s">
        <v>36</v>
      </c>
      <c r="F64" t="s">
        <v>49</v>
      </c>
      <c r="G64" t="s">
        <v>17</v>
      </c>
      <c r="H64" t="s">
        <v>18</v>
      </c>
      <c r="I64" t="s">
        <v>25</v>
      </c>
      <c r="J64" t="s">
        <v>26</v>
      </c>
    </row>
    <row r="65" spans="1:11" x14ac:dyDescent="0.25">
      <c r="A65" t="s">
        <v>226</v>
      </c>
      <c r="B65" t="s">
        <v>12</v>
      </c>
      <c r="C65" t="s">
        <v>208</v>
      </c>
      <c r="D65" t="s">
        <v>113</v>
      </c>
      <c r="E65" t="s">
        <v>36</v>
      </c>
      <c r="F65" t="s">
        <v>152</v>
      </c>
      <c r="G65" t="s">
        <v>17</v>
      </c>
      <c r="H65" t="s">
        <v>18</v>
      </c>
      <c r="I65" t="s">
        <v>25</v>
      </c>
      <c r="J65" t="s">
        <v>26</v>
      </c>
    </row>
    <row r="66" spans="1:11" x14ac:dyDescent="0.25">
      <c r="A66" t="s">
        <v>215</v>
      </c>
      <c r="B66" t="s">
        <v>12</v>
      </c>
      <c r="C66" t="s">
        <v>208</v>
      </c>
      <c r="D66" t="s">
        <v>55</v>
      </c>
      <c r="E66" t="s">
        <v>36</v>
      </c>
      <c r="F66" t="s">
        <v>227</v>
      </c>
      <c r="G66" t="s">
        <v>17</v>
      </c>
      <c r="H66" t="s">
        <v>18</v>
      </c>
      <c r="I66" t="s">
        <v>25</v>
      </c>
      <c r="J66" t="s">
        <v>26</v>
      </c>
    </row>
    <row r="67" spans="1:11" x14ac:dyDescent="0.25">
      <c r="A67" t="s">
        <v>238</v>
      </c>
      <c r="B67" t="s">
        <v>12</v>
      </c>
      <c r="C67" t="s">
        <v>208</v>
      </c>
      <c r="D67" t="s">
        <v>239</v>
      </c>
      <c r="E67" t="s">
        <v>22</v>
      </c>
      <c r="F67" t="s">
        <v>16</v>
      </c>
      <c r="G67" t="s">
        <v>17</v>
      </c>
      <c r="H67" t="s">
        <v>18</v>
      </c>
      <c r="I67" t="s">
        <v>19</v>
      </c>
    </row>
    <row r="68" spans="1:11" x14ac:dyDescent="0.25">
      <c r="A68" t="s">
        <v>240</v>
      </c>
      <c r="B68" t="s">
        <v>12</v>
      </c>
      <c r="C68" t="s">
        <v>208</v>
      </c>
      <c r="D68" t="s">
        <v>253</v>
      </c>
      <c r="E68" t="s">
        <v>36</v>
      </c>
      <c r="F68" t="s">
        <v>254</v>
      </c>
      <c r="G68" t="s">
        <v>17</v>
      </c>
      <c r="H68" t="s">
        <v>18</v>
      </c>
      <c r="I68" t="s">
        <v>25</v>
      </c>
      <c r="J68" t="s">
        <v>117</v>
      </c>
      <c r="K68" t="s">
        <v>243</v>
      </c>
    </row>
    <row r="69" spans="1:11" x14ac:dyDescent="0.25">
      <c r="A69" t="s">
        <v>265</v>
      </c>
      <c r="B69" t="s">
        <v>12</v>
      </c>
      <c r="C69" t="s">
        <v>208</v>
      </c>
      <c r="D69" t="s">
        <v>39</v>
      </c>
      <c r="E69" t="s">
        <v>36</v>
      </c>
      <c r="F69" t="s">
        <v>259</v>
      </c>
      <c r="G69" t="s">
        <v>17</v>
      </c>
      <c r="H69" t="s">
        <v>30</v>
      </c>
      <c r="I69" t="s">
        <v>25</v>
      </c>
      <c r="J69" t="s">
        <v>26</v>
      </c>
    </row>
    <row r="70" spans="1:11" x14ac:dyDescent="0.25">
      <c r="A70" t="s">
        <v>273</v>
      </c>
      <c r="B70" t="s">
        <v>12</v>
      </c>
      <c r="C70" t="s">
        <v>208</v>
      </c>
      <c r="D70" t="s">
        <v>274</v>
      </c>
      <c r="E70" t="s">
        <v>15</v>
      </c>
      <c r="F70" t="s">
        <v>275</v>
      </c>
      <c r="G70" t="s">
        <v>17</v>
      </c>
      <c r="H70" t="s">
        <v>142</v>
      </c>
      <c r="I70" t="s">
        <v>143</v>
      </c>
      <c r="J70" t="s">
        <v>26</v>
      </c>
    </row>
    <row r="71" spans="1:11" x14ac:dyDescent="0.25">
      <c r="A71" t="s">
        <v>231</v>
      </c>
      <c r="B71" t="s">
        <v>12</v>
      </c>
      <c r="C71" t="s">
        <v>208</v>
      </c>
      <c r="D71" t="s">
        <v>279</v>
      </c>
      <c r="E71" t="s">
        <v>36</v>
      </c>
      <c r="F71" t="s">
        <v>267</v>
      </c>
      <c r="G71" t="s">
        <v>17</v>
      </c>
      <c r="H71" t="s">
        <v>18</v>
      </c>
      <c r="I71" t="s">
        <v>25</v>
      </c>
      <c r="J71" t="s">
        <v>26</v>
      </c>
    </row>
    <row r="72" spans="1:11" x14ac:dyDescent="0.25">
      <c r="A72" t="s">
        <v>226</v>
      </c>
      <c r="B72" t="s">
        <v>12</v>
      </c>
      <c r="C72" t="s">
        <v>208</v>
      </c>
      <c r="D72" t="s">
        <v>278</v>
      </c>
      <c r="E72" t="s">
        <v>36</v>
      </c>
      <c r="F72" t="s">
        <v>282</v>
      </c>
      <c r="G72" t="s">
        <v>17</v>
      </c>
      <c r="H72" t="s">
        <v>18</v>
      </c>
      <c r="I72" t="s">
        <v>25</v>
      </c>
      <c r="J72" t="s">
        <v>26</v>
      </c>
    </row>
    <row r="73" spans="1:11" x14ac:dyDescent="0.25">
      <c r="A73" t="s">
        <v>283</v>
      </c>
      <c r="B73" t="s">
        <v>12</v>
      </c>
      <c r="C73" t="s">
        <v>208</v>
      </c>
      <c r="D73" t="s">
        <v>113</v>
      </c>
      <c r="E73" t="s">
        <v>36</v>
      </c>
      <c r="F73" t="s">
        <v>49</v>
      </c>
      <c r="G73" t="s">
        <v>17</v>
      </c>
      <c r="H73" t="s">
        <v>18</v>
      </c>
      <c r="I73" t="s">
        <v>25</v>
      </c>
      <c r="J73" t="s">
        <v>26</v>
      </c>
    </row>
    <row r="74" spans="1:11" x14ac:dyDescent="0.25">
      <c r="A74" t="s">
        <v>298</v>
      </c>
      <c r="B74" t="s">
        <v>12</v>
      </c>
      <c r="C74" t="s">
        <v>1</v>
      </c>
      <c r="D74" t="s">
        <v>299</v>
      </c>
      <c r="E74" t="s">
        <v>36</v>
      </c>
      <c r="F74" t="s">
        <v>88</v>
      </c>
      <c r="G74" t="s">
        <v>17</v>
      </c>
      <c r="H74" t="s">
        <v>30</v>
      </c>
      <c r="I74" t="s">
        <v>25</v>
      </c>
      <c r="J74" t="s">
        <v>26</v>
      </c>
    </row>
    <row r="75" spans="1:11" x14ac:dyDescent="0.25">
      <c r="A75" t="s">
        <v>308</v>
      </c>
      <c r="B75" t="s">
        <v>12</v>
      </c>
      <c r="C75" t="s">
        <v>1</v>
      </c>
      <c r="D75" t="s">
        <v>87</v>
      </c>
      <c r="E75" t="s">
        <v>36</v>
      </c>
      <c r="F75" t="s">
        <v>132</v>
      </c>
      <c r="G75" t="s">
        <v>17</v>
      </c>
      <c r="H75" t="s">
        <v>18</v>
      </c>
      <c r="I75" t="s">
        <v>25</v>
      </c>
      <c r="J75" t="s">
        <v>26</v>
      </c>
    </row>
    <row r="76" spans="1:11" x14ac:dyDescent="0.25">
      <c r="A76" t="s">
        <v>333</v>
      </c>
      <c r="B76" t="s">
        <v>12</v>
      </c>
      <c r="C76" t="s">
        <v>1</v>
      </c>
      <c r="D76" t="s">
        <v>35</v>
      </c>
      <c r="E76" t="s">
        <v>15</v>
      </c>
      <c r="F76" t="s">
        <v>60</v>
      </c>
      <c r="G76" t="s">
        <v>17</v>
      </c>
      <c r="H76" t="s">
        <v>18</v>
      </c>
      <c r="I76" t="s">
        <v>19</v>
      </c>
    </row>
    <row r="77" spans="1:11" x14ac:dyDescent="0.25">
      <c r="A77" t="s">
        <v>336</v>
      </c>
      <c r="B77" t="s">
        <v>12</v>
      </c>
      <c r="C77" t="s">
        <v>1</v>
      </c>
      <c r="D77" t="s">
        <v>59</v>
      </c>
      <c r="E77" t="s">
        <v>22</v>
      </c>
      <c r="F77" t="s">
        <v>63</v>
      </c>
      <c r="G77" t="s">
        <v>17</v>
      </c>
      <c r="H77" t="s">
        <v>18</v>
      </c>
      <c r="I77" t="s">
        <v>19</v>
      </c>
    </row>
    <row r="78" spans="1:11" x14ac:dyDescent="0.25">
      <c r="A78" t="s">
        <v>340</v>
      </c>
      <c r="B78" t="s">
        <v>12</v>
      </c>
      <c r="C78" t="s">
        <v>1</v>
      </c>
      <c r="D78" t="s">
        <v>230</v>
      </c>
      <c r="E78" t="s">
        <v>36</v>
      </c>
      <c r="F78" t="s">
        <v>227</v>
      </c>
      <c r="G78" t="s">
        <v>17</v>
      </c>
      <c r="H78" t="s">
        <v>18</v>
      </c>
      <c r="I78" t="s">
        <v>19</v>
      </c>
      <c r="J78" t="s">
        <v>26</v>
      </c>
    </row>
    <row r="79" spans="1:11" x14ac:dyDescent="0.25">
      <c r="A79" t="s">
        <v>341</v>
      </c>
      <c r="B79" t="s">
        <v>12</v>
      </c>
      <c r="C79" t="s">
        <v>1</v>
      </c>
      <c r="D79" t="s">
        <v>81</v>
      </c>
      <c r="E79" t="s">
        <v>15</v>
      </c>
      <c r="F79" t="s">
        <v>76</v>
      </c>
      <c r="G79" t="s">
        <v>17</v>
      </c>
      <c r="H79" t="s">
        <v>18</v>
      </c>
      <c r="I79" t="s">
        <v>25</v>
      </c>
    </row>
    <row r="80" spans="1:11" x14ac:dyDescent="0.25">
      <c r="A80" t="s">
        <v>342</v>
      </c>
      <c r="B80" t="s">
        <v>12</v>
      </c>
      <c r="C80" t="s">
        <v>1</v>
      </c>
      <c r="D80" t="s">
        <v>279</v>
      </c>
      <c r="E80" t="s">
        <v>36</v>
      </c>
      <c r="F80" t="s">
        <v>275</v>
      </c>
      <c r="G80" t="s">
        <v>17</v>
      </c>
      <c r="H80" t="s">
        <v>18</v>
      </c>
      <c r="I80" t="s">
        <v>25</v>
      </c>
      <c r="J80" t="s">
        <v>26</v>
      </c>
    </row>
    <row r="81" spans="1:10" x14ac:dyDescent="0.25">
      <c r="A81" t="s">
        <v>342</v>
      </c>
      <c r="B81" t="s">
        <v>12</v>
      </c>
      <c r="C81" t="s">
        <v>1</v>
      </c>
      <c r="D81" t="s">
        <v>48</v>
      </c>
      <c r="E81" t="s">
        <v>22</v>
      </c>
      <c r="F81" t="s">
        <v>301</v>
      </c>
      <c r="G81" t="s">
        <v>17</v>
      </c>
      <c r="H81" t="s">
        <v>18</v>
      </c>
      <c r="I81" t="s">
        <v>25</v>
      </c>
      <c r="J81" t="s">
        <v>26</v>
      </c>
    </row>
    <row r="82" spans="1:10" x14ac:dyDescent="0.25">
      <c r="A82" t="s">
        <v>342</v>
      </c>
      <c r="B82" t="s">
        <v>12</v>
      </c>
      <c r="C82" t="s">
        <v>1</v>
      </c>
      <c r="D82" t="s">
        <v>346</v>
      </c>
      <c r="E82" t="s">
        <v>15</v>
      </c>
      <c r="F82" t="s">
        <v>85</v>
      </c>
      <c r="G82" t="s">
        <v>17</v>
      </c>
      <c r="H82" t="s">
        <v>18</v>
      </c>
      <c r="I82" t="s">
        <v>25</v>
      </c>
      <c r="J82" t="s">
        <v>26</v>
      </c>
    </row>
    <row r="83" spans="1:10" x14ac:dyDescent="0.25">
      <c r="A83" t="s">
        <v>309</v>
      </c>
      <c r="B83" t="s">
        <v>12</v>
      </c>
      <c r="C83" t="s">
        <v>1</v>
      </c>
      <c r="D83" t="s">
        <v>44</v>
      </c>
      <c r="E83" t="s">
        <v>36</v>
      </c>
      <c r="F83" t="s">
        <v>91</v>
      </c>
      <c r="G83" t="s">
        <v>17</v>
      </c>
      <c r="H83" t="s">
        <v>18</v>
      </c>
      <c r="I83" t="s">
        <v>25</v>
      </c>
    </row>
    <row r="84" spans="1:10" x14ac:dyDescent="0.25">
      <c r="A84" t="s">
        <v>349</v>
      </c>
      <c r="B84" t="s">
        <v>12</v>
      </c>
      <c r="C84" t="s">
        <v>1</v>
      </c>
      <c r="D84" t="s">
        <v>113</v>
      </c>
      <c r="E84" t="s">
        <v>36</v>
      </c>
      <c r="F84" t="s">
        <v>261</v>
      </c>
      <c r="G84" t="s">
        <v>17</v>
      </c>
      <c r="H84" t="s">
        <v>18</v>
      </c>
      <c r="I84" t="s">
        <v>25</v>
      </c>
    </row>
    <row r="85" spans="1:10" x14ac:dyDescent="0.25">
      <c r="A85" t="s">
        <v>359</v>
      </c>
      <c r="B85" t="s">
        <v>12</v>
      </c>
      <c r="C85" t="s">
        <v>1</v>
      </c>
      <c r="D85" t="s">
        <v>35</v>
      </c>
      <c r="E85" t="s">
        <v>15</v>
      </c>
      <c r="F85" t="s">
        <v>33</v>
      </c>
      <c r="G85" t="s">
        <v>17</v>
      </c>
      <c r="H85" t="s">
        <v>18</v>
      </c>
      <c r="I85" t="s">
        <v>25</v>
      </c>
      <c r="J85" t="s">
        <v>26</v>
      </c>
    </row>
    <row r="86" spans="1:10" x14ac:dyDescent="0.25">
      <c r="A86" t="s">
        <v>365</v>
      </c>
      <c r="B86" t="s">
        <v>12</v>
      </c>
      <c r="C86" t="s">
        <v>1</v>
      </c>
      <c r="D86" t="s">
        <v>366</v>
      </c>
      <c r="E86" t="s">
        <v>15</v>
      </c>
      <c r="F86" t="s">
        <v>76</v>
      </c>
      <c r="G86" t="s">
        <v>17</v>
      </c>
      <c r="H86" t="s">
        <v>18</v>
      </c>
      <c r="I86" t="s">
        <v>25</v>
      </c>
      <c r="J86" t="s">
        <v>26</v>
      </c>
    </row>
    <row r="87" spans="1:10" x14ac:dyDescent="0.25">
      <c r="A87" t="s">
        <v>372</v>
      </c>
      <c r="B87" t="s">
        <v>12</v>
      </c>
      <c r="C87" t="s">
        <v>1</v>
      </c>
      <c r="D87" t="s">
        <v>44</v>
      </c>
      <c r="E87" t="s">
        <v>22</v>
      </c>
      <c r="F87" t="s">
        <v>16</v>
      </c>
      <c r="G87" t="s">
        <v>17</v>
      </c>
      <c r="H87" t="s">
        <v>18</v>
      </c>
      <c r="I87" t="s">
        <v>25</v>
      </c>
    </row>
    <row r="88" spans="1:10" x14ac:dyDescent="0.25">
      <c r="A88" t="s">
        <v>373</v>
      </c>
      <c r="B88" t="s">
        <v>12</v>
      </c>
      <c r="C88" t="s">
        <v>1</v>
      </c>
      <c r="D88" t="s">
        <v>78</v>
      </c>
      <c r="E88" t="s">
        <v>22</v>
      </c>
      <c r="F88" t="s">
        <v>374</v>
      </c>
      <c r="G88" t="s">
        <v>17</v>
      </c>
      <c r="H88" t="s">
        <v>18</v>
      </c>
      <c r="I88" t="s">
        <v>25</v>
      </c>
    </row>
    <row r="89" spans="1:10" x14ac:dyDescent="0.25">
      <c r="A89" t="s">
        <v>378</v>
      </c>
      <c r="B89" t="s">
        <v>12</v>
      </c>
      <c r="C89" t="s">
        <v>1</v>
      </c>
      <c r="D89" t="s">
        <v>21</v>
      </c>
      <c r="E89" t="s">
        <v>22</v>
      </c>
      <c r="F89" t="s">
        <v>318</v>
      </c>
      <c r="G89" t="s">
        <v>17</v>
      </c>
      <c r="H89" t="s">
        <v>30</v>
      </c>
      <c r="I89" t="s">
        <v>19</v>
      </c>
    </row>
    <row r="90" spans="1:10" x14ac:dyDescent="0.25">
      <c r="A90" t="s">
        <v>379</v>
      </c>
      <c r="B90" t="s">
        <v>12</v>
      </c>
      <c r="C90" t="s">
        <v>1</v>
      </c>
      <c r="D90" t="s">
        <v>81</v>
      </c>
      <c r="E90" t="s">
        <v>15</v>
      </c>
      <c r="F90" t="s">
        <v>33</v>
      </c>
      <c r="G90" t="s">
        <v>17</v>
      </c>
      <c r="H90" t="s">
        <v>30</v>
      </c>
      <c r="I90" t="s">
        <v>25</v>
      </c>
    </row>
    <row r="91" spans="1:10" x14ac:dyDescent="0.25">
      <c r="A91" t="s">
        <v>380</v>
      </c>
      <c r="B91" t="s">
        <v>12</v>
      </c>
      <c r="C91" t="s">
        <v>1</v>
      </c>
      <c r="D91" t="s">
        <v>381</v>
      </c>
      <c r="E91" t="s">
        <v>15</v>
      </c>
      <c r="F91" t="s">
        <v>147</v>
      </c>
      <c r="G91" t="s">
        <v>17</v>
      </c>
      <c r="H91" t="s">
        <v>18</v>
      </c>
      <c r="I91" t="s">
        <v>19</v>
      </c>
    </row>
    <row r="92" spans="1:10" x14ac:dyDescent="0.25">
      <c r="A92" t="s">
        <v>399</v>
      </c>
      <c r="B92" t="s">
        <v>12</v>
      </c>
      <c r="C92" t="s">
        <v>1</v>
      </c>
      <c r="D92" t="s">
        <v>110</v>
      </c>
      <c r="E92" t="s">
        <v>15</v>
      </c>
      <c r="F92" t="s">
        <v>33</v>
      </c>
      <c r="G92" t="s">
        <v>17</v>
      </c>
      <c r="H92" t="s">
        <v>18</v>
      </c>
      <c r="I92" t="s">
        <v>25</v>
      </c>
      <c r="J92" t="s">
        <v>26</v>
      </c>
    </row>
    <row r="93" spans="1:10" x14ac:dyDescent="0.25">
      <c r="A93" t="s">
        <v>320</v>
      </c>
      <c r="B93" t="s">
        <v>12</v>
      </c>
      <c r="C93" t="s">
        <v>1</v>
      </c>
      <c r="D93" t="s">
        <v>87</v>
      </c>
      <c r="E93" t="s">
        <v>36</v>
      </c>
      <c r="F93" t="s">
        <v>114</v>
      </c>
      <c r="G93" t="s">
        <v>17</v>
      </c>
      <c r="H93" t="s">
        <v>18</v>
      </c>
      <c r="I93" t="s">
        <v>25</v>
      </c>
    </row>
    <row r="94" spans="1:10" x14ac:dyDescent="0.25">
      <c r="A94" t="s">
        <v>405</v>
      </c>
      <c r="B94" t="s">
        <v>12</v>
      </c>
      <c r="C94" t="s">
        <v>1</v>
      </c>
      <c r="D94" t="s">
        <v>293</v>
      </c>
      <c r="E94" t="s">
        <v>40</v>
      </c>
      <c r="F94" t="s">
        <v>49</v>
      </c>
      <c r="G94" t="s">
        <v>17</v>
      </c>
      <c r="H94" t="s">
        <v>18</v>
      </c>
      <c r="I94" t="s">
        <v>25</v>
      </c>
    </row>
    <row r="95" spans="1:10" x14ac:dyDescent="0.25">
      <c r="A95" t="s">
        <v>411</v>
      </c>
      <c r="B95" t="s">
        <v>12</v>
      </c>
      <c r="C95" t="s">
        <v>1</v>
      </c>
      <c r="D95" t="s">
        <v>310</v>
      </c>
      <c r="E95" t="s">
        <v>22</v>
      </c>
      <c r="F95" t="s">
        <v>16</v>
      </c>
      <c r="G95" t="s">
        <v>17</v>
      </c>
      <c r="H95" t="s">
        <v>18</v>
      </c>
      <c r="I95" t="s">
        <v>25</v>
      </c>
    </row>
    <row r="96" spans="1:10" x14ac:dyDescent="0.25">
      <c r="A96" t="s">
        <v>412</v>
      </c>
      <c r="B96" t="s">
        <v>12</v>
      </c>
      <c r="C96" t="s">
        <v>1</v>
      </c>
      <c r="D96" t="s">
        <v>413</v>
      </c>
      <c r="E96" t="s">
        <v>36</v>
      </c>
      <c r="F96" t="s">
        <v>33</v>
      </c>
      <c r="G96" t="s">
        <v>17</v>
      </c>
      <c r="H96" t="s">
        <v>18</v>
      </c>
      <c r="I96" t="s">
        <v>19</v>
      </c>
    </row>
    <row r="97" spans="1:11" x14ac:dyDescent="0.25">
      <c r="A97" t="s">
        <v>417</v>
      </c>
      <c r="B97" t="s">
        <v>12</v>
      </c>
      <c r="C97" t="s">
        <v>1</v>
      </c>
      <c r="D97" t="s">
        <v>44</v>
      </c>
      <c r="E97" t="s">
        <v>36</v>
      </c>
      <c r="F97" t="s">
        <v>91</v>
      </c>
      <c r="G97" t="s">
        <v>17</v>
      </c>
      <c r="H97" t="s">
        <v>18</v>
      </c>
      <c r="I97" t="s">
        <v>25</v>
      </c>
    </row>
    <row r="98" spans="1:11" x14ac:dyDescent="0.25">
      <c r="A98" t="s">
        <v>422</v>
      </c>
      <c r="B98" t="s">
        <v>12</v>
      </c>
      <c r="C98" t="s">
        <v>1</v>
      </c>
      <c r="D98" t="s">
        <v>59</v>
      </c>
      <c r="E98" t="s">
        <v>22</v>
      </c>
      <c r="F98" t="s">
        <v>79</v>
      </c>
      <c r="G98" t="s">
        <v>17</v>
      </c>
      <c r="H98" t="s">
        <v>18</v>
      </c>
      <c r="I98" t="s">
        <v>25</v>
      </c>
    </row>
    <row r="99" spans="1:11" x14ac:dyDescent="0.25">
      <c r="A99" t="s">
        <v>331</v>
      </c>
      <c r="B99" t="s">
        <v>12</v>
      </c>
      <c r="C99" t="s">
        <v>1</v>
      </c>
      <c r="D99" t="s">
        <v>55</v>
      </c>
      <c r="E99" t="s">
        <v>15</v>
      </c>
      <c r="F99" t="s">
        <v>16</v>
      </c>
      <c r="G99" t="s">
        <v>17</v>
      </c>
      <c r="H99" t="s">
        <v>30</v>
      </c>
      <c r="I99" t="s">
        <v>25</v>
      </c>
    </row>
    <row r="100" spans="1:11" x14ac:dyDescent="0.25">
      <c r="A100" t="s">
        <v>433</v>
      </c>
      <c r="B100" t="s">
        <v>12</v>
      </c>
      <c r="C100" t="s">
        <v>1</v>
      </c>
      <c r="D100" t="s">
        <v>21</v>
      </c>
      <c r="E100" t="s">
        <v>22</v>
      </c>
      <c r="F100" t="s">
        <v>318</v>
      </c>
      <c r="G100" t="s">
        <v>17</v>
      </c>
      <c r="H100" t="s">
        <v>18</v>
      </c>
      <c r="I100" t="s">
        <v>19</v>
      </c>
    </row>
    <row r="101" spans="1:11" x14ac:dyDescent="0.25">
      <c r="A101" t="s">
        <v>436</v>
      </c>
      <c r="B101" t="s">
        <v>12</v>
      </c>
      <c r="C101" t="s">
        <v>1</v>
      </c>
      <c r="D101" t="s">
        <v>394</v>
      </c>
      <c r="E101" t="s">
        <v>15</v>
      </c>
      <c r="F101" t="s">
        <v>68</v>
      </c>
      <c r="G101" t="s">
        <v>17</v>
      </c>
      <c r="H101" t="s">
        <v>18</v>
      </c>
      <c r="I101" t="s">
        <v>25</v>
      </c>
      <c r="J101" t="s">
        <v>117</v>
      </c>
      <c r="K101" t="s">
        <v>243</v>
      </c>
    </row>
    <row r="102" spans="1:11" x14ac:dyDescent="0.25">
      <c r="A102" t="s">
        <v>387</v>
      </c>
      <c r="B102" t="s">
        <v>12</v>
      </c>
      <c r="C102" t="s">
        <v>1</v>
      </c>
      <c r="D102" t="s">
        <v>21</v>
      </c>
      <c r="E102" t="s">
        <v>40</v>
      </c>
      <c r="F102" t="s">
        <v>23</v>
      </c>
      <c r="G102" t="s">
        <v>388</v>
      </c>
      <c r="H102" t="s">
        <v>18</v>
      </c>
      <c r="I102" t="s">
        <v>25</v>
      </c>
    </row>
    <row r="103" spans="1:11" x14ac:dyDescent="0.25">
      <c r="A103" t="s">
        <v>320</v>
      </c>
      <c r="B103" t="s">
        <v>12</v>
      </c>
      <c r="C103" t="s">
        <v>1</v>
      </c>
      <c r="D103" t="s">
        <v>39</v>
      </c>
      <c r="E103" t="s">
        <v>15</v>
      </c>
      <c r="F103" t="s">
        <v>237</v>
      </c>
      <c r="G103" t="s">
        <v>321</v>
      </c>
      <c r="H103" t="s">
        <v>18</v>
      </c>
      <c r="I103" t="s">
        <v>25</v>
      </c>
    </row>
    <row r="104" spans="1:11" x14ac:dyDescent="0.25">
      <c r="A104" t="s">
        <v>20</v>
      </c>
      <c r="B104" t="s">
        <v>12</v>
      </c>
      <c r="C104" t="s">
        <v>13</v>
      </c>
      <c r="D104" t="s">
        <v>21</v>
      </c>
      <c r="E104" t="s">
        <v>22</v>
      </c>
      <c r="F104" t="s">
        <v>23</v>
      </c>
      <c r="G104" t="s">
        <v>24</v>
      </c>
      <c r="H104" t="s">
        <v>18</v>
      </c>
      <c r="I104" t="s">
        <v>25</v>
      </c>
      <c r="J104" t="s">
        <v>26</v>
      </c>
    </row>
    <row r="105" spans="1:11" x14ac:dyDescent="0.25">
      <c r="A105" t="s">
        <v>27</v>
      </c>
      <c r="B105" t="s">
        <v>12</v>
      </c>
      <c r="C105" t="s">
        <v>13</v>
      </c>
      <c r="D105" t="s">
        <v>28</v>
      </c>
      <c r="E105" t="s">
        <v>22</v>
      </c>
      <c r="F105" t="s">
        <v>29</v>
      </c>
      <c r="G105" t="s">
        <v>24</v>
      </c>
      <c r="H105" t="s">
        <v>30</v>
      </c>
      <c r="I105" t="s">
        <v>25</v>
      </c>
    </row>
    <row r="106" spans="1:11" x14ac:dyDescent="0.25">
      <c r="A106" t="s">
        <v>34</v>
      </c>
      <c r="B106" t="s">
        <v>12</v>
      </c>
      <c r="C106" t="s">
        <v>13</v>
      </c>
      <c r="D106" t="s">
        <v>35</v>
      </c>
      <c r="E106" t="s">
        <v>36</v>
      </c>
      <c r="F106" t="s">
        <v>37</v>
      </c>
      <c r="G106" t="s">
        <v>24</v>
      </c>
      <c r="H106" t="s">
        <v>18</v>
      </c>
      <c r="I106" t="s">
        <v>19</v>
      </c>
    </row>
    <row r="107" spans="1:11" x14ac:dyDescent="0.25">
      <c r="A107" t="s">
        <v>65</v>
      </c>
      <c r="B107" t="s">
        <v>12</v>
      </c>
      <c r="C107" t="s">
        <v>13</v>
      </c>
      <c r="D107" t="s">
        <v>66</v>
      </c>
      <c r="E107" t="s">
        <v>36</v>
      </c>
      <c r="F107" t="s">
        <v>52</v>
      </c>
      <c r="G107" t="s">
        <v>24</v>
      </c>
      <c r="H107" t="s">
        <v>18</v>
      </c>
      <c r="I107" t="s">
        <v>19</v>
      </c>
      <c r="J107" t="s">
        <v>26</v>
      </c>
    </row>
    <row r="108" spans="1:11" x14ac:dyDescent="0.25">
      <c r="A108" t="s">
        <v>67</v>
      </c>
      <c r="B108" t="s">
        <v>12</v>
      </c>
      <c r="C108" t="s">
        <v>13</v>
      </c>
      <c r="D108" t="s">
        <v>59</v>
      </c>
      <c r="E108" t="s">
        <v>15</v>
      </c>
      <c r="F108" t="s">
        <v>68</v>
      </c>
      <c r="G108" t="s">
        <v>24</v>
      </c>
      <c r="H108" t="s">
        <v>18</v>
      </c>
      <c r="I108" t="s">
        <v>25</v>
      </c>
    </row>
    <row r="109" spans="1:11" x14ac:dyDescent="0.25">
      <c r="A109" t="s">
        <v>74</v>
      </c>
      <c r="B109" t="s">
        <v>12</v>
      </c>
      <c r="C109" t="s">
        <v>13</v>
      </c>
      <c r="D109" t="s">
        <v>66</v>
      </c>
      <c r="E109" t="s">
        <v>15</v>
      </c>
      <c r="F109" t="s">
        <v>16</v>
      </c>
      <c r="G109" t="s">
        <v>24</v>
      </c>
      <c r="H109" t="s">
        <v>18</v>
      </c>
      <c r="I109" t="s">
        <v>25</v>
      </c>
    </row>
    <row r="110" spans="1:11" x14ac:dyDescent="0.25">
      <c r="A110" t="s">
        <v>77</v>
      </c>
      <c r="B110" t="s">
        <v>12</v>
      </c>
      <c r="C110" t="s">
        <v>13</v>
      </c>
      <c r="D110" t="s">
        <v>78</v>
      </c>
      <c r="E110" t="s">
        <v>15</v>
      </c>
      <c r="F110" t="s">
        <v>79</v>
      </c>
      <c r="G110" t="s">
        <v>24</v>
      </c>
      <c r="H110" t="s">
        <v>18</v>
      </c>
      <c r="I110" t="s">
        <v>19</v>
      </c>
    </row>
    <row r="111" spans="1:11" x14ac:dyDescent="0.25">
      <c r="A111" t="s">
        <v>90</v>
      </c>
      <c r="B111" t="s">
        <v>12</v>
      </c>
      <c r="C111" t="s">
        <v>13</v>
      </c>
      <c r="D111" t="s">
        <v>32</v>
      </c>
      <c r="E111" t="s">
        <v>36</v>
      </c>
      <c r="F111" t="s">
        <v>91</v>
      </c>
      <c r="G111" t="s">
        <v>24</v>
      </c>
      <c r="H111" t="s">
        <v>18</v>
      </c>
      <c r="I111" t="s">
        <v>19</v>
      </c>
    </row>
    <row r="112" spans="1:11" x14ac:dyDescent="0.25">
      <c r="A112" t="s">
        <v>94</v>
      </c>
      <c r="B112" t="s">
        <v>12</v>
      </c>
      <c r="C112" t="s">
        <v>13</v>
      </c>
      <c r="D112" t="s">
        <v>95</v>
      </c>
      <c r="E112" t="s">
        <v>36</v>
      </c>
      <c r="F112" t="s">
        <v>96</v>
      </c>
      <c r="G112" t="s">
        <v>24</v>
      </c>
      <c r="H112" t="s">
        <v>18</v>
      </c>
      <c r="I112" t="s">
        <v>25</v>
      </c>
      <c r="J112" t="s">
        <v>26</v>
      </c>
    </row>
    <row r="113" spans="1:11" x14ac:dyDescent="0.25">
      <c r="A113" t="s">
        <v>94</v>
      </c>
      <c r="B113" t="s">
        <v>12</v>
      </c>
      <c r="C113" t="s">
        <v>13</v>
      </c>
      <c r="D113" t="s">
        <v>99</v>
      </c>
      <c r="E113" t="s">
        <v>22</v>
      </c>
      <c r="F113" t="s">
        <v>33</v>
      </c>
      <c r="G113" t="s">
        <v>24</v>
      </c>
      <c r="H113" t="s">
        <v>18</v>
      </c>
      <c r="I113" t="s">
        <v>25</v>
      </c>
      <c r="J113" t="s">
        <v>26</v>
      </c>
    </row>
    <row r="114" spans="1:11" x14ac:dyDescent="0.25">
      <c r="A114" t="s">
        <v>115</v>
      </c>
      <c r="B114" t="s">
        <v>12</v>
      </c>
      <c r="C114" t="s">
        <v>13</v>
      </c>
      <c r="D114" t="s">
        <v>28</v>
      </c>
      <c r="E114" t="s">
        <v>22</v>
      </c>
      <c r="F114" t="s">
        <v>116</v>
      </c>
      <c r="G114" t="s">
        <v>24</v>
      </c>
      <c r="H114" t="s">
        <v>18</v>
      </c>
      <c r="I114" t="s">
        <v>25</v>
      </c>
      <c r="J114" t="s">
        <v>117</v>
      </c>
      <c r="K114" t="s">
        <v>118</v>
      </c>
    </row>
    <row r="115" spans="1:11" x14ac:dyDescent="0.25">
      <c r="A115" t="s">
        <v>133</v>
      </c>
      <c r="B115" t="s">
        <v>12</v>
      </c>
      <c r="C115" t="s">
        <v>13</v>
      </c>
      <c r="D115" t="s">
        <v>39</v>
      </c>
      <c r="E115" t="s">
        <v>36</v>
      </c>
      <c r="F115" t="s">
        <v>134</v>
      </c>
      <c r="G115" t="s">
        <v>24</v>
      </c>
      <c r="H115" t="s">
        <v>18</v>
      </c>
      <c r="I115" t="s">
        <v>25</v>
      </c>
      <c r="J115" t="s">
        <v>26</v>
      </c>
    </row>
    <row r="116" spans="1:11" x14ac:dyDescent="0.25">
      <c r="A116" t="s">
        <v>135</v>
      </c>
      <c r="B116" t="s">
        <v>12</v>
      </c>
      <c r="C116" t="s">
        <v>13</v>
      </c>
      <c r="D116" t="s">
        <v>28</v>
      </c>
      <c r="E116" t="s">
        <v>36</v>
      </c>
      <c r="F116" t="s">
        <v>91</v>
      </c>
      <c r="G116" t="s">
        <v>24</v>
      </c>
      <c r="H116" t="s">
        <v>18</v>
      </c>
      <c r="I116" t="s">
        <v>19</v>
      </c>
      <c r="J116" t="s">
        <v>26</v>
      </c>
    </row>
    <row r="117" spans="1:11" x14ac:dyDescent="0.25">
      <c r="A117" t="s">
        <v>148</v>
      </c>
      <c r="B117" t="s">
        <v>12</v>
      </c>
      <c r="C117" t="s">
        <v>13</v>
      </c>
      <c r="D117" t="s">
        <v>66</v>
      </c>
      <c r="E117" t="s">
        <v>15</v>
      </c>
      <c r="F117" t="s">
        <v>149</v>
      </c>
      <c r="G117" t="s">
        <v>24</v>
      </c>
      <c r="H117" t="s">
        <v>18</v>
      </c>
      <c r="I117" t="s">
        <v>25</v>
      </c>
      <c r="J117" t="s">
        <v>26</v>
      </c>
    </row>
    <row r="118" spans="1:11" x14ac:dyDescent="0.25">
      <c r="A118" t="s">
        <v>167</v>
      </c>
      <c r="B118" t="s">
        <v>12</v>
      </c>
      <c r="C118" t="s">
        <v>13</v>
      </c>
      <c r="D118" t="s">
        <v>120</v>
      </c>
      <c r="E118" t="s">
        <v>36</v>
      </c>
      <c r="F118" t="s">
        <v>168</v>
      </c>
      <c r="G118" t="s">
        <v>24</v>
      </c>
      <c r="H118" t="s">
        <v>18</v>
      </c>
      <c r="I118" t="s">
        <v>25</v>
      </c>
      <c r="J118" t="s">
        <v>26</v>
      </c>
    </row>
    <row r="119" spans="1:11" x14ac:dyDescent="0.25">
      <c r="A119" t="s">
        <v>183</v>
      </c>
      <c r="B119" t="s">
        <v>12</v>
      </c>
      <c r="C119" t="s">
        <v>13</v>
      </c>
      <c r="D119" t="s">
        <v>120</v>
      </c>
      <c r="E119" t="s">
        <v>36</v>
      </c>
      <c r="F119" t="s">
        <v>91</v>
      </c>
      <c r="G119" t="s">
        <v>24</v>
      </c>
      <c r="H119" t="s">
        <v>18</v>
      </c>
      <c r="I119" t="s">
        <v>25</v>
      </c>
      <c r="J119" t="s">
        <v>26</v>
      </c>
    </row>
    <row r="120" spans="1:11" x14ac:dyDescent="0.25">
      <c r="A120" t="s">
        <v>185</v>
      </c>
      <c r="B120" t="s">
        <v>12</v>
      </c>
      <c r="C120" t="s">
        <v>13</v>
      </c>
      <c r="D120" t="s">
        <v>28</v>
      </c>
      <c r="E120" t="s">
        <v>36</v>
      </c>
      <c r="F120" t="s">
        <v>33</v>
      </c>
      <c r="G120" t="s">
        <v>24</v>
      </c>
      <c r="H120" t="s">
        <v>18</v>
      </c>
      <c r="I120" t="s">
        <v>19</v>
      </c>
      <c r="J120" t="s">
        <v>26</v>
      </c>
    </row>
    <row r="121" spans="1:11" x14ac:dyDescent="0.25">
      <c r="A121" t="s">
        <v>186</v>
      </c>
      <c r="B121" t="s">
        <v>12</v>
      </c>
      <c r="C121" t="s">
        <v>13</v>
      </c>
      <c r="D121" t="s">
        <v>44</v>
      </c>
      <c r="E121" t="s">
        <v>36</v>
      </c>
      <c r="F121" t="s">
        <v>23</v>
      </c>
      <c r="G121" t="s">
        <v>24</v>
      </c>
      <c r="H121" t="s">
        <v>18</v>
      </c>
      <c r="I121" t="s">
        <v>19</v>
      </c>
    </row>
    <row r="122" spans="1:11" x14ac:dyDescent="0.25">
      <c r="A122" t="s">
        <v>187</v>
      </c>
      <c r="B122" t="s">
        <v>12</v>
      </c>
      <c r="C122" t="s">
        <v>13</v>
      </c>
      <c r="D122" t="s">
        <v>14</v>
      </c>
      <c r="E122" t="s">
        <v>22</v>
      </c>
      <c r="F122" t="s">
        <v>63</v>
      </c>
      <c r="G122" t="s">
        <v>24</v>
      </c>
      <c r="H122" t="s">
        <v>18</v>
      </c>
      <c r="I122" t="s">
        <v>25</v>
      </c>
    </row>
    <row r="123" spans="1:11" x14ac:dyDescent="0.25">
      <c r="A123" t="s">
        <v>188</v>
      </c>
      <c r="B123" t="s">
        <v>12</v>
      </c>
      <c r="C123" t="s">
        <v>13</v>
      </c>
      <c r="D123" t="s">
        <v>81</v>
      </c>
      <c r="E123" t="s">
        <v>36</v>
      </c>
      <c r="F123" t="s">
        <v>52</v>
      </c>
      <c r="G123" t="s">
        <v>24</v>
      </c>
      <c r="H123" t="s">
        <v>18</v>
      </c>
      <c r="I123" t="s">
        <v>25</v>
      </c>
      <c r="J123" t="s">
        <v>26</v>
      </c>
    </row>
    <row r="124" spans="1:11" x14ac:dyDescent="0.25">
      <c r="A124" t="s">
        <v>138</v>
      </c>
      <c r="B124" t="s">
        <v>12</v>
      </c>
      <c r="C124" t="s">
        <v>13</v>
      </c>
      <c r="D124" t="s">
        <v>120</v>
      </c>
      <c r="E124" t="s">
        <v>36</v>
      </c>
      <c r="F124" t="s">
        <v>37</v>
      </c>
      <c r="G124" t="s">
        <v>24</v>
      </c>
      <c r="H124" t="s">
        <v>18</v>
      </c>
      <c r="I124" t="s">
        <v>25</v>
      </c>
      <c r="J124" t="s">
        <v>26</v>
      </c>
    </row>
    <row r="125" spans="1:11" x14ac:dyDescent="0.25">
      <c r="A125" t="s">
        <v>183</v>
      </c>
      <c r="B125" t="s">
        <v>12</v>
      </c>
      <c r="C125" t="s">
        <v>13</v>
      </c>
      <c r="D125" t="s">
        <v>113</v>
      </c>
      <c r="E125" t="s">
        <v>36</v>
      </c>
      <c r="F125" t="s">
        <v>45</v>
      </c>
      <c r="G125" t="s">
        <v>24</v>
      </c>
      <c r="H125" t="s">
        <v>18</v>
      </c>
      <c r="I125" t="s">
        <v>25</v>
      </c>
      <c r="J125" t="s">
        <v>26</v>
      </c>
    </row>
    <row r="126" spans="1:11" x14ac:dyDescent="0.25">
      <c r="A126" t="s">
        <v>189</v>
      </c>
      <c r="B126" t="s">
        <v>12</v>
      </c>
      <c r="C126" t="s">
        <v>13</v>
      </c>
      <c r="D126" t="s">
        <v>21</v>
      </c>
      <c r="E126" t="s">
        <v>15</v>
      </c>
      <c r="F126" t="s">
        <v>60</v>
      </c>
      <c r="G126" t="s">
        <v>24</v>
      </c>
      <c r="H126" t="s">
        <v>18</v>
      </c>
      <c r="I126" t="s">
        <v>25</v>
      </c>
      <c r="J126" t="s">
        <v>26</v>
      </c>
    </row>
    <row r="127" spans="1:11" x14ac:dyDescent="0.25">
      <c r="A127" t="s">
        <v>194</v>
      </c>
      <c r="B127" t="s">
        <v>12</v>
      </c>
      <c r="C127" t="s">
        <v>13</v>
      </c>
      <c r="D127" t="s">
        <v>51</v>
      </c>
      <c r="E127" t="s">
        <v>36</v>
      </c>
      <c r="F127" t="s">
        <v>33</v>
      </c>
      <c r="G127" t="s">
        <v>24</v>
      </c>
      <c r="H127" t="s">
        <v>18</v>
      </c>
      <c r="I127" t="s">
        <v>19</v>
      </c>
    </row>
    <row r="128" spans="1:11" x14ac:dyDescent="0.25">
      <c r="A128" t="s">
        <v>210</v>
      </c>
      <c r="B128" t="s">
        <v>12</v>
      </c>
      <c r="C128" t="s">
        <v>208</v>
      </c>
      <c r="D128" t="s">
        <v>214</v>
      </c>
      <c r="E128" t="s">
        <v>36</v>
      </c>
      <c r="F128" t="s">
        <v>128</v>
      </c>
      <c r="G128" t="s">
        <v>24</v>
      </c>
      <c r="H128" t="s">
        <v>18</v>
      </c>
      <c r="I128" t="s">
        <v>25</v>
      </c>
      <c r="J128" t="s">
        <v>26</v>
      </c>
    </row>
    <row r="129" spans="1:11" x14ac:dyDescent="0.25">
      <c r="A129" t="s">
        <v>215</v>
      </c>
      <c r="B129" t="s">
        <v>12</v>
      </c>
      <c r="C129" t="s">
        <v>208</v>
      </c>
      <c r="D129" t="s">
        <v>101</v>
      </c>
      <c r="E129" t="s">
        <v>15</v>
      </c>
      <c r="F129" t="s">
        <v>85</v>
      </c>
      <c r="G129" t="s">
        <v>24</v>
      </c>
      <c r="H129" t="s">
        <v>18</v>
      </c>
      <c r="I129" t="s">
        <v>25</v>
      </c>
      <c r="J129" t="s">
        <v>26</v>
      </c>
    </row>
    <row r="130" spans="1:11" x14ac:dyDescent="0.25">
      <c r="A130" t="s">
        <v>215</v>
      </c>
      <c r="B130" t="s">
        <v>12</v>
      </c>
      <c r="C130" t="s">
        <v>208</v>
      </c>
      <c r="D130" t="s">
        <v>225</v>
      </c>
      <c r="E130" t="s">
        <v>36</v>
      </c>
      <c r="F130" t="s">
        <v>49</v>
      </c>
      <c r="G130" t="s">
        <v>24</v>
      </c>
      <c r="H130" t="s">
        <v>18</v>
      </c>
      <c r="I130" t="s">
        <v>25</v>
      </c>
      <c r="J130" t="s">
        <v>26</v>
      </c>
    </row>
    <row r="131" spans="1:11" x14ac:dyDescent="0.25">
      <c r="A131" t="s">
        <v>236</v>
      </c>
      <c r="B131" t="s">
        <v>12</v>
      </c>
      <c r="C131" t="s">
        <v>208</v>
      </c>
      <c r="D131" t="s">
        <v>198</v>
      </c>
      <c r="E131" t="s">
        <v>15</v>
      </c>
      <c r="F131" t="s">
        <v>237</v>
      </c>
      <c r="G131" t="s">
        <v>24</v>
      </c>
      <c r="H131" t="s">
        <v>18</v>
      </c>
      <c r="I131" t="s">
        <v>25</v>
      </c>
      <c r="J131" t="s">
        <v>26</v>
      </c>
    </row>
    <row r="132" spans="1:11" x14ac:dyDescent="0.25">
      <c r="A132" t="s">
        <v>240</v>
      </c>
      <c r="B132" t="s">
        <v>12</v>
      </c>
      <c r="C132" t="s">
        <v>208</v>
      </c>
      <c r="D132" t="s">
        <v>39</v>
      </c>
      <c r="E132" t="s">
        <v>15</v>
      </c>
      <c r="F132" t="s">
        <v>73</v>
      </c>
      <c r="G132" t="s">
        <v>24</v>
      </c>
      <c r="H132" t="s">
        <v>18</v>
      </c>
      <c r="I132" t="s">
        <v>25</v>
      </c>
      <c r="J132" t="s">
        <v>117</v>
      </c>
      <c r="K132" t="s">
        <v>243</v>
      </c>
    </row>
    <row r="133" spans="1:11" x14ac:dyDescent="0.25">
      <c r="A133" t="s">
        <v>240</v>
      </c>
      <c r="B133" t="s">
        <v>12</v>
      </c>
      <c r="C133" t="s">
        <v>208</v>
      </c>
      <c r="D133" t="s">
        <v>256</v>
      </c>
      <c r="E133" t="s">
        <v>15</v>
      </c>
      <c r="F133" t="s">
        <v>52</v>
      </c>
      <c r="G133" t="s">
        <v>24</v>
      </c>
      <c r="H133" t="s">
        <v>18</v>
      </c>
      <c r="I133" t="s">
        <v>25</v>
      </c>
      <c r="J133" t="s">
        <v>117</v>
      </c>
      <c r="K133" t="s">
        <v>243</v>
      </c>
    </row>
    <row r="134" spans="1:11" x14ac:dyDescent="0.25">
      <c r="A134" t="s">
        <v>240</v>
      </c>
      <c r="B134" t="s">
        <v>12</v>
      </c>
      <c r="C134" t="s">
        <v>208</v>
      </c>
      <c r="D134" t="s">
        <v>256</v>
      </c>
      <c r="E134" t="s">
        <v>15</v>
      </c>
      <c r="F134" t="s">
        <v>52</v>
      </c>
      <c r="G134" t="s">
        <v>24</v>
      </c>
      <c r="H134" t="s">
        <v>18</v>
      </c>
      <c r="I134" t="s">
        <v>25</v>
      </c>
      <c r="J134" t="s">
        <v>117</v>
      </c>
      <c r="K134" t="s">
        <v>243</v>
      </c>
    </row>
    <row r="135" spans="1:11" x14ac:dyDescent="0.25">
      <c r="A135" t="s">
        <v>262</v>
      </c>
      <c r="B135" t="s">
        <v>12</v>
      </c>
      <c r="C135" t="s">
        <v>208</v>
      </c>
      <c r="D135" t="s">
        <v>39</v>
      </c>
      <c r="E135" t="s">
        <v>36</v>
      </c>
      <c r="F135" t="s">
        <v>33</v>
      </c>
      <c r="G135" t="s">
        <v>24</v>
      </c>
      <c r="H135" t="s">
        <v>18</v>
      </c>
      <c r="I135" t="s">
        <v>25</v>
      </c>
      <c r="J135" t="s">
        <v>26</v>
      </c>
    </row>
    <row r="136" spans="1:11" x14ac:dyDescent="0.25">
      <c r="A136" t="s">
        <v>258</v>
      </c>
      <c r="B136" t="s">
        <v>12</v>
      </c>
      <c r="C136" t="s">
        <v>208</v>
      </c>
      <c r="D136" t="s">
        <v>39</v>
      </c>
      <c r="E136" t="s">
        <v>36</v>
      </c>
      <c r="F136" t="s">
        <v>285</v>
      </c>
      <c r="G136" t="s">
        <v>24</v>
      </c>
      <c r="H136" t="s">
        <v>18</v>
      </c>
      <c r="I136" t="s">
        <v>25</v>
      </c>
      <c r="J136" t="s">
        <v>26</v>
      </c>
    </row>
    <row r="137" spans="1:11" x14ac:dyDescent="0.25">
      <c r="A137" t="s">
        <v>290</v>
      </c>
      <c r="B137" t="s">
        <v>12</v>
      </c>
      <c r="C137" t="s">
        <v>208</v>
      </c>
      <c r="D137" t="s">
        <v>39</v>
      </c>
      <c r="E137" t="s">
        <v>15</v>
      </c>
      <c r="F137" t="s">
        <v>291</v>
      </c>
      <c r="G137" t="s">
        <v>24</v>
      </c>
      <c r="H137" t="s">
        <v>18</v>
      </c>
      <c r="I137" t="s">
        <v>25</v>
      </c>
      <c r="J137" t="s">
        <v>26</v>
      </c>
    </row>
    <row r="138" spans="1:11" x14ac:dyDescent="0.25">
      <c r="A138" t="s">
        <v>295</v>
      </c>
      <c r="B138" t="s">
        <v>12</v>
      </c>
      <c r="C138" t="s">
        <v>208</v>
      </c>
      <c r="D138" t="s">
        <v>59</v>
      </c>
      <c r="E138" t="s">
        <v>15</v>
      </c>
      <c r="F138" t="s">
        <v>16</v>
      </c>
      <c r="G138" t="s">
        <v>24</v>
      </c>
      <c r="H138" t="s">
        <v>18</v>
      </c>
      <c r="I138" t="s">
        <v>25</v>
      </c>
    </row>
    <row r="139" spans="1:11" x14ac:dyDescent="0.25">
      <c r="A139" t="s">
        <v>300</v>
      </c>
      <c r="B139" t="s">
        <v>12</v>
      </c>
      <c r="C139" t="s">
        <v>1</v>
      </c>
      <c r="D139" t="s">
        <v>81</v>
      </c>
      <c r="E139" t="s">
        <v>15</v>
      </c>
      <c r="F139" t="s">
        <v>301</v>
      </c>
      <c r="G139" t="s">
        <v>24</v>
      </c>
      <c r="H139" t="s">
        <v>30</v>
      </c>
      <c r="I139" t="s">
        <v>19</v>
      </c>
    </row>
    <row r="140" spans="1:11" x14ac:dyDescent="0.25">
      <c r="A140" t="s">
        <v>309</v>
      </c>
      <c r="B140" t="s">
        <v>12</v>
      </c>
      <c r="C140" t="s">
        <v>1</v>
      </c>
      <c r="D140" t="s">
        <v>310</v>
      </c>
      <c r="E140" t="s">
        <v>15</v>
      </c>
      <c r="F140" t="s">
        <v>181</v>
      </c>
      <c r="G140" t="s">
        <v>24</v>
      </c>
      <c r="H140" t="s">
        <v>18</v>
      </c>
      <c r="I140" t="s">
        <v>19</v>
      </c>
    </row>
    <row r="141" spans="1:11" x14ac:dyDescent="0.25">
      <c r="A141" t="s">
        <v>323</v>
      </c>
      <c r="B141" t="s">
        <v>12</v>
      </c>
      <c r="C141" t="s">
        <v>1</v>
      </c>
      <c r="D141" t="s">
        <v>196</v>
      </c>
      <c r="E141" t="s">
        <v>15</v>
      </c>
      <c r="F141" t="s">
        <v>237</v>
      </c>
      <c r="G141" t="s">
        <v>24</v>
      </c>
      <c r="H141" t="s">
        <v>18</v>
      </c>
      <c r="I141" t="s">
        <v>19</v>
      </c>
    </row>
    <row r="142" spans="1:11" x14ac:dyDescent="0.25">
      <c r="A142" t="s">
        <v>347</v>
      </c>
      <c r="B142" t="s">
        <v>12</v>
      </c>
      <c r="C142" t="s">
        <v>1</v>
      </c>
      <c r="D142" t="s">
        <v>21</v>
      </c>
      <c r="E142" t="s">
        <v>15</v>
      </c>
      <c r="F142" t="s">
        <v>102</v>
      </c>
      <c r="G142" t="s">
        <v>24</v>
      </c>
      <c r="H142" t="s">
        <v>18</v>
      </c>
      <c r="I142" t="s">
        <v>25</v>
      </c>
    </row>
    <row r="143" spans="1:11" x14ac:dyDescent="0.25">
      <c r="A143" t="s">
        <v>309</v>
      </c>
      <c r="B143" t="s">
        <v>12</v>
      </c>
      <c r="C143" t="s">
        <v>1</v>
      </c>
      <c r="D143" t="s">
        <v>310</v>
      </c>
      <c r="E143" t="s">
        <v>15</v>
      </c>
      <c r="F143" t="s">
        <v>318</v>
      </c>
      <c r="G143" t="s">
        <v>24</v>
      </c>
      <c r="H143" t="s">
        <v>18</v>
      </c>
      <c r="I143" t="s">
        <v>19</v>
      </c>
    </row>
    <row r="144" spans="1:11" x14ac:dyDescent="0.25">
      <c r="A144" t="s">
        <v>350</v>
      </c>
      <c r="B144" t="s">
        <v>12</v>
      </c>
      <c r="C144" t="s">
        <v>1</v>
      </c>
      <c r="D144" t="s">
        <v>66</v>
      </c>
      <c r="E144" t="s">
        <v>15</v>
      </c>
      <c r="F144" t="s">
        <v>76</v>
      </c>
      <c r="G144" t="s">
        <v>24</v>
      </c>
      <c r="H144" t="s">
        <v>18</v>
      </c>
      <c r="I144" t="s">
        <v>19</v>
      </c>
    </row>
    <row r="145" spans="1:11" x14ac:dyDescent="0.25">
      <c r="A145" t="s">
        <v>352</v>
      </c>
      <c r="B145" t="s">
        <v>12</v>
      </c>
      <c r="C145" t="s">
        <v>1</v>
      </c>
      <c r="D145" t="s">
        <v>113</v>
      </c>
      <c r="E145" t="s">
        <v>15</v>
      </c>
      <c r="F145" t="s">
        <v>353</v>
      </c>
      <c r="G145" t="s">
        <v>24</v>
      </c>
      <c r="H145" t="s">
        <v>18</v>
      </c>
      <c r="I145" t="s">
        <v>19</v>
      </c>
    </row>
    <row r="146" spans="1:11" x14ac:dyDescent="0.25">
      <c r="A146" t="s">
        <v>337</v>
      </c>
      <c r="B146" t="s">
        <v>12</v>
      </c>
      <c r="C146" t="s">
        <v>1</v>
      </c>
      <c r="D146" t="s">
        <v>59</v>
      </c>
      <c r="E146" t="s">
        <v>22</v>
      </c>
      <c r="F146" t="s">
        <v>63</v>
      </c>
      <c r="G146" t="s">
        <v>24</v>
      </c>
      <c r="H146" t="s">
        <v>30</v>
      </c>
      <c r="I146" t="s">
        <v>25</v>
      </c>
    </row>
    <row r="147" spans="1:11" x14ac:dyDescent="0.25">
      <c r="A147" t="s">
        <v>367</v>
      </c>
      <c r="B147" t="s">
        <v>12</v>
      </c>
      <c r="C147" t="s">
        <v>1</v>
      </c>
      <c r="D147" t="s">
        <v>368</v>
      </c>
      <c r="E147" t="s">
        <v>40</v>
      </c>
      <c r="F147" t="s">
        <v>164</v>
      </c>
      <c r="G147" t="s">
        <v>24</v>
      </c>
      <c r="H147" t="s">
        <v>18</v>
      </c>
      <c r="I147" t="s">
        <v>25</v>
      </c>
      <c r="J147" t="s">
        <v>26</v>
      </c>
    </row>
    <row r="148" spans="1:11" x14ac:dyDescent="0.25">
      <c r="A148" t="s">
        <v>369</v>
      </c>
      <c r="B148" t="s">
        <v>12</v>
      </c>
      <c r="C148" t="s">
        <v>1</v>
      </c>
      <c r="D148" t="s">
        <v>107</v>
      </c>
      <c r="E148" t="s">
        <v>36</v>
      </c>
      <c r="F148" t="s">
        <v>114</v>
      </c>
      <c r="G148" t="s">
        <v>24</v>
      </c>
      <c r="H148" t="s">
        <v>18</v>
      </c>
      <c r="I148" t="s">
        <v>25</v>
      </c>
    </row>
    <row r="149" spans="1:11" x14ac:dyDescent="0.25">
      <c r="A149" t="s">
        <v>370</v>
      </c>
      <c r="B149" t="s">
        <v>12</v>
      </c>
      <c r="C149" t="s">
        <v>1</v>
      </c>
      <c r="D149" t="s">
        <v>35</v>
      </c>
      <c r="E149" t="s">
        <v>15</v>
      </c>
      <c r="F149" t="s">
        <v>371</v>
      </c>
      <c r="G149" t="s">
        <v>24</v>
      </c>
      <c r="H149" t="s">
        <v>18</v>
      </c>
      <c r="I149" t="s">
        <v>19</v>
      </c>
    </row>
    <row r="150" spans="1:11" x14ac:dyDescent="0.25">
      <c r="A150" t="s">
        <v>377</v>
      </c>
      <c r="B150" t="s">
        <v>12</v>
      </c>
      <c r="C150" t="s">
        <v>1</v>
      </c>
      <c r="D150" t="s">
        <v>39</v>
      </c>
      <c r="E150" t="s">
        <v>22</v>
      </c>
      <c r="F150" t="s">
        <v>237</v>
      </c>
      <c r="G150" t="s">
        <v>24</v>
      </c>
      <c r="H150" t="s">
        <v>18</v>
      </c>
      <c r="I150" t="s">
        <v>25</v>
      </c>
    </row>
    <row r="151" spans="1:11" x14ac:dyDescent="0.25">
      <c r="A151" t="s">
        <v>382</v>
      </c>
      <c r="B151" t="s">
        <v>12</v>
      </c>
      <c r="C151" t="s">
        <v>1</v>
      </c>
      <c r="D151" t="s">
        <v>196</v>
      </c>
      <c r="E151" t="s">
        <v>36</v>
      </c>
      <c r="F151" t="s">
        <v>229</v>
      </c>
      <c r="G151" t="s">
        <v>24</v>
      </c>
      <c r="H151" t="s">
        <v>18</v>
      </c>
      <c r="I151" t="s">
        <v>19</v>
      </c>
    </row>
    <row r="152" spans="1:11" x14ac:dyDescent="0.25">
      <c r="A152" t="s">
        <v>393</v>
      </c>
      <c r="B152" t="s">
        <v>12</v>
      </c>
      <c r="C152" t="s">
        <v>1</v>
      </c>
      <c r="D152" t="s">
        <v>394</v>
      </c>
      <c r="E152" t="s">
        <v>15</v>
      </c>
      <c r="F152" t="s">
        <v>374</v>
      </c>
      <c r="G152" t="s">
        <v>24</v>
      </c>
      <c r="H152" t="s">
        <v>30</v>
      </c>
      <c r="I152" t="s">
        <v>25</v>
      </c>
    </row>
    <row r="153" spans="1:11" x14ac:dyDescent="0.25">
      <c r="A153" t="s">
        <v>396</v>
      </c>
      <c r="B153" t="s">
        <v>12</v>
      </c>
      <c r="C153" t="s">
        <v>1</v>
      </c>
      <c r="D153" t="s">
        <v>397</v>
      </c>
      <c r="E153" t="s">
        <v>15</v>
      </c>
      <c r="F153" t="s">
        <v>250</v>
      </c>
      <c r="G153" t="s">
        <v>24</v>
      </c>
      <c r="H153" t="s">
        <v>30</v>
      </c>
      <c r="I153" t="s">
        <v>25</v>
      </c>
      <c r="J153" t="s">
        <v>26</v>
      </c>
    </row>
    <row r="154" spans="1:11" x14ac:dyDescent="0.25">
      <c r="A154" t="s">
        <v>407</v>
      </c>
      <c r="B154" t="s">
        <v>12</v>
      </c>
      <c r="C154" t="s">
        <v>1</v>
      </c>
      <c r="D154" t="s">
        <v>408</v>
      </c>
      <c r="E154" t="s">
        <v>15</v>
      </c>
      <c r="F154" t="s">
        <v>250</v>
      </c>
      <c r="G154" t="s">
        <v>24</v>
      </c>
      <c r="H154" t="s">
        <v>18</v>
      </c>
      <c r="I154" t="s">
        <v>25</v>
      </c>
    </row>
    <row r="155" spans="1:11" x14ac:dyDescent="0.25">
      <c r="A155" t="s">
        <v>409</v>
      </c>
      <c r="B155" t="s">
        <v>12</v>
      </c>
      <c r="C155" t="s">
        <v>1</v>
      </c>
      <c r="D155" t="s">
        <v>410</v>
      </c>
      <c r="E155" t="s">
        <v>15</v>
      </c>
      <c r="F155" t="s">
        <v>82</v>
      </c>
      <c r="G155" t="s">
        <v>24</v>
      </c>
      <c r="H155" t="s">
        <v>18</v>
      </c>
      <c r="I155" t="s">
        <v>25</v>
      </c>
    </row>
    <row r="156" spans="1:11" x14ac:dyDescent="0.25">
      <c r="A156" t="s">
        <v>415</v>
      </c>
      <c r="B156" t="s">
        <v>12</v>
      </c>
      <c r="C156" t="s">
        <v>1</v>
      </c>
      <c r="D156" t="s">
        <v>288</v>
      </c>
      <c r="E156" t="s">
        <v>36</v>
      </c>
      <c r="F156" t="s">
        <v>82</v>
      </c>
      <c r="G156" t="s">
        <v>24</v>
      </c>
      <c r="H156" t="s">
        <v>18</v>
      </c>
      <c r="I156" t="s">
        <v>25</v>
      </c>
      <c r="J156" t="s">
        <v>117</v>
      </c>
      <c r="K156" t="s">
        <v>416</v>
      </c>
    </row>
    <row r="157" spans="1:11" x14ac:dyDescent="0.25">
      <c r="A157" t="s">
        <v>426</v>
      </c>
      <c r="B157" t="s">
        <v>12</v>
      </c>
      <c r="C157" t="s">
        <v>1</v>
      </c>
      <c r="D157" t="s">
        <v>344</v>
      </c>
      <c r="E157" t="s">
        <v>36</v>
      </c>
      <c r="F157" t="s">
        <v>250</v>
      </c>
      <c r="G157" t="s">
        <v>24</v>
      </c>
      <c r="H157" t="s">
        <v>18</v>
      </c>
      <c r="I157" t="s">
        <v>25</v>
      </c>
      <c r="J157" t="s">
        <v>117</v>
      </c>
      <c r="K157" t="s">
        <v>427</v>
      </c>
    </row>
    <row r="158" spans="1:11" x14ac:dyDescent="0.25">
      <c r="A158" t="s">
        <v>428</v>
      </c>
      <c r="B158" t="s">
        <v>12</v>
      </c>
      <c r="C158" t="s">
        <v>1</v>
      </c>
      <c r="D158" t="s">
        <v>113</v>
      </c>
      <c r="E158" t="s">
        <v>40</v>
      </c>
      <c r="F158" t="s">
        <v>429</v>
      </c>
      <c r="G158" t="s">
        <v>24</v>
      </c>
      <c r="H158" t="s">
        <v>18</v>
      </c>
      <c r="I158" t="s">
        <v>19</v>
      </c>
    </row>
    <row r="159" spans="1:11" x14ac:dyDescent="0.25">
      <c r="A159" t="s">
        <v>337</v>
      </c>
      <c r="B159" t="s">
        <v>12</v>
      </c>
      <c r="C159" t="s">
        <v>1</v>
      </c>
      <c r="D159" t="s">
        <v>39</v>
      </c>
      <c r="E159" t="s">
        <v>36</v>
      </c>
      <c r="F159" t="s">
        <v>91</v>
      </c>
      <c r="G159" t="s">
        <v>24</v>
      </c>
      <c r="H159" t="s">
        <v>18</v>
      </c>
      <c r="I159" t="s">
        <v>25</v>
      </c>
      <c r="J159" t="s">
        <v>26</v>
      </c>
    </row>
    <row r="160" spans="1:11" x14ac:dyDescent="0.25">
      <c r="A160" t="s">
        <v>434</v>
      </c>
      <c r="B160" t="s">
        <v>12</v>
      </c>
      <c r="C160" t="s">
        <v>1</v>
      </c>
      <c r="D160" t="s">
        <v>435</v>
      </c>
      <c r="E160" t="s">
        <v>36</v>
      </c>
      <c r="F160" t="s">
        <v>23</v>
      </c>
      <c r="G160" t="s">
        <v>24</v>
      </c>
      <c r="H160" t="s">
        <v>18</v>
      </c>
      <c r="I160" t="s">
        <v>25</v>
      </c>
      <c r="J160" t="s">
        <v>26</v>
      </c>
    </row>
    <row r="161" spans="1:11" x14ac:dyDescent="0.25">
      <c r="A161" t="s">
        <v>436</v>
      </c>
      <c r="B161" t="s">
        <v>12</v>
      </c>
      <c r="C161" t="s">
        <v>1</v>
      </c>
      <c r="D161" t="s">
        <v>384</v>
      </c>
      <c r="E161" t="s">
        <v>36</v>
      </c>
      <c r="F161" t="s">
        <v>437</v>
      </c>
      <c r="G161" t="s">
        <v>24</v>
      </c>
      <c r="H161" t="s">
        <v>18</v>
      </c>
      <c r="I161" t="s">
        <v>25</v>
      </c>
      <c r="J161" t="s">
        <v>117</v>
      </c>
      <c r="K161" t="s">
        <v>243</v>
      </c>
    </row>
    <row r="162" spans="1:11" x14ac:dyDescent="0.25">
      <c r="A162" t="s">
        <v>438</v>
      </c>
      <c r="B162" t="s">
        <v>12</v>
      </c>
      <c r="C162" t="s">
        <v>1</v>
      </c>
      <c r="D162" t="s">
        <v>21</v>
      </c>
      <c r="E162" t="s">
        <v>36</v>
      </c>
      <c r="F162" t="s">
        <v>439</v>
      </c>
      <c r="G162" t="s">
        <v>24</v>
      </c>
      <c r="H162" t="s">
        <v>18</v>
      </c>
      <c r="I162" t="s">
        <v>25</v>
      </c>
    </row>
    <row r="163" spans="1:11" x14ac:dyDescent="0.25">
      <c r="A163" t="s">
        <v>440</v>
      </c>
      <c r="B163" t="s">
        <v>12</v>
      </c>
      <c r="C163" t="s">
        <v>1</v>
      </c>
      <c r="D163" t="s">
        <v>441</v>
      </c>
      <c r="E163" t="s">
        <v>36</v>
      </c>
      <c r="F163" t="s">
        <v>442</v>
      </c>
      <c r="G163" t="s">
        <v>24</v>
      </c>
      <c r="H163" t="s">
        <v>18</v>
      </c>
      <c r="I163" t="s">
        <v>25</v>
      </c>
      <c r="J163" t="s">
        <v>26</v>
      </c>
    </row>
    <row r="164" spans="1:11" x14ac:dyDescent="0.25">
      <c r="A164" t="s">
        <v>331</v>
      </c>
      <c r="B164" t="s">
        <v>12</v>
      </c>
      <c r="C164" t="s">
        <v>1</v>
      </c>
      <c r="D164" t="s">
        <v>44</v>
      </c>
      <c r="E164" t="s">
        <v>22</v>
      </c>
      <c r="F164" t="s">
        <v>315</v>
      </c>
      <c r="G164" t="s">
        <v>24</v>
      </c>
      <c r="H164" t="s">
        <v>18</v>
      </c>
      <c r="I164" t="s">
        <v>19</v>
      </c>
    </row>
    <row r="165" spans="1:11" x14ac:dyDescent="0.25">
      <c r="A165" t="s">
        <v>445</v>
      </c>
      <c r="B165" t="s">
        <v>12</v>
      </c>
      <c r="C165" t="s">
        <v>1</v>
      </c>
      <c r="D165" t="s">
        <v>120</v>
      </c>
      <c r="E165" t="s">
        <v>15</v>
      </c>
      <c r="F165" t="s">
        <v>391</v>
      </c>
      <c r="G165" t="s">
        <v>24</v>
      </c>
      <c r="H165" t="s">
        <v>18</v>
      </c>
      <c r="I165" t="s">
        <v>25</v>
      </c>
    </row>
    <row r="166" spans="1:11" x14ac:dyDescent="0.25">
      <c r="A166" t="s">
        <v>43</v>
      </c>
      <c r="B166" t="s">
        <v>12</v>
      </c>
      <c r="C166" t="s">
        <v>13</v>
      </c>
      <c r="D166" t="s">
        <v>44</v>
      </c>
      <c r="E166" t="s">
        <v>36</v>
      </c>
      <c r="F166" t="s">
        <v>45</v>
      </c>
      <c r="G166" t="s">
        <v>46</v>
      </c>
      <c r="H166" t="s">
        <v>18</v>
      </c>
      <c r="I166" t="s">
        <v>25</v>
      </c>
      <c r="J166" t="s">
        <v>26</v>
      </c>
    </row>
    <row r="167" spans="1:11" x14ac:dyDescent="0.25">
      <c r="A167" t="s">
        <v>58</v>
      </c>
      <c r="B167" t="s">
        <v>12</v>
      </c>
      <c r="C167" t="s">
        <v>13</v>
      </c>
      <c r="D167" t="s">
        <v>59</v>
      </c>
      <c r="E167" t="s">
        <v>15</v>
      </c>
      <c r="F167" t="s">
        <v>60</v>
      </c>
      <c r="G167" t="s">
        <v>46</v>
      </c>
      <c r="H167" t="s">
        <v>18</v>
      </c>
      <c r="I167" t="s">
        <v>25</v>
      </c>
    </row>
    <row r="168" spans="1:11" x14ac:dyDescent="0.25">
      <c r="A168" t="s">
        <v>72</v>
      </c>
      <c r="B168" t="s">
        <v>12</v>
      </c>
      <c r="C168" t="s">
        <v>13</v>
      </c>
      <c r="D168" t="s">
        <v>44</v>
      </c>
      <c r="E168" t="s">
        <v>36</v>
      </c>
      <c r="F168" t="s">
        <v>73</v>
      </c>
      <c r="G168" t="s">
        <v>46</v>
      </c>
      <c r="H168" t="s">
        <v>18</v>
      </c>
      <c r="I168" t="s">
        <v>25</v>
      </c>
      <c r="J168" t="s">
        <v>26</v>
      </c>
    </row>
    <row r="169" spans="1:11" x14ac:dyDescent="0.25">
      <c r="A169" t="s">
        <v>83</v>
      </c>
      <c r="B169" t="s">
        <v>12</v>
      </c>
      <c r="C169" t="s">
        <v>13</v>
      </c>
      <c r="D169" t="s">
        <v>84</v>
      </c>
      <c r="E169" t="s">
        <v>36</v>
      </c>
      <c r="F169" t="s">
        <v>85</v>
      </c>
      <c r="G169" t="s">
        <v>46</v>
      </c>
      <c r="H169" t="s">
        <v>18</v>
      </c>
      <c r="I169" t="s">
        <v>25</v>
      </c>
      <c r="J169" t="s">
        <v>26</v>
      </c>
    </row>
    <row r="170" spans="1:11" x14ac:dyDescent="0.25">
      <c r="A170" t="s">
        <v>94</v>
      </c>
      <c r="B170" t="s">
        <v>12</v>
      </c>
      <c r="C170" t="s">
        <v>13</v>
      </c>
      <c r="D170" t="s">
        <v>97</v>
      </c>
      <c r="E170" t="s">
        <v>15</v>
      </c>
      <c r="F170" t="s">
        <v>98</v>
      </c>
      <c r="G170" t="s">
        <v>46</v>
      </c>
      <c r="H170" t="s">
        <v>18</v>
      </c>
      <c r="I170" t="s">
        <v>25</v>
      </c>
      <c r="J170" t="s">
        <v>26</v>
      </c>
    </row>
    <row r="171" spans="1:11" x14ac:dyDescent="0.25">
      <c r="A171" t="s">
        <v>129</v>
      </c>
      <c r="B171" t="s">
        <v>12</v>
      </c>
      <c r="C171" t="s">
        <v>13</v>
      </c>
      <c r="D171" t="s">
        <v>44</v>
      </c>
      <c r="E171" t="s">
        <v>15</v>
      </c>
      <c r="F171" t="s">
        <v>33</v>
      </c>
      <c r="G171" t="s">
        <v>46</v>
      </c>
      <c r="H171" t="s">
        <v>18</v>
      </c>
      <c r="I171" t="s">
        <v>25</v>
      </c>
      <c r="J171" t="s">
        <v>26</v>
      </c>
    </row>
    <row r="172" spans="1:11" x14ac:dyDescent="0.25">
      <c r="A172" t="s">
        <v>140</v>
      </c>
      <c r="B172" t="s">
        <v>12</v>
      </c>
      <c r="C172" t="s">
        <v>13</v>
      </c>
      <c r="D172" t="s">
        <v>107</v>
      </c>
      <c r="E172" t="s">
        <v>36</v>
      </c>
      <c r="F172" t="s">
        <v>141</v>
      </c>
      <c r="G172" t="s">
        <v>46</v>
      </c>
      <c r="H172" t="s">
        <v>142</v>
      </c>
      <c r="I172" t="s">
        <v>143</v>
      </c>
      <c r="J172" t="s">
        <v>26</v>
      </c>
    </row>
    <row r="173" spans="1:11" x14ac:dyDescent="0.25">
      <c r="A173" t="s">
        <v>129</v>
      </c>
      <c r="B173" t="s">
        <v>12</v>
      </c>
      <c r="C173" t="s">
        <v>13</v>
      </c>
      <c r="D173" t="s">
        <v>81</v>
      </c>
      <c r="E173" t="s">
        <v>36</v>
      </c>
      <c r="F173" t="s">
        <v>23</v>
      </c>
      <c r="G173" t="s">
        <v>46</v>
      </c>
      <c r="H173" t="s">
        <v>30</v>
      </c>
      <c r="I173" t="s">
        <v>25</v>
      </c>
      <c r="J173" t="s">
        <v>26</v>
      </c>
    </row>
    <row r="174" spans="1:11" x14ac:dyDescent="0.25">
      <c r="A174" t="s">
        <v>180</v>
      </c>
      <c r="B174" t="s">
        <v>12</v>
      </c>
      <c r="C174" t="s">
        <v>13</v>
      </c>
      <c r="D174" t="s">
        <v>51</v>
      </c>
      <c r="E174" t="s">
        <v>22</v>
      </c>
      <c r="F174" t="s">
        <v>181</v>
      </c>
      <c r="G174" t="s">
        <v>46</v>
      </c>
      <c r="H174" t="s">
        <v>30</v>
      </c>
      <c r="I174" t="s">
        <v>25</v>
      </c>
      <c r="J174" t="s">
        <v>26</v>
      </c>
    </row>
    <row r="175" spans="1:11" x14ac:dyDescent="0.25">
      <c r="A175" t="s">
        <v>188</v>
      </c>
      <c r="B175" t="s">
        <v>12</v>
      </c>
      <c r="C175" t="s">
        <v>13</v>
      </c>
      <c r="D175" t="s">
        <v>35</v>
      </c>
      <c r="E175" t="s">
        <v>36</v>
      </c>
      <c r="F175" t="s">
        <v>152</v>
      </c>
      <c r="G175" t="s">
        <v>46</v>
      </c>
      <c r="H175" t="s">
        <v>18</v>
      </c>
      <c r="I175" t="s">
        <v>25</v>
      </c>
      <c r="J175" t="s">
        <v>26</v>
      </c>
    </row>
    <row r="176" spans="1:11" x14ac:dyDescent="0.25">
      <c r="A176" t="s">
        <v>240</v>
      </c>
      <c r="B176" t="s">
        <v>12</v>
      </c>
      <c r="C176" t="s">
        <v>208</v>
      </c>
      <c r="D176" t="s">
        <v>251</v>
      </c>
      <c r="E176" t="s">
        <v>36</v>
      </c>
      <c r="F176" t="s">
        <v>252</v>
      </c>
      <c r="G176" t="s">
        <v>46</v>
      </c>
      <c r="H176" t="s">
        <v>18</v>
      </c>
      <c r="I176" t="s">
        <v>25</v>
      </c>
      <c r="J176" t="s">
        <v>117</v>
      </c>
      <c r="K176" t="s">
        <v>243</v>
      </c>
    </row>
    <row r="177" spans="1:10" x14ac:dyDescent="0.25">
      <c r="A177" t="s">
        <v>262</v>
      </c>
      <c r="B177" t="s">
        <v>12</v>
      </c>
      <c r="C177" t="s">
        <v>208</v>
      </c>
      <c r="D177" t="s">
        <v>39</v>
      </c>
      <c r="E177" t="s">
        <v>36</v>
      </c>
      <c r="F177" t="s">
        <v>33</v>
      </c>
      <c r="G177" t="s">
        <v>46</v>
      </c>
      <c r="H177" t="s">
        <v>18</v>
      </c>
      <c r="I177" t="s">
        <v>25</v>
      </c>
      <c r="J177" t="s">
        <v>26</v>
      </c>
    </row>
    <row r="178" spans="1:10" x14ac:dyDescent="0.25">
      <c r="A178" t="s">
        <v>266</v>
      </c>
      <c r="B178" t="s">
        <v>12</v>
      </c>
      <c r="C178" t="s">
        <v>208</v>
      </c>
      <c r="D178" t="s">
        <v>81</v>
      </c>
      <c r="E178" t="s">
        <v>36</v>
      </c>
      <c r="F178" t="s">
        <v>267</v>
      </c>
      <c r="G178" t="s">
        <v>46</v>
      </c>
      <c r="H178" t="s">
        <v>18</v>
      </c>
      <c r="I178" t="s">
        <v>25</v>
      </c>
      <c r="J178" t="s">
        <v>26</v>
      </c>
    </row>
    <row r="179" spans="1:10" x14ac:dyDescent="0.25">
      <c r="A179" t="s">
        <v>294</v>
      </c>
      <c r="B179" t="s">
        <v>12</v>
      </c>
      <c r="C179" t="s">
        <v>208</v>
      </c>
      <c r="D179" t="s">
        <v>21</v>
      </c>
      <c r="E179" t="s">
        <v>36</v>
      </c>
      <c r="F179" t="s">
        <v>52</v>
      </c>
      <c r="G179" t="s">
        <v>46</v>
      </c>
      <c r="H179" t="s">
        <v>18</v>
      </c>
      <c r="I179" t="s">
        <v>25</v>
      </c>
      <c r="J179" t="s">
        <v>26</v>
      </c>
    </row>
    <row r="180" spans="1:10" x14ac:dyDescent="0.25">
      <c r="A180" t="s">
        <v>297</v>
      </c>
      <c r="B180" t="s">
        <v>12</v>
      </c>
      <c r="C180" t="s">
        <v>1</v>
      </c>
      <c r="D180" t="s">
        <v>224</v>
      </c>
      <c r="E180" t="s">
        <v>15</v>
      </c>
      <c r="F180" t="s">
        <v>16</v>
      </c>
      <c r="G180" t="s">
        <v>46</v>
      </c>
      <c r="H180" t="s">
        <v>18</v>
      </c>
      <c r="I180" t="s">
        <v>19</v>
      </c>
    </row>
    <row r="181" spans="1:10" x14ac:dyDescent="0.25">
      <c r="A181" t="s">
        <v>328</v>
      </c>
      <c r="B181" t="s">
        <v>12</v>
      </c>
      <c r="C181" t="s">
        <v>1</v>
      </c>
      <c r="D181" t="s">
        <v>35</v>
      </c>
      <c r="E181" t="s">
        <v>15</v>
      </c>
      <c r="F181" t="s">
        <v>229</v>
      </c>
      <c r="G181" t="s">
        <v>46</v>
      </c>
      <c r="H181" t="s">
        <v>18</v>
      </c>
      <c r="I181" t="s">
        <v>25</v>
      </c>
    </row>
    <row r="182" spans="1:10" x14ac:dyDescent="0.25">
      <c r="A182" t="s">
        <v>330</v>
      </c>
      <c r="B182" t="s">
        <v>12</v>
      </c>
      <c r="C182" t="s">
        <v>1</v>
      </c>
      <c r="D182" t="s">
        <v>107</v>
      </c>
      <c r="E182" t="s">
        <v>36</v>
      </c>
      <c r="F182" t="s">
        <v>91</v>
      </c>
      <c r="G182" t="s">
        <v>46</v>
      </c>
      <c r="H182" t="s">
        <v>18</v>
      </c>
      <c r="I182" t="s">
        <v>19</v>
      </c>
    </row>
    <row r="183" spans="1:10" x14ac:dyDescent="0.25">
      <c r="A183" t="s">
        <v>336</v>
      </c>
      <c r="B183" t="s">
        <v>12</v>
      </c>
      <c r="C183" t="s">
        <v>1</v>
      </c>
      <c r="D183" t="s">
        <v>28</v>
      </c>
      <c r="E183" t="s">
        <v>22</v>
      </c>
      <c r="F183" t="s">
        <v>16</v>
      </c>
      <c r="G183" t="s">
        <v>46</v>
      </c>
      <c r="H183" t="s">
        <v>18</v>
      </c>
      <c r="I183" t="s">
        <v>19</v>
      </c>
    </row>
    <row r="184" spans="1:10" x14ac:dyDescent="0.25">
      <c r="A184" t="s">
        <v>302</v>
      </c>
      <c r="B184" t="s">
        <v>12</v>
      </c>
      <c r="C184" t="s">
        <v>1</v>
      </c>
      <c r="D184" t="s">
        <v>66</v>
      </c>
      <c r="E184" t="s">
        <v>15</v>
      </c>
      <c r="F184" t="s">
        <v>16</v>
      </c>
      <c r="G184" t="s">
        <v>46</v>
      </c>
      <c r="H184" t="s">
        <v>18</v>
      </c>
      <c r="I184" t="s">
        <v>25</v>
      </c>
    </row>
    <row r="185" spans="1:10" x14ac:dyDescent="0.25">
      <c r="A185" t="s">
        <v>389</v>
      </c>
      <c r="B185" t="s">
        <v>12</v>
      </c>
      <c r="C185" t="s">
        <v>1</v>
      </c>
      <c r="D185" t="s">
        <v>107</v>
      </c>
      <c r="E185" t="s">
        <v>15</v>
      </c>
      <c r="F185" t="s">
        <v>33</v>
      </c>
      <c r="G185" t="s">
        <v>46</v>
      </c>
      <c r="H185" t="s">
        <v>18</v>
      </c>
      <c r="I185" t="s">
        <v>25</v>
      </c>
    </row>
    <row r="186" spans="1:10" x14ac:dyDescent="0.25">
      <c r="A186" t="s">
        <v>390</v>
      </c>
      <c r="B186" t="s">
        <v>12</v>
      </c>
      <c r="C186" t="s">
        <v>1</v>
      </c>
      <c r="D186" t="s">
        <v>21</v>
      </c>
      <c r="E186" t="s">
        <v>36</v>
      </c>
      <c r="F186" t="s">
        <v>391</v>
      </c>
      <c r="G186" t="s">
        <v>46</v>
      </c>
      <c r="H186" t="s">
        <v>18</v>
      </c>
      <c r="I186" t="s">
        <v>25</v>
      </c>
      <c r="J186" t="s">
        <v>26</v>
      </c>
    </row>
    <row r="187" spans="1:10" x14ac:dyDescent="0.25">
      <c r="A187" t="s">
        <v>392</v>
      </c>
      <c r="B187" t="s">
        <v>12</v>
      </c>
      <c r="C187" t="s">
        <v>1</v>
      </c>
      <c r="D187" t="s">
        <v>284</v>
      </c>
      <c r="E187" t="s">
        <v>22</v>
      </c>
      <c r="F187" t="s">
        <v>318</v>
      </c>
      <c r="G187" t="s">
        <v>46</v>
      </c>
      <c r="H187" t="s">
        <v>18</v>
      </c>
      <c r="I187" t="s">
        <v>25</v>
      </c>
      <c r="J187" t="s">
        <v>26</v>
      </c>
    </row>
    <row r="188" spans="1:10" x14ac:dyDescent="0.25">
      <c r="A188" t="s">
        <v>400</v>
      </c>
      <c r="B188" t="s">
        <v>12</v>
      </c>
      <c r="C188" t="s">
        <v>1</v>
      </c>
      <c r="D188" t="s">
        <v>401</v>
      </c>
      <c r="E188" t="s">
        <v>36</v>
      </c>
      <c r="F188" t="s">
        <v>33</v>
      </c>
      <c r="G188" t="s">
        <v>46</v>
      </c>
      <c r="H188" t="s">
        <v>18</v>
      </c>
      <c r="I188" t="s">
        <v>19</v>
      </c>
    </row>
    <row r="189" spans="1:10" x14ac:dyDescent="0.25">
      <c r="A189" t="s">
        <v>420</v>
      </c>
      <c r="B189" t="s">
        <v>12</v>
      </c>
      <c r="C189" t="s">
        <v>1</v>
      </c>
      <c r="D189" t="s">
        <v>44</v>
      </c>
      <c r="E189" t="s">
        <v>15</v>
      </c>
      <c r="F189" t="s">
        <v>421</v>
      </c>
      <c r="G189" t="s">
        <v>46</v>
      </c>
      <c r="H189" t="s">
        <v>18</v>
      </c>
      <c r="I189" t="s">
        <v>25</v>
      </c>
    </row>
    <row r="190" spans="1:10" x14ac:dyDescent="0.25">
      <c r="A190" t="s">
        <v>449</v>
      </c>
      <c r="B190" t="s">
        <v>12</v>
      </c>
      <c r="C190" t="s">
        <v>1</v>
      </c>
      <c r="D190" t="s">
        <v>450</v>
      </c>
      <c r="E190" t="s">
        <v>15</v>
      </c>
      <c r="F190" t="s">
        <v>16</v>
      </c>
      <c r="G190" t="s">
        <v>46</v>
      </c>
      <c r="H190" t="s">
        <v>18</v>
      </c>
      <c r="I190" t="s">
        <v>25</v>
      </c>
      <c r="J190" t="s">
        <v>26</v>
      </c>
    </row>
    <row r="191" spans="1:10" x14ac:dyDescent="0.25">
      <c r="A191" t="s">
        <v>54</v>
      </c>
      <c r="B191" t="s">
        <v>12</v>
      </c>
      <c r="C191" t="s">
        <v>13</v>
      </c>
      <c r="D191" t="s">
        <v>55</v>
      </c>
      <c r="E191" t="s">
        <v>15</v>
      </c>
      <c r="F191" t="s">
        <v>56</v>
      </c>
      <c r="G191" t="s">
        <v>57</v>
      </c>
      <c r="H191" t="s">
        <v>18</v>
      </c>
      <c r="I191" t="s">
        <v>25</v>
      </c>
      <c r="J191" t="s">
        <v>26</v>
      </c>
    </row>
    <row r="192" spans="1:10" x14ac:dyDescent="0.25">
      <c r="A192" t="s">
        <v>109</v>
      </c>
      <c r="B192" t="s">
        <v>12</v>
      </c>
      <c r="C192" t="s">
        <v>13</v>
      </c>
      <c r="D192" t="s">
        <v>110</v>
      </c>
      <c r="E192" t="s">
        <v>36</v>
      </c>
      <c r="F192" t="s">
        <v>111</v>
      </c>
      <c r="G192" t="s">
        <v>57</v>
      </c>
      <c r="H192" t="s">
        <v>18</v>
      </c>
      <c r="I192" t="s">
        <v>25</v>
      </c>
      <c r="J192" t="s">
        <v>26</v>
      </c>
    </row>
    <row r="193" spans="1:10" x14ac:dyDescent="0.25">
      <c r="A193" t="s">
        <v>172</v>
      </c>
      <c r="B193" t="s">
        <v>12</v>
      </c>
      <c r="C193" t="s">
        <v>13</v>
      </c>
      <c r="D193" t="s">
        <v>173</v>
      </c>
      <c r="E193" t="s">
        <v>36</v>
      </c>
      <c r="F193" t="s">
        <v>23</v>
      </c>
      <c r="G193" t="s">
        <v>57</v>
      </c>
      <c r="H193" t="s">
        <v>18</v>
      </c>
      <c r="I193" t="s">
        <v>25</v>
      </c>
      <c r="J193" t="s">
        <v>26</v>
      </c>
    </row>
    <row r="194" spans="1:10" x14ac:dyDescent="0.25">
      <c r="A194" t="s">
        <v>199</v>
      </c>
      <c r="B194" t="s">
        <v>12</v>
      </c>
      <c r="C194" t="s">
        <v>13</v>
      </c>
      <c r="D194" t="s">
        <v>39</v>
      </c>
      <c r="E194" t="s">
        <v>15</v>
      </c>
      <c r="F194" t="s">
        <v>33</v>
      </c>
      <c r="G194" t="s">
        <v>57</v>
      </c>
      <c r="H194" t="s">
        <v>18</v>
      </c>
      <c r="I194" t="s">
        <v>25</v>
      </c>
      <c r="J194" t="s">
        <v>26</v>
      </c>
    </row>
    <row r="195" spans="1:10" x14ac:dyDescent="0.25">
      <c r="A195" t="s">
        <v>215</v>
      </c>
      <c r="B195" t="s">
        <v>12</v>
      </c>
      <c r="C195" t="s">
        <v>208</v>
      </c>
      <c r="D195" t="s">
        <v>230</v>
      </c>
      <c r="E195" t="s">
        <v>36</v>
      </c>
      <c r="F195" t="s">
        <v>49</v>
      </c>
      <c r="G195" t="s">
        <v>57</v>
      </c>
      <c r="H195" t="s">
        <v>18</v>
      </c>
      <c r="I195" t="s">
        <v>25</v>
      </c>
      <c r="J195" t="s">
        <v>26</v>
      </c>
    </row>
    <row r="196" spans="1:10" x14ac:dyDescent="0.25">
      <c r="A196" t="s">
        <v>258</v>
      </c>
      <c r="B196" t="s">
        <v>12</v>
      </c>
      <c r="C196" t="s">
        <v>208</v>
      </c>
      <c r="D196" t="s">
        <v>284</v>
      </c>
      <c r="E196" t="s">
        <v>36</v>
      </c>
      <c r="F196" t="s">
        <v>232</v>
      </c>
      <c r="G196" t="s">
        <v>57</v>
      </c>
      <c r="H196" t="s">
        <v>18</v>
      </c>
      <c r="I196" t="s">
        <v>25</v>
      </c>
      <c r="J196" t="s">
        <v>26</v>
      </c>
    </row>
    <row r="197" spans="1:10" x14ac:dyDescent="0.25">
      <c r="A197" t="s">
        <v>303</v>
      </c>
      <c r="B197" t="s">
        <v>12</v>
      </c>
      <c r="C197" t="s">
        <v>1</v>
      </c>
      <c r="D197" t="s">
        <v>304</v>
      </c>
      <c r="E197" t="s">
        <v>15</v>
      </c>
      <c r="F197" t="s">
        <v>219</v>
      </c>
      <c r="G197" t="s">
        <v>57</v>
      </c>
      <c r="H197" t="s">
        <v>18</v>
      </c>
      <c r="I197" t="s">
        <v>25</v>
      </c>
      <c r="J197" t="s">
        <v>26</v>
      </c>
    </row>
    <row r="198" spans="1:10" x14ac:dyDescent="0.25">
      <c r="A198" t="s">
        <v>307</v>
      </c>
      <c r="B198" t="s">
        <v>12</v>
      </c>
      <c r="C198" t="s">
        <v>1</v>
      </c>
      <c r="D198" t="s">
        <v>39</v>
      </c>
      <c r="E198" t="s">
        <v>40</v>
      </c>
      <c r="F198" t="s">
        <v>250</v>
      </c>
      <c r="G198" t="s">
        <v>57</v>
      </c>
      <c r="H198" t="s">
        <v>18</v>
      </c>
      <c r="I198" t="s">
        <v>25</v>
      </c>
    </row>
    <row r="199" spans="1:10" x14ac:dyDescent="0.25">
      <c r="A199" t="s">
        <v>322</v>
      </c>
      <c r="B199" t="s">
        <v>12</v>
      </c>
      <c r="C199" t="s">
        <v>1</v>
      </c>
      <c r="D199" t="s">
        <v>113</v>
      </c>
      <c r="E199" t="s">
        <v>40</v>
      </c>
      <c r="F199" t="s">
        <v>114</v>
      </c>
      <c r="G199" t="s">
        <v>57</v>
      </c>
      <c r="H199" t="s">
        <v>18</v>
      </c>
      <c r="I199" t="s">
        <v>25</v>
      </c>
    </row>
    <row r="200" spans="1:10" x14ac:dyDescent="0.25">
      <c r="A200" t="s">
        <v>334</v>
      </c>
      <c r="B200" t="s">
        <v>12</v>
      </c>
      <c r="C200" t="s">
        <v>1</v>
      </c>
      <c r="D200" t="s">
        <v>335</v>
      </c>
      <c r="E200" t="s">
        <v>15</v>
      </c>
      <c r="F200" t="s">
        <v>45</v>
      </c>
      <c r="G200" t="s">
        <v>57</v>
      </c>
      <c r="H200" t="s">
        <v>18</v>
      </c>
      <c r="I200" t="s">
        <v>25</v>
      </c>
      <c r="J200" t="s">
        <v>26</v>
      </c>
    </row>
    <row r="201" spans="1:10" x14ac:dyDescent="0.25">
      <c r="A201" t="s">
        <v>343</v>
      </c>
      <c r="B201" t="s">
        <v>12</v>
      </c>
      <c r="C201" t="s">
        <v>1</v>
      </c>
      <c r="D201" t="s">
        <v>344</v>
      </c>
      <c r="E201" t="s">
        <v>40</v>
      </c>
      <c r="F201" t="s">
        <v>76</v>
      </c>
      <c r="G201" t="s">
        <v>57</v>
      </c>
      <c r="H201" t="s">
        <v>18</v>
      </c>
      <c r="I201" t="s">
        <v>19</v>
      </c>
    </row>
    <row r="202" spans="1:10" x14ac:dyDescent="0.25">
      <c r="A202" t="s">
        <v>345</v>
      </c>
      <c r="B202" t="s">
        <v>12</v>
      </c>
      <c r="C202" t="s">
        <v>1</v>
      </c>
      <c r="D202" t="s">
        <v>66</v>
      </c>
      <c r="E202" t="s">
        <v>36</v>
      </c>
      <c r="F202" t="s">
        <v>16</v>
      </c>
      <c r="G202" t="s">
        <v>57</v>
      </c>
      <c r="H202" t="s">
        <v>18</v>
      </c>
      <c r="I202" t="s">
        <v>19</v>
      </c>
    </row>
    <row r="203" spans="1:10" x14ac:dyDescent="0.25">
      <c r="A203" t="s">
        <v>348</v>
      </c>
      <c r="B203" t="s">
        <v>12</v>
      </c>
      <c r="C203" t="s">
        <v>1</v>
      </c>
      <c r="D203" t="s">
        <v>107</v>
      </c>
      <c r="E203" t="s">
        <v>40</v>
      </c>
      <c r="F203" t="s">
        <v>114</v>
      </c>
      <c r="G203" t="s">
        <v>57</v>
      </c>
      <c r="H203" t="s">
        <v>18</v>
      </c>
      <c r="I203" t="s">
        <v>25</v>
      </c>
    </row>
    <row r="204" spans="1:10" x14ac:dyDescent="0.25">
      <c r="A204" t="s">
        <v>363</v>
      </c>
      <c r="B204" t="s">
        <v>12</v>
      </c>
      <c r="C204" t="s">
        <v>1</v>
      </c>
      <c r="D204" t="s">
        <v>39</v>
      </c>
      <c r="E204" t="s">
        <v>15</v>
      </c>
      <c r="F204" t="s">
        <v>60</v>
      </c>
      <c r="G204" t="s">
        <v>57</v>
      </c>
      <c r="H204" t="s">
        <v>18</v>
      </c>
      <c r="I204" t="s">
        <v>25</v>
      </c>
      <c r="J204" t="s">
        <v>26</v>
      </c>
    </row>
    <row r="205" spans="1:10" x14ac:dyDescent="0.25">
      <c r="A205" t="s">
        <v>398</v>
      </c>
      <c r="B205" t="s">
        <v>12</v>
      </c>
      <c r="C205" t="s">
        <v>1</v>
      </c>
      <c r="D205" t="s">
        <v>107</v>
      </c>
      <c r="E205" t="s">
        <v>15</v>
      </c>
      <c r="F205" t="s">
        <v>76</v>
      </c>
      <c r="G205" t="s">
        <v>57</v>
      </c>
      <c r="H205" t="s">
        <v>18</v>
      </c>
      <c r="I205" t="s">
        <v>25</v>
      </c>
    </row>
    <row r="206" spans="1:10" x14ac:dyDescent="0.25">
      <c r="A206" t="s">
        <v>403</v>
      </c>
      <c r="B206" t="s">
        <v>12</v>
      </c>
      <c r="C206" t="s">
        <v>1</v>
      </c>
      <c r="D206" t="s">
        <v>404</v>
      </c>
      <c r="E206" t="s">
        <v>15</v>
      </c>
      <c r="F206" t="s">
        <v>68</v>
      </c>
      <c r="G206" t="s">
        <v>57</v>
      </c>
      <c r="H206" t="s">
        <v>18</v>
      </c>
      <c r="I206" t="s">
        <v>19</v>
      </c>
      <c r="J206" t="s">
        <v>26</v>
      </c>
    </row>
    <row r="207" spans="1:10" x14ac:dyDescent="0.25">
      <c r="A207" t="s">
        <v>345</v>
      </c>
      <c r="B207" t="s">
        <v>12</v>
      </c>
      <c r="C207" t="s">
        <v>1</v>
      </c>
      <c r="D207" t="s">
        <v>66</v>
      </c>
      <c r="E207" t="s">
        <v>36</v>
      </c>
      <c r="F207" t="s">
        <v>16</v>
      </c>
      <c r="G207" t="s">
        <v>57</v>
      </c>
      <c r="H207" t="s">
        <v>18</v>
      </c>
      <c r="I207" t="s">
        <v>19</v>
      </c>
    </row>
    <row r="208" spans="1:10" x14ac:dyDescent="0.25">
      <c r="A208" t="s">
        <v>188</v>
      </c>
      <c r="B208" t="s">
        <v>12</v>
      </c>
      <c r="C208" t="s">
        <v>13</v>
      </c>
      <c r="D208" t="s">
        <v>35</v>
      </c>
      <c r="E208" t="s">
        <v>36</v>
      </c>
      <c r="F208" t="s">
        <v>202</v>
      </c>
      <c r="G208" t="s">
        <v>203</v>
      </c>
      <c r="H208" t="s">
        <v>18</v>
      </c>
      <c r="I208" t="s">
        <v>25</v>
      </c>
      <c r="J208" t="s">
        <v>26</v>
      </c>
    </row>
    <row r="209" spans="1:10" x14ac:dyDescent="0.25">
      <c r="A209" t="s">
        <v>215</v>
      </c>
      <c r="B209" t="s">
        <v>12</v>
      </c>
      <c r="C209" t="s">
        <v>208</v>
      </c>
      <c r="D209" t="s">
        <v>216</v>
      </c>
      <c r="E209" t="s">
        <v>22</v>
      </c>
      <c r="F209" t="s">
        <v>217</v>
      </c>
      <c r="G209" t="s">
        <v>203</v>
      </c>
      <c r="H209" t="s">
        <v>18</v>
      </c>
      <c r="I209" t="s">
        <v>25</v>
      </c>
      <c r="J209" t="s">
        <v>26</v>
      </c>
    </row>
    <row r="210" spans="1:10" x14ac:dyDescent="0.25">
      <c r="A210" t="s">
        <v>231</v>
      </c>
      <c r="B210" t="s">
        <v>12</v>
      </c>
      <c r="C210" t="s">
        <v>208</v>
      </c>
      <c r="D210" t="s">
        <v>44</v>
      </c>
      <c r="E210" t="s">
        <v>15</v>
      </c>
      <c r="F210" t="s">
        <v>232</v>
      </c>
      <c r="G210" t="s">
        <v>203</v>
      </c>
      <c r="H210" t="s">
        <v>18</v>
      </c>
      <c r="I210" t="s">
        <v>25</v>
      </c>
      <c r="J210" t="s">
        <v>26</v>
      </c>
    </row>
    <row r="211" spans="1:10" x14ac:dyDescent="0.25">
      <c r="A211" t="s">
        <v>233</v>
      </c>
      <c r="B211" t="s">
        <v>12</v>
      </c>
      <c r="C211" t="s">
        <v>208</v>
      </c>
      <c r="D211" t="s">
        <v>234</v>
      </c>
      <c r="E211" t="s">
        <v>15</v>
      </c>
      <c r="F211" t="s">
        <v>235</v>
      </c>
      <c r="G211" t="s">
        <v>203</v>
      </c>
      <c r="H211" t="s">
        <v>18</v>
      </c>
      <c r="I211" t="s">
        <v>25</v>
      </c>
      <c r="J211" t="s">
        <v>26</v>
      </c>
    </row>
    <row r="212" spans="1:10" x14ac:dyDescent="0.25">
      <c r="A212" t="s">
        <v>258</v>
      </c>
      <c r="B212" t="s">
        <v>12</v>
      </c>
      <c r="C212" t="s">
        <v>208</v>
      </c>
      <c r="D212" t="s">
        <v>120</v>
      </c>
      <c r="E212" t="s">
        <v>36</v>
      </c>
      <c r="F212" t="s">
        <v>259</v>
      </c>
      <c r="G212" t="s">
        <v>203</v>
      </c>
      <c r="H212" t="s">
        <v>18</v>
      </c>
      <c r="I212" t="s">
        <v>25</v>
      </c>
      <c r="J212" t="s">
        <v>26</v>
      </c>
    </row>
    <row r="213" spans="1:10" x14ac:dyDescent="0.25">
      <c r="A213" t="s">
        <v>231</v>
      </c>
      <c r="B213" t="s">
        <v>12</v>
      </c>
      <c r="C213" t="s">
        <v>208</v>
      </c>
      <c r="D213" t="s">
        <v>263</v>
      </c>
      <c r="E213" t="s">
        <v>40</v>
      </c>
      <c r="F213" t="s">
        <v>264</v>
      </c>
      <c r="G213" t="s">
        <v>203</v>
      </c>
      <c r="H213" t="s">
        <v>18</v>
      </c>
      <c r="I213" t="s">
        <v>25</v>
      </c>
      <c r="J213" t="s">
        <v>26</v>
      </c>
    </row>
    <row r="214" spans="1:10" x14ac:dyDescent="0.25">
      <c r="A214" t="s">
        <v>286</v>
      </c>
      <c r="B214" t="s">
        <v>12</v>
      </c>
      <c r="C214" t="s">
        <v>208</v>
      </c>
      <c r="D214" t="s">
        <v>120</v>
      </c>
      <c r="E214" t="s">
        <v>36</v>
      </c>
      <c r="F214" t="s">
        <v>23</v>
      </c>
      <c r="G214" t="s">
        <v>203</v>
      </c>
      <c r="H214" t="s">
        <v>18</v>
      </c>
      <c r="I214" t="s">
        <v>25</v>
      </c>
      <c r="J214" t="s">
        <v>26</v>
      </c>
    </row>
    <row r="215" spans="1:10" x14ac:dyDescent="0.25">
      <c r="A215" t="s">
        <v>292</v>
      </c>
      <c r="B215" t="s">
        <v>12</v>
      </c>
      <c r="C215" t="s">
        <v>208</v>
      </c>
      <c r="D215" t="s">
        <v>293</v>
      </c>
      <c r="E215" t="s">
        <v>36</v>
      </c>
      <c r="F215" t="s">
        <v>114</v>
      </c>
      <c r="G215" t="s">
        <v>203</v>
      </c>
      <c r="H215" t="s">
        <v>18</v>
      </c>
      <c r="I215" t="s">
        <v>25</v>
      </c>
      <c r="J215" t="s">
        <v>26</v>
      </c>
    </row>
    <row r="216" spans="1:10" x14ac:dyDescent="0.25">
      <c r="A216" t="s">
        <v>305</v>
      </c>
      <c r="B216" t="s">
        <v>12</v>
      </c>
      <c r="C216" t="s">
        <v>1</v>
      </c>
      <c r="D216" t="s">
        <v>35</v>
      </c>
      <c r="E216" t="s">
        <v>22</v>
      </c>
      <c r="F216" t="s">
        <v>306</v>
      </c>
      <c r="G216" t="s">
        <v>203</v>
      </c>
      <c r="H216" t="s">
        <v>18</v>
      </c>
      <c r="I216" t="s">
        <v>25</v>
      </c>
    </row>
    <row r="217" spans="1:10" x14ac:dyDescent="0.25">
      <c r="A217" t="s">
        <v>312</v>
      </c>
      <c r="B217" t="s">
        <v>12</v>
      </c>
      <c r="C217" t="s">
        <v>1</v>
      </c>
      <c r="D217" t="s">
        <v>39</v>
      </c>
      <c r="E217" t="s">
        <v>36</v>
      </c>
      <c r="F217" t="s">
        <v>23</v>
      </c>
      <c r="G217" t="s">
        <v>203</v>
      </c>
      <c r="H217" t="s">
        <v>18</v>
      </c>
      <c r="I217" t="s">
        <v>25</v>
      </c>
      <c r="J217" t="s">
        <v>26</v>
      </c>
    </row>
    <row r="218" spans="1:10" x14ac:dyDescent="0.25">
      <c r="A218" t="s">
        <v>331</v>
      </c>
      <c r="B218" t="s">
        <v>12</v>
      </c>
      <c r="C218" t="s">
        <v>1</v>
      </c>
      <c r="D218" t="s">
        <v>332</v>
      </c>
      <c r="E218" t="s">
        <v>36</v>
      </c>
      <c r="F218" t="s">
        <v>285</v>
      </c>
      <c r="G218" t="s">
        <v>203</v>
      </c>
      <c r="H218" t="s">
        <v>18</v>
      </c>
      <c r="I218" t="s">
        <v>25</v>
      </c>
    </row>
    <row r="219" spans="1:10" x14ac:dyDescent="0.25">
      <c r="A219" t="s">
        <v>308</v>
      </c>
      <c r="B219" t="s">
        <v>12</v>
      </c>
      <c r="C219" t="s">
        <v>1</v>
      </c>
      <c r="D219" t="s">
        <v>44</v>
      </c>
      <c r="E219" t="s">
        <v>22</v>
      </c>
      <c r="F219" t="s">
        <v>318</v>
      </c>
      <c r="G219" t="s">
        <v>203</v>
      </c>
      <c r="H219" t="s">
        <v>18</v>
      </c>
      <c r="I219" t="s">
        <v>25</v>
      </c>
    </row>
    <row r="220" spans="1:10" x14ac:dyDescent="0.25">
      <c r="A220" t="s">
        <v>354</v>
      </c>
      <c r="B220" t="s">
        <v>12</v>
      </c>
      <c r="C220" t="s">
        <v>1</v>
      </c>
      <c r="D220" t="s">
        <v>355</v>
      </c>
      <c r="E220" t="s">
        <v>36</v>
      </c>
      <c r="F220" t="s">
        <v>88</v>
      </c>
      <c r="G220" t="s">
        <v>203</v>
      </c>
      <c r="H220" t="s">
        <v>18</v>
      </c>
      <c r="I220" t="s">
        <v>25</v>
      </c>
    </row>
    <row r="221" spans="1:10" x14ac:dyDescent="0.25">
      <c r="A221" t="s">
        <v>324</v>
      </c>
      <c r="B221" t="s">
        <v>12</v>
      </c>
      <c r="C221" t="s">
        <v>1</v>
      </c>
      <c r="D221" t="s">
        <v>39</v>
      </c>
      <c r="E221" t="s">
        <v>36</v>
      </c>
      <c r="F221" t="s">
        <v>73</v>
      </c>
      <c r="G221" t="s">
        <v>203</v>
      </c>
      <c r="H221" t="s">
        <v>18</v>
      </c>
      <c r="I221" t="s">
        <v>25</v>
      </c>
    </row>
    <row r="222" spans="1:10" x14ac:dyDescent="0.25">
      <c r="A222" t="s">
        <v>402</v>
      </c>
      <c r="B222" t="s">
        <v>12</v>
      </c>
      <c r="C222" t="s">
        <v>1</v>
      </c>
      <c r="D222" t="s">
        <v>107</v>
      </c>
      <c r="E222" t="s">
        <v>15</v>
      </c>
      <c r="F222" t="s">
        <v>232</v>
      </c>
      <c r="G222" t="s">
        <v>203</v>
      </c>
      <c r="H222" t="s">
        <v>18</v>
      </c>
      <c r="I222" t="s">
        <v>25</v>
      </c>
      <c r="J222" t="s">
        <v>26</v>
      </c>
    </row>
    <row r="223" spans="1:10" x14ac:dyDescent="0.25">
      <c r="A223" t="s">
        <v>406</v>
      </c>
      <c r="B223" t="s">
        <v>12</v>
      </c>
      <c r="C223" t="s">
        <v>1</v>
      </c>
      <c r="D223" t="s">
        <v>288</v>
      </c>
      <c r="E223" t="s">
        <v>36</v>
      </c>
      <c r="F223" t="s">
        <v>123</v>
      </c>
      <c r="G223" t="s">
        <v>203</v>
      </c>
      <c r="H223" t="s">
        <v>18</v>
      </c>
      <c r="I223" t="s">
        <v>25</v>
      </c>
      <c r="J223" t="s">
        <v>26</v>
      </c>
    </row>
    <row r="224" spans="1:10" x14ac:dyDescent="0.25">
      <c r="A224" t="s">
        <v>440</v>
      </c>
      <c r="B224" t="s">
        <v>12</v>
      </c>
      <c r="C224" t="s">
        <v>1</v>
      </c>
      <c r="D224" t="s">
        <v>443</v>
      </c>
      <c r="E224" t="s">
        <v>15</v>
      </c>
      <c r="F224" t="s">
        <v>91</v>
      </c>
      <c r="G224" t="s">
        <v>203</v>
      </c>
      <c r="H224" t="s">
        <v>18</v>
      </c>
      <c r="I224" t="s">
        <v>25</v>
      </c>
      <c r="J224" t="s">
        <v>26</v>
      </c>
    </row>
    <row r="225" spans="1:11" x14ac:dyDescent="0.25">
      <c r="A225" t="s">
        <v>447</v>
      </c>
      <c r="B225" t="s">
        <v>12</v>
      </c>
      <c r="C225" t="s">
        <v>1</v>
      </c>
      <c r="D225" t="s">
        <v>263</v>
      </c>
      <c r="E225" t="s">
        <v>36</v>
      </c>
      <c r="F225" t="s">
        <v>448</v>
      </c>
      <c r="G225" t="s">
        <v>203</v>
      </c>
      <c r="H225" t="s">
        <v>18</v>
      </c>
      <c r="I225" t="s">
        <v>25</v>
      </c>
      <c r="J225" t="s">
        <v>26</v>
      </c>
    </row>
    <row r="226" spans="1:11" x14ac:dyDescent="0.25">
      <c r="A226" t="s">
        <v>69</v>
      </c>
      <c r="B226" t="s">
        <v>12</v>
      </c>
      <c r="C226" t="s">
        <v>13</v>
      </c>
      <c r="D226" t="s">
        <v>32</v>
      </c>
      <c r="E226" t="s">
        <v>15</v>
      </c>
      <c r="F226" t="s">
        <v>70</v>
      </c>
      <c r="G226" t="s">
        <v>71</v>
      </c>
      <c r="H226" t="s">
        <v>18</v>
      </c>
      <c r="I226" t="s">
        <v>25</v>
      </c>
    </row>
    <row r="227" spans="1:11" x14ac:dyDescent="0.25">
      <c r="A227" t="s">
        <v>140</v>
      </c>
      <c r="B227" t="s">
        <v>12</v>
      </c>
      <c r="C227" t="s">
        <v>208</v>
      </c>
      <c r="D227" t="s">
        <v>81</v>
      </c>
      <c r="E227" t="s">
        <v>36</v>
      </c>
      <c r="F227" t="s">
        <v>108</v>
      </c>
      <c r="G227" t="s">
        <v>71</v>
      </c>
      <c r="H227" t="s">
        <v>18</v>
      </c>
      <c r="I227" t="s">
        <v>25</v>
      </c>
      <c r="J227" t="s">
        <v>26</v>
      </c>
    </row>
    <row r="228" spans="1:11" x14ac:dyDescent="0.25">
      <c r="A228" t="s">
        <v>240</v>
      </c>
      <c r="B228" t="s">
        <v>12</v>
      </c>
      <c r="C228" t="s">
        <v>208</v>
      </c>
      <c r="D228" t="s">
        <v>241</v>
      </c>
      <c r="E228" t="s">
        <v>36</v>
      </c>
      <c r="F228" t="s">
        <v>242</v>
      </c>
      <c r="G228" t="s">
        <v>71</v>
      </c>
      <c r="H228" t="s">
        <v>18</v>
      </c>
      <c r="I228" t="s">
        <v>25</v>
      </c>
      <c r="J228" t="s">
        <v>117</v>
      </c>
      <c r="K228" t="s">
        <v>243</v>
      </c>
    </row>
    <row r="229" spans="1:11" x14ac:dyDescent="0.25">
      <c r="A229" t="s">
        <v>231</v>
      </c>
      <c r="B229" t="s">
        <v>12</v>
      </c>
      <c r="C229" t="s">
        <v>208</v>
      </c>
      <c r="D229" t="s">
        <v>278</v>
      </c>
      <c r="E229" t="s">
        <v>36</v>
      </c>
      <c r="F229" t="s">
        <v>114</v>
      </c>
      <c r="G229" t="s">
        <v>71</v>
      </c>
      <c r="H229" t="s">
        <v>18</v>
      </c>
      <c r="I229" t="s">
        <v>25</v>
      </c>
      <c r="J229" t="s">
        <v>26</v>
      </c>
    </row>
    <row r="230" spans="1:11" x14ac:dyDescent="0.25">
      <c r="A230" t="s">
        <v>265</v>
      </c>
      <c r="B230" t="s">
        <v>12</v>
      </c>
      <c r="C230" t="s">
        <v>208</v>
      </c>
      <c r="D230" t="s">
        <v>39</v>
      </c>
      <c r="E230" t="s">
        <v>36</v>
      </c>
      <c r="F230" t="s">
        <v>259</v>
      </c>
      <c r="G230" t="s">
        <v>71</v>
      </c>
      <c r="H230" t="s">
        <v>18</v>
      </c>
      <c r="I230" t="s">
        <v>25</v>
      </c>
    </row>
    <row r="231" spans="1:11" x14ac:dyDescent="0.25">
      <c r="A231" t="s">
        <v>311</v>
      </c>
      <c r="B231" t="s">
        <v>12</v>
      </c>
      <c r="C231" t="s">
        <v>1</v>
      </c>
      <c r="D231" t="s">
        <v>107</v>
      </c>
      <c r="E231" t="s">
        <v>36</v>
      </c>
      <c r="F231" t="s">
        <v>23</v>
      </c>
      <c r="G231" t="s">
        <v>71</v>
      </c>
      <c r="H231" t="s">
        <v>18</v>
      </c>
      <c r="I231" t="s">
        <v>25</v>
      </c>
      <c r="J231" t="s">
        <v>26</v>
      </c>
    </row>
    <row r="232" spans="1:11" x14ac:dyDescent="0.25">
      <c r="A232" t="s">
        <v>319</v>
      </c>
      <c r="B232" t="s">
        <v>12</v>
      </c>
      <c r="C232" t="s">
        <v>1</v>
      </c>
      <c r="D232" t="s">
        <v>107</v>
      </c>
      <c r="E232" t="s">
        <v>15</v>
      </c>
      <c r="F232" t="s">
        <v>261</v>
      </c>
      <c r="G232" t="s">
        <v>71</v>
      </c>
      <c r="H232" t="s">
        <v>18</v>
      </c>
      <c r="I232" t="s">
        <v>25</v>
      </c>
      <c r="J232" t="s">
        <v>26</v>
      </c>
    </row>
    <row r="233" spans="1:11" x14ac:dyDescent="0.25">
      <c r="A233" t="s">
        <v>440</v>
      </c>
      <c r="B233" t="s">
        <v>12</v>
      </c>
      <c r="C233" t="s">
        <v>1</v>
      </c>
      <c r="D233" t="s">
        <v>44</v>
      </c>
      <c r="E233" t="s">
        <v>15</v>
      </c>
      <c r="F233" t="s">
        <v>141</v>
      </c>
      <c r="G233" t="s">
        <v>71</v>
      </c>
      <c r="H233" t="s">
        <v>18</v>
      </c>
      <c r="I233" t="s">
        <v>25</v>
      </c>
      <c r="J233" t="s">
        <v>26</v>
      </c>
    </row>
    <row r="234" spans="1:11" x14ac:dyDescent="0.25">
      <c r="A234" t="s">
        <v>240</v>
      </c>
      <c r="B234" t="s">
        <v>12</v>
      </c>
      <c r="C234" t="s">
        <v>208</v>
      </c>
      <c r="D234" t="s">
        <v>230</v>
      </c>
      <c r="E234" t="s">
        <v>15</v>
      </c>
      <c r="F234" t="s">
        <v>23</v>
      </c>
      <c r="G234" t="s">
        <v>244</v>
      </c>
      <c r="H234" t="s">
        <v>18</v>
      </c>
      <c r="I234" t="s">
        <v>25</v>
      </c>
      <c r="J234" t="s">
        <v>117</v>
      </c>
      <c r="K234" t="s">
        <v>243</v>
      </c>
    </row>
    <row r="235" spans="1:11" x14ac:dyDescent="0.25">
      <c r="A235" t="s">
        <v>240</v>
      </c>
      <c r="B235" t="s">
        <v>12</v>
      </c>
      <c r="C235" t="s">
        <v>208</v>
      </c>
      <c r="D235" t="s">
        <v>120</v>
      </c>
      <c r="E235" t="s">
        <v>15</v>
      </c>
      <c r="F235" t="s">
        <v>249</v>
      </c>
      <c r="G235" t="s">
        <v>244</v>
      </c>
      <c r="H235" t="s">
        <v>18</v>
      </c>
      <c r="I235" t="s">
        <v>25</v>
      </c>
      <c r="J235" t="s">
        <v>117</v>
      </c>
      <c r="K235" t="s">
        <v>243</v>
      </c>
    </row>
    <row r="236" spans="1:11" x14ac:dyDescent="0.25">
      <c r="A236" t="s">
        <v>240</v>
      </c>
      <c r="B236" t="s">
        <v>12</v>
      </c>
      <c r="C236" t="s">
        <v>208</v>
      </c>
      <c r="D236" t="s">
        <v>113</v>
      </c>
      <c r="E236" t="s">
        <v>36</v>
      </c>
      <c r="F236" t="s">
        <v>250</v>
      </c>
      <c r="G236" t="s">
        <v>244</v>
      </c>
      <c r="H236" t="s">
        <v>18</v>
      </c>
      <c r="I236" t="s">
        <v>25</v>
      </c>
      <c r="J236" t="s">
        <v>117</v>
      </c>
      <c r="K236" t="s">
        <v>243</v>
      </c>
    </row>
    <row r="237" spans="1:11" x14ac:dyDescent="0.25">
      <c r="A237" t="s">
        <v>314</v>
      </c>
      <c r="B237" t="s">
        <v>12</v>
      </c>
      <c r="C237" t="s">
        <v>1</v>
      </c>
      <c r="D237" t="s">
        <v>44</v>
      </c>
      <c r="E237" t="s">
        <v>22</v>
      </c>
      <c r="F237" t="s">
        <v>315</v>
      </c>
      <c r="G237" t="s">
        <v>316</v>
      </c>
      <c r="H237" t="s">
        <v>18</v>
      </c>
      <c r="I237" t="s">
        <v>25</v>
      </c>
    </row>
    <row r="238" spans="1:11" x14ac:dyDescent="0.25">
      <c r="A238" t="s">
        <v>432</v>
      </c>
      <c r="B238" t="s">
        <v>12</v>
      </c>
      <c r="C238" t="s">
        <v>1</v>
      </c>
      <c r="D238" t="s">
        <v>35</v>
      </c>
      <c r="E238" t="s">
        <v>15</v>
      </c>
      <c r="F238" t="s">
        <v>60</v>
      </c>
      <c r="G238" t="s">
        <v>316</v>
      </c>
      <c r="H238" t="s">
        <v>18</v>
      </c>
      <c r="I238" t="s">
        <v>25</v>
      </c>
      <c r="J238" t="s">
        <v>26</v>
      </c>
    </row>
    <row r="239" spans="1:11" x14ac:dyDescent="0.25">
      <c r="A239" t="s">
        <v>245</v>
      </c>
      <c r="B239" t="s">
        <v>12</v>
      </c>
      <c r="C239" t="s">
        <v>208</v>
      </c>
      <c r="D239" t="s">
        <v>246</v>
      </c>
      <c r="E239" t="s">
        <v>36</v>
      </c>
      <c r="F239" t="s">
        <v>247</v>
      </c>
      <c r="G239" t="s">
        <v>248</v>
      </c>
      <c r="H239" t="s">
        <v>18</v>
      </c>
      <c r="I239" t="s">
        <v>25</v>
      </c>
      <c r="J239" t="s">
        <v>117</v>
      </c>
      <c r="K239" t="s">
        <v>243</v>
      </c>
    </row>
    <row r="240" spans="1:11" x14ac:dyDescent="0.25">
      <c r="A240" t="s">
        <v>255</v>
      </c>
      <c r="B240" t="s">
        <v>12</v>
      </c>
      <c r="C240" t="s">
        <v>208</v>
      </c>
      <c r="D240" t="s">
        <v>84</v>
      </c>
      <c r="E240" t="s">
        <v>15</v>
      </c>
      <c r="F240" t="s">
        <v>168</v>
      </c>
      <c r="G240" t="s">
        <v>248</v>
      </c>
      <c r="H240" t="s">
        <v>18</v>
      </c>
      <c r="I240" t="s">
        <v>25</v>
      </c>
      <c r="J240" t="s">
        <v>117</v>
      </c>
      <c r="K240" t="s">
        <v>243</v>
      </c>
    </row>
    <row r="241" spans="1:11" x14ac:dyDescent="0.25">
      <c r="A241" t="s">
        <v>255</v>
      </c>
      <c r="B241" t="s">
        <v>12</v>
      </c>
      <c r="C241" t="s">
        <v>208</v>
      </c>
      <c r="D241" t="s">
        <v>84</v>
      </c>
      <c r="E241" t="s">
        <v>15</v>
      </c>
      <c r="F241" t="s">
        <v>168</v>
      </c>
      <c r="G241" t="s">
        <v>248</v>
      </c>
      <c r="H241" t="s">
        <v>18</v>
      </c>
      <c r="I241" t="s">
        <v>25</v>
      </c>
      <c r="J241" t="s">
        <v>117</v>
      </c>
      <c r="K241" t="s">
        <v>243</v>
      </c>
    </row>
    <row r="242" spans="1:11" x14ac:dyDescent="0.25">
      <c r="A242" t="s">
        <v>302</v>
      </c>
      <c r="B242" t="s">
        <v>12</v>
      </c>
      <c r="C242" t="s">
        <v>1</v>
      </c>
      <c r="D242" t="s">
        <v>288</v>
      </c>
      <c r="E242" t="s">
        <v>36</v>
      </c>
      <c r="F242" t="s">
        <v>114</v>
      </c>
      <c r="G242" t="s">
        <v>248</v>
      </c>
      <c r="H242" t="s">
        <v>18</v>
      </c>
      <c r="I242" t="s">
        <v>25</v>
      </c>
      <c r="J242" t="s">
        <v>26</v>
      </c>
    </row>
    <row r="243" spans="1:11" x14ac:dyDescent="0.25">
      <c r="A243" t="s">
        <v>38</v>
      </c>
      <c r="B243" t="s">
        <v>12</v>
      </c>
      <c r="C243" t="s">
        <v>13</v>
      </c>
      <c r="D243" t="s">
        <v>39</v>
      </c>
      <c r="E243" t="s">
        <v>40</v>
      </c>
      <c r="F243" t="s">
        <v>41</v>
      </c>
      <c r="I243" t="s">
        <v>42</v>
      </c>
    </row>
    <row r="244" spans="1:11" x14ac:dyDescent="0.25">
      <c r="A244" t="s">
        <v>80</v>
      </c>
      <c r="B244" t="s">
        <v>12</v>
      </c>
      <c r="C244" t="s">
        <v>13</v>
      </c>
      <c r="D244" t="s">
        <v>81</v>
      </c>
      <c r="E244" t="s">
        <v>40</v>
      </c>
      <c r="F244" t="s">
        <v>82</v>
      </c>
      <c r="I244" t="s">
        <v>42</v>
      </c>
      <c r="J244" t="s">
        <v>26</v>
      </c>
    </row>
    <row r="245" spans="1:11" x14ac:dyDescent="0.25">
      <c r="A245" t="s">
        <v>86</v>
      </c>
      <c r="B245" t="s">
        <v>12</v>
      </c>
      <c r="C245" t="s">
        <v>13</v>
      </c>
      <c r="D245" t="s">
        <v>87</v>
      </c>
      <c r="E245" t="s">
        <v>36</v>
      </c>
      <c r="F245" t="s">
        <v>88</v>
      </c>
      <c r="I245" t="s">
        <v>42</v>
      </c>
      <c r="J245" t="s">
        <v>26</v>
      </c>
    </row>
    <row r="246" spans="1:11" x14ac:dyDescent="0.25">
      <c r="A246" t="s">
        <v>92</v>
      </c>
      <c r="B246" t="s">
        <v>12</v>
      </c>
      <c r="C246" t="s">
        <v>13</v>
      </c>
      <c r="D246" t="s">
        <v>39</v>
      </c>
      <c r="E246" t="s">
        <v>40</v>
      </c>
      <c r="F246" t="s">
        <v>93</v>
      </c>
      <c r="I246" t="s">
        <v>42</v>
      </c>
      <c r="J246" t="s">
        <v>26</v>
      </c>
    </row>
    <row r="247" spans="1:11" x14ac:dyDescent="0.25">
      <c r="A247" t="s">
        <v>104</v>
      </c>
      <c r="B247" t="s">
        <v>12</v>
      </c>
      <c r="C247" t="s">
        <v>13</v>
      </c>
      <c r="D247" t="s">
        <v>39</v>
      </c>
      <c r="E247" t="s">
        <v>36</v>
      </c>
      <c r="F247" t="s">
        <v>105</v>
      </c>
      <c r="I247" t="s">
        <v>42</v>
      </c>
      <c r="J247" t="s">
        <v>26</v>
      </c>
    </row>
    <row r="248" spans="1:11" x14ac:dyDescent="0.25">
      <c r="A248" t="s">
        <v>112</v>
      </c>
      <c r="B248" t="s">
        <v>12</v>
      </c>
      <c r="C248" t="s">
        <v>13</v>
      </c>
      <c r="D248" t="s">
        <v>113</v>
      </c>
      <c r="E248" t="s">
        <v>40</v>
      </c>
      <c r="F248" t="s">
        <v>114</v>
      </c>
      <c r="I248" t="s">
        <v>42</v>
      </c>
      <c r="J248" t="s">
        <v>26</v>
      </c>
    </row>
    <row r="249" spans="1:11" x14ac:dyDescent="0.25">
      <c r="A249" t="s">
        <v>119</v>
      </c>
      <c r="B249" t="s">
        <v>12</v>
      </c>
      <c r="C249" t="s">
        <v>13</v>
      </c>
      <c r="D249" t="s">
        <v>120</v>
      </c>
      <c r="E249" t="s">
        <v>40</v>
      </c>
      <c r="F249" t="s">
        <v>121</v>
      </c>
      <c r="I249" t="s">
        <v>42</v>
      </c>
      <c r="J249" t="s">
        <v>26</v>
      </c>
    </row>
    <row r="250" spans="1:11" x14ac:dyDescent="0.25">
      <c r="A250" t="s">
        <v>122</v>
      </c>
      <c r="B250" t="s">
        <v>12</v>
      </c>
      <c r="C250" t="s">
        <v>13</v>
      </c>
      <c r="D250" t="s">
        <v>39</v>
      </c>
      <c r="E250" t="s">
        <v>40</v>
      </c>
      <c r="F250" t="s">
        <v>123</v>
      </c>
      <c r="I250" t="s">
        <v>42</v>
      </c>
      <c r="J250" t="s">
        <v>26</v>
      </c>
    </row>
    <row r="251" spans="1:11" x14ac:dyDescent="0.25">
      <c r="A251" t="s">
        <v>126</v>
      </c>
      <c r="B251" t="s">
        <v>12</v>
      </c>
      <c r="C251" t="s">
        <v>13</v>
      </c>
      <c r="D251" t="s">
        <v>21</v>
      </c>
      <c r="E251" t="s">
        <v>15</v>
      </c>
      <c r="F251" t="s">
        <v>91</v>
      </c>
      <c r="I251" t="s">
        <v>42</v>
      </c>
    </row>
    <row r="252" spans="1:11" x14ac:dyDescent="0.25">
      <c r="A252" t="s">
        <v>130</v>
      </c>
      <c r="B252" t="s">
        <v>12</v>
      </c>
      <c r="C252" t="s">
        <v>13</v>
      </c>
      <c r="D252" t="s">
        <v>113</v>
      </c>
      <c r="E252" t="s">
        <v>131</v>
      </c>
      <c r="F252" t="s">
        <v>132</v>
      </c>
      <c r="I252" t="s">
        <v>42</v>
      </c>
      <c r="J252" t="s">
        <v>26</v>
      </c>
    </row>
    <row r="253" spans="1:11" x14ac:dyDescent="0.25">
      <c r="A253" t="s">
        <v>136</v>
      </c>
      <c r="B253" t="s">
        <v>12</v>
      </c>
      <c r="C253" t="s">
        <v>13</v>
      </c>
      <c r="D253" t="s">
        <v>120</v>
      </c>
      <c r="E253" t="s">
        <v>40</v>
      </c>
      <c r="F253" t="s">
        <v>137</v>
      </c>
      <c r="I253" t="s">
        <v>42</v>
      </c>
      <c r="J253" t="s">
        <v>26</v>
      </c>
    </row>
    <row r="254" spans="1:11" x14ac:dyDescent="0.25">
      <c r="A254" t="s">
        <v>150</v>
      </c>
      <c r="B254" t="s">
        <v>12</v>
      </c>
      <c r="C254" t="s">
        <v>13</v>
      </c>
      <c r="D254" t="s">
        <v>151</v>
      </c>
      <c r="E254" t="s">
        <v>36</v>
      </c>
      <c r="F254" t="s">
        <v>152</v>
      </c>
      <c r="I254" t="s">
        <v>42</v>
      </c>
      <c r="J254" t="s">
        <v>26</v>
      </c>
    </row>
    <row r="255" spans="1:11" x14ac:dyDescent="0.25">
      <c r="A255" t="s">
        <v>153</v>
      </c>
      <c r="B255" t="s">
        <v>12</v>
      </c>
      <c r="C255" t="s">
        <v>13</v>
      </c>
      <c r="D255" t="s">
        <v>154</v>
      </c>
      <c r="E255" t="s">
        <v>22</v>
      </c>
      <c r="F255" t="s">
        <v>155</v>
      </c>
      <c r="I255" t="s">
        <v>42</v>
      </c>
    </row>
    <row r="256" spans="1:11" x14ac:dyDescent="0.25">
      <c r="A256" t="s">
        <v>156</v>
      </c>
      <c r="B256" t="s">
        <v>12</v>
      </c>
      <c r="C256" t="s">
        <v>13</v>
      </c>
      <c r="D256" t="s">
        <v>157</v>
      </c>
      <c r="E256" t="s">
        <v>158</v>
      </c>
      <c r="F256" t="s">
        <v>159</v>
      </c>
      <c r="I256" t="s">
        <v>42</v>
      </c>
      <c r="J256" t="s">
        <v>26</v>
      </c>
    </row>
    <row r="257" spans="1:10" x14ac:dyDescent="0.25">
      <c r="A257" t="s">
        <v>160</v>
      </c>
      <c r="B257" t="s">
        <v>12</v>
      </c>
      <c r="C257" t="s">
        <v>13</v>
      </c>
      <c r="D257" t="s">
        <v>161</v>
      </c>
      <c r="E257" t="s">
        <v>162</v>
      </c>
      <c r="F257" t="s">
        <v>35</v>
      </c>
      <c r="I257" t="s">
        <v>42</v>
      </c>
      <c r="J257" t="s">
        <v>26</v>
      </c>
    </row>
    <row r="258" spans="1:10" x14ac:dyDescent="0.25">
      <c r="A258" t="s">
        <v>163</v>
      </c>
      <c r="B258" t="s">
        <v>12</v>
      </c>
      <c r="C258" t="s">
        <v>13</v>
      </c>
      <c r="D258" t="s">
        <v>113</v>
      </c>
      <c r="E258" t="s">
        <v>40</v>
      </c>
      <c r="F258" t="s">
        <v>164</v>
      </c>
      <c r="I258" t="s">
        <v>42</v>
      </c>
      <c r="J258" t="s">
        <v>26</v>
      </c>
    </row>
    <row r="259" spans="1:10" x14ac:dyDescent="0.25">
      <c r="A259" t="s">
        <v>169</v>
      </c>
      <c r="B259" t="s">
        <v>12</v>
      </c>
      <c r="C259" t="s">
        <v>13</v>
      </c>
      <c r="D259" t="s">
        <v>84</v>
      </c>
      <c r="E259" t="s">
        <v>36</v>
      </c>
      <c r="F259" t="s">
        <v>49</v>
      </c>
      <c r="I259" t="s">
        <v>42</v>
      </c>
      <c r="J259" t="s">
        <v>26</v>
      </c>
    </row>
    <row r="260" spans="1:10" x14ac:dyDescent="0.25">
      <c r="A260" t="s">
        <v>169</v>
      </c>
      <c r="B260" t="s">
        <v>12</v>
      </c>
      <c r="C260" t="s">
        <v>13</v>
      </c>
      <c r="D260" t="s">
        <v>84</v>
      </c>
      <c r="E260" t="s">
        <v>36</v>
      </c>
      <c r="F260" t="s">
        <v>49</v>
      </c>
      <c r="I260" t="s">
        <v>42</v>
      </c>
      <c r="J260" t="s">
        <v>26</v>
      </c>
    </row>
    <row r="261" spans="1:10" x14ac:dyDescent="0.25">
      <c r="A261" t="s">
        <v>174</v>
      </c>
      <c r="B261" t="s">
        <v>12</v>
      </c>
      <c r="C261" t="s">
        <v>13</v>
      </c>
      <c r="D261" t="s">
        <v>175</v>
      </c>
      <c r="E261" t="s">
        <v>176</v>
      </c>
      <c r="F261" t="s">
        <v>177</v>
      </c>
      <c r="I261" t="s">
        <v>42</v>
      </c>
      <c r="J261" t="s">
        <v>26</v>
      </c>
    </row>
    <row r="262" spans="1:10" x14ac:dyDescent="0.25">
      <c r="A262" t="s">
        <v>191</v>
      </c>
      <c r="B262" t="s">
        <v>12</v>
      </c>
      <c r="C262" t="s">
        <v>13</v>
      </c>
      <c r="D262" t="s">
        <v>192</v>
      </c>
      <c r="E262" t="s">
        <v>162</v>
      </c>
      <c r="F262" t="s">
        <v>193</v>
      </c>
      <c r="I262" t="s">
        <v>42</v>
      </c>
    </row>
    <row r="263" spans="1:10" x14ac:dyDescent="0.25">
      <c r="A263" t="s">
        <v>200</v>
      </c>
      <c r="B263" t="s">
        <v>12</v>
      </c>
      <c r="C263" t="s">
        <v>13</v>
      </c>
      <c r="D263" t="s">
        <v>113</v>
      </c>
      <c r="E263" t="s">
        <v>40</v>
      </c>
      <c r="F263" t="s">
        <v>201</v>
      </c>
      <c r="I263" t="s">
        <v>42</v>
      </c>
    </row>
    <row r="264" spans="1:10" x14ac:dyDescent="0.25">
      <c r="A264" t="s">
        <v>207</v>
      </c>
      <c r="B264" t="s">
        <v>12</v>
      </c>
      <c r="C264" t="s">
        <v>208</v>
      </c>
      <c r="D264" t="s">
        <v>44</v>
      </c>
      <c r="E264" t="s">
        <v>36</v>
      </c>
      <c r="F264" t="s">
        <v>209</v>
      </c>
      <c r="I264" t="s">
        <v>42</v>
      </c>
      <c r="J264" t="s">
        <v>26</v>
      </c>
    </row>
    <row r="265" spans="1:10" x14ac:dyDescent="0.25">
      <c r="A265" t="s">
        <v>218</v>
      </c>
      <c r="B265" t="s">
        <v>12</v>
      </c>
      <c r="C265" t="s">
        <v>208</v>
      </c>
      <c r="D265" t="s">
        <v>196</v>
      </c>
      <c r="E265" t="s">
        <v>15</v>
      </c>
      <c r="F265" t="s">
        <v>219</v>
      </c>
      <c r="I265" t="s">
        <v>42</v>
      </c>
    </row>
    <row r="266" spans="1:10" x14ac:dyDescent="0.25">
      <c r="A266" t="s">
        <v>220</v>
      </c>
      <c r="B266" t="s">
        <v>12</v>
      </c>
      <c r="C266" t="s">
        <v>208</v>
      </c>
      <c r="D266" t="s">
        <v>175</v>
      </c>
      <c r="E266" t="s">
        <v>40</v>
      </c>
      <c r="F266" t="s">
        <v>221</v>
      </c>
      <c r="I266" t="s">
        <v>42</v>
      </c>
      <c r="J266" t="s">
        <v>26</v>
      </c>
    </row>
    <row r="267" spans="1:10" x14ac:dyDescent="0.25">
      <c r="A267" t="s">
        <v>260</v>
      </c>
      <c r="B267" t="s">
        <v>12</v>
      </c>
      <c r="C267" t="s">
        <v>208</v>
      </c>
      <c r="D267" t="s">
        <v>66</v>
      </c>
      <c r="E267" t="s">
        <v>36</v>
      </c>
      <c r="F267" t="s">
        <v>261</v>
      </c>
      <c r="I267" t="s">
        <v>42</v>
      </c>
      <c r="J267" t="s">
        <v>26</v>
      </c>
    </row>
    <row r="268" spans="1:10" x14ac:dyDescent="0.25">
      <c r="A268" t="s">
        <v>276</v>
      </c>
      <c r="B268" t="s">
        <v>12</v>
      </c>
      <c r="C268" t="s">
        <v>208</v>
      </c>
      <c r="D268" t="s">
        <v>110</v>
      </c>
      <c r="E268" t="s">
        <v>40</v>
      </c>
      <c r="F268" t="s">
        <v>277</v>
      </c>
      <c r="I268" t="s">
        <v>42</v>
      </c>
      <c r="J268" t="s">
        <v>26</v>
      </c>
    </row>
    <row r="269" spans="1:10" x14ac:dyDescent="0.25">
      <c r="A269" t="s">
        <v>280</v>
      </c>
      <c r="B269" t="s">
        <v>12</v>
      </c>
      <c r="C269" t="s">
        <v>208</v>
      </c>
      <c r="D269" t="s">
        <v>281</v>
      </c>
      <c r="E269" t="s">
        <v>36</v>
      </c>
      <c r="F269" t="s">
        <v>91</v>
      </c>
      <c r="I269" t="s">
        <v>42</v>
      </c>
    </row>
    <row r="270" spans="1:10" x14ac:dyDescent="0.25">
      <c r="A270" t="s">
        <v>287</v>
      </c>
      <c r="B270" t="s">
        <v>12</v>
      </c>
      <c r="C270" t="s">
        <v>208</v>
      </c>
      <c r="D270" t="s">
        <v>288</v>
      </c>
      <c r="E270" t="s">
        <v>40</v>
      </c>
      <c r="F270" t="s">
        <v>289</v>
      </c>
      <c r="I270" t="s">
        <v>42</v>
      </c>
      <c r="J270" t="s">
        <v>26</v>
      </c>
    </row>
    <row r="271" spans="1:10" x14ac:dyDescent="0.25">
      <c r="A271" t="s">
        <v>296</v>
      </c>
      <c r="B271" t="s">
        <v>12</v>
      </c>
      <c r="C271" t="s">
        <v>208</v>
      </c>
      <c r="D271" t="s">
        <v>120</v>
      </c>
      <c r="E271" t="s">
        <v>22</v>
      </c>
      <c r="F271" t="s">
        <v>190</v>
      </c>
      <c r="I271" t="s">
        <v>42</v>
      </c>
      <c r="J271" t="s">
        <v>26</v>
      </c>
    </row>
    <row r="272" spans="1:10" x14ac:dyDescent="0.25">
      <c r="A272" t="s">
        <v>375</v>
      </c>
      <c r="B272" t="s">
        <v>12</v>
      </c>
      <c r="C272" t="s">
        <v>1</v>
      </c>
      <c r="D272" t="s">
        <v>338</v>
      </c>
      <c r="E272" t="s">
        <v>162</v>
      </c>
      <c r="F272" t="s">
        <v>376</v>
      </c>
      <c r="I272" t="s">
        <v>42</v>
      </c>
      <c r="J272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3E81-F383-4ADF-B012-6B268F6947DF}">
  <dimension ref="A1:K957"/>
  <sheetViews>
    <sheetView topLeftCell="G922" workbookViewId="0">
      <selection activeCell="A2" sqref="A2:K957"/>
    </sheetView>
  </sheetViews>
  <sheetFormatPr baseColWidth="10" defaultRowHeight="15" x14ac:dyDescent="0.25"/>
  <cols>
    <col min="1" max="1" width="81.140625" bestFit="1" customWidth="1"/>
    <col min="2" max="2" width="9.42578125" bestFit="1" customWidth="1"/>
    <col min="3" max="3" width="20.5703125" bestFit="1" customWidth="1"/>
    <col min="4" max="4" width="16.85546875" bestFit="1" customWidth="1"/>
    <col min="5" max="5" width="10.85546875" bestFit="1" customWidth="1"/>
    <col min="6" max="8" width="81.140625" bestFit="1" customWidth="1"/>
    <col min="9" max="9" width="9.7109375" bestFit="1" customWidth="1"/>
    <col min="10" max="10" width="13.28515625" bestFit="1" customWidth="1"/>
    <col min="11" max="11" width="10.7109375" bestFit="1" customWidth="1"/>
  </cols>
  <sheetData>
    <row r="1" spans="1:11" x14ac:dyDescent="0.25">
      <c r="A1" t="s">
        <v>2795</v>
      </c>
      <c r="B1" t="s">
        <v>454</v>
      </c>
      <c r="C1" t="s">
        <v>460</v>
      </c>
      <c r="D1" t="s">
        <v>455</v>
      </c>
      <c r="E1" t="s">
        <v>2796</v>
      </c>
      <c r="F1" t="s">
        <v>2797</v>
      </c>
      <c r="G1" t="s">
        <v>461</v>
      </c>
      <c r="H1" t="s">
        <v>2798</v>
      </c>
      <c r="I1" t="s">
        <v>1</v>
      </c>
      <c r="J1" t="s">
        <v>2</v>
      </c>
      <c r="K1" t="s">
        <v>2799</v>
      </c>
    </row>
    <row r="2" spans="1:11" x14ac:dyDescent="0.25">
      <c r="A2" t="s">
        <v>2800</v>
      </c>
      <c r="B2" t="s">
        <v>288</v>
      </c>
      <c r="C2" t="s">
        <v>2801</v>
      </c>
      <c r="D2" t="s">
        <v>36</v>
      </c>
      <c r="E2" t="s">
        <v>114</v>
      </c>
      <c r="F2" s="11" t="s">
        <v>3976</v>
      </c>
      <c r="G2" s="11" t="s">
        <v>3976</v>
      </c>
      <c r="H2" s="11" t="s">
        <v>3976</v>
      </c>
      <c r="I2" t="s">
        <v>2802</v>
      </c>
      <c r="J2" t="s">
        <v>1</v>
      </c>
      <c r="K2" t="s">
        <v>1879</v>
      </c>
    </row>
    <row r="3" spans="1:11" x14ac:dyDescent="0.25">
      <c r="A3" t="s">
        <v>2803</v>
      </c>
      <c r="B3" t="s">
        <v>120</v>
      </c>
      <c r="C3" t="s">
        <v>2801</v>
      </c>
      <c r="D3" t="s">
        <v>15</v>
      </c>
      <c r="E3" t="s">
        <v>88</v>
      </c>
      <c r="F3" t="s">
        <v>2804</v>
      </c>
      <c r="G3" t="s">
        <v>2804</v>
      </c>
      <c r="H3" t="s">
        <v>2804</v>
      </c>
      <c r="I3" t="s">
        <v>2802</v>
      </c>
      <c r="J3" t="s">
        <v>2805</v>
      </c>
      <c r="K3" t="s">
        <v>1879</v>
      </c>
    </row>
    <row r="4" spans="1:11" x14ac:dyDescent="0.25">
      <c r="A4" t="s">
        <v>2806</v>
      </c>
      <c r="B4" t="s">
        <v>97</v>
      </c>
      <c r="C4" t="s">
        <v>2801</v>
      </c>
      <c r="D4" t="s">
        <v>15</v>
      </c>
      <c r="E4" t="s">
        <v>275</v>
      </c>
      <c r="F4" t="s">
        <v>2804</v>
      </c>
      <c r="G4" t="s">
        <v>2804</v>
      </c>
      <c r="H4" t="s">
        <v>2804</v>
      </c>
      <c r="I4" t="s">
        <v>2802</v>
      </c>
      <c r="J4" t="s">
        <v>1</v>
      </c>
      <c r="K4" t="s">
        <v>1879</v>
      </c>
    </row>
    <row r="5" spans="1:11" x14ac:dyDescent="0.25">
      <c r="A5" t="s">
        <v>2807</v>
      </c>
      <c r="B5" t="s">
        <v>344</v>
      </c>
      <c r="C5" t="s">
        <v>26</v>
      </c>
      <c r="D5" t="s">
        <v>36</v>
      </c>
      <c r="E5" t="s">
        <v>1777</v>
      </c>
      <c r="F5" t="s">
        <v>2808</v>
      </c>
      <c r="G5" t="s">
        <v>2808</v>
      </c>
      <c r="H5" t="s">
        <v>2808</v>
      </c>
      <c r="I5" t="s">
        <v>2802</v>
      </c>
      <c r="J5" t="s">
        <v>2809</v>
      </c>
      <c r="K5" t="s">
        <v>1879</v>
      </c>
    </row>
    <row r="6" spans="1:11" x14ac:dyDescent="0.25">
      <c r="A6" t="s">
        <v>2810</v>
      </c>
      <c r="B6" t="s">
        <v>196</v>
      </c>
      <c r="C6" t="s">
        <v>2801</v>
      </c>
      <c r="D6" t="s">
        <v>22</v>
      </c>
      <c r="E6" t="s">
        <v>116</v>
      </c>
      <c r="F6" t="s">
        <v>2811</v>
      </c>
      <c r="G6" t="s">
        <v>2811</v>
      </c>
      <c r="H6" t="s">
        <v>2811</v>
      </c>
      <c r="I6" t="s">
        <v>2802</v>
      </c>
      <c r="J6" t="s">
        <v>1</v>
      </c>
      <c r="K6" t="s">
        <v>1879</v>
      </c>
    </row>
    <row r="7" spans="1:11" x14ac:dyDescent="0.25">
      <c r="A7" t="s">
        <v>2812</v>
      </c>
      <c r="B7" t="s">
        <v>880</v>
      </c>
      <c r="C7" t="s">
        <v>2801</v>
      </c>
      <c r="D7" t="s">
        <v>36</v>
      </c>
      <c r="E7" t="s">
        <v>73</v>
      </c>
      <c r="F7" t="s">
        <v>2811</v>
      </c>
      <c r="G7" t="s">
        <v>2811</v>
      </c>
      <c r="H7" t="s">
        <v>2811</v>
      </c>
      <c r="I7" t="s">
        <v>2802</v>
      </c>
      <c r="J7" t="s">
        <v>1</v>
      </c>
      <c r="K7" t="s">
        <v>1879</v>
      </c>
    </row>
    <row r="8" spans="1:11" x14ac:dyDescent="0.25">
      <c r="A8" t="s">
        <v>2813</v>
      </c>
      <c r="B8" t="s">
        <v>113</v>
      </c>
      <c r="C8" t="s">
        <v>26</v>
      </c>
      <c r="D8" t="s">
        <v>22</v>
      </c>
      <c r="E8" t="s">
        <v>879</v>
      </c>
      <c r="F8" t="s">
        <v>2814</v>
      </c>
      <c r="G8" t="s">
        <v>2814</v>
      </c>
      <c r="H8" t="s">
        <v>2814</v>
      </c>
      <c r="I8" t="s">
        <v>2802</v>
      </c>
      <c r="J8" t="s">
        <v>2805</v>
      </c>
      <c r="K8" t="s">
        <v>1879</v>
      </c>
    </row>
    <row r="9" spans="1:11" x14ac:dyDescent="0.25">
      <c r="A9" t="s">
        <v>2815</v>
      </c>
      <c r="B9" t="s">
        <v>344</v>
      </c>
      <c r="C9" t="s">
        <v>2801</v>
      </c>
      <c r="D9" t="s">
        <v>15</v>
      </c>
      <c r="E9" t="s">
        <v>114</v>
      </c>
      <c r="F9" t="s">
        <v>2816</v>
      </c>
      <c r="G9" t="s">
        <v>2816</v>
      </c>
      <c r="H9" t="s">
        <v>2816</v>
      </c>
      <c r="I9" t="s">
        <v>2802</v>
      </c>
      <c r="J9" t="s">
        <v>2805</v>
      </c>
      <c r="K9" t="s">
        <v>1879</v>
      </c>
    </row>
    <row r="10" spans="1:11" x14ac:dyDescent="0.25">
      <c r="A10" t="s">
        <v>2817</v>
      </c>
      <c r="B10" t="s">
        <v>196</v>
      </c>
      <c r="C10" t="s">
        <v>2801</v>
      </c>
      <c r="D10" t="s">
        <v>22</v>
      </c>
      <c r="E10" t="s">
        <v>217</v>
      </c>
      <c r="F10" t="s">
        <v>2816</v>
      </c>
      <c r="G10" t="s">
        <v>2816</v>
      </c>
      <c r="H10" t="s">
        <v>2816</v>
      </c>
      <c r="I10" t="s">
        <v>2802</v>
      </c>
      <c r="J10" t="s">
        <v>2805</v>
      </c>
      <c r="K10" t="s">
        <v>1879</v>
      </c>
    </row>
    <row r="11" spans="1:11" x14ac:dyDescent="0.25">
      <c r="A11" t="s">
        <v>2818</v>
      </c>
      <c r="B11" t="s">
        <v>808</v>
      </c>
      <c r="C11" t="s">
        <v>26</v>
      </c>
      <c r="D11" t="s">
        <v>36</v>
      </c>
      <c r="E11" t="s">
        <v>114</v>
      </c>
      <c r="F11" t="s">
        <v>2816</v>
      </c>
      <c r="G11" t="s">
        <v>2816</v>
      </c>
      <c r="H11" t="s">
        <v>2816</v>
      </c>
      <c r="I11" t="s">
        <v>2802</v>
      </c>
      <c r="J11" t="s">
        <v>1</v>
      </c>
      <c r="K11" t="s">
        <v>1879</v>
      </c>
    </row>
    <row r="12" spans="1:11" x14ac:dyDescent="0.25">
      <c r="A12" t="s">
        <v>2819</v>
      </c>
      <c r="B12" t="s">
        <v>776</v>
      </c>
      <c r="C12" t="s">
        <v>26</v>
      </c>
      <c r="D12" t="s">
        <v>36</v>
      </c>
      <c r="E12" t="s">
        <v>166</v>
      </c>
      <c r="F12" t="s">
        <v>2816</v>
      </c>
      <c r="G12" t="s">
        <v>2816</v>
      </c>
      <c r="H12" t="s">
        <v>2816</v>
      </c>
      <c r="I12" t="s">
        <v>2802</v>
      </c>
      <c r="J12" t="s">
        <v>1</v>
      </c>
      <c r="K12" t="s">
        <v>1879</v>
      </c>
    </row>
    <row r="13" spans="1:11" x14ac:dyDescent="0.25">
      <c r="A13" t="s">
        <v>2820</v>
      </c>
      <c r="B13" t="s">
        <v>2821</v>
      </c>
      <c r="C13" t="s">
        <v>2801</v>
      </c>
      <c r="D13" t="s">
        <v>36</v>
      </c>
      <c r="E13" t="s">
        <v>49</v>
      </c>
      <c r="F13" t="s">
        <v>2816</v>
      </c>
      <c r="G13" t="s">
        <v>2816</v>
      </c>
      <c r="H13" t="s">
        <v>2816</v>
      </c>
      <c r="I13" t="s">
        <v>2802</v>
      </c>
      <c r="J13" t="s">
        <v>1</v>
      </c>
      <c r="K13" t="s">
        <v>1879</v>
      </c>
    </row>
    <row r="14" spans="1:11" x14ac:dyDescent="0.25">
      <c r="A14" t="s">
        <v>2822</v>
      </c>
      <c r="B14" t="s">
        <v>810</v>
      </c>
      <c r="C14" t="s">
        <v>2801</v>
      </c>
      <c r="D14" t="s">
        <v>40</v>
      </c>
      <c r="E14" t="s">
        <v>1782</v>
      </c>
      <c r="F14" t="s">
        <v>2816</v>
      </c>
      <c r="G14" t="s">
        <v>2816</v>
      </c>
      <c r="H14" t="s">
        <v>2816</v>
      </c>
      <c r="I14" t="s">
        <v>2802</v>
      </c>
      <c r="J14" t="s">
        <v>1</v>
      </c>
      <c r="K14" t="s">
        <v>1879</v>
      </c>
    </row>
    <row r="15" spans="1:11" x14ac:dyDescent="0.25">
      <c r="A15" t="s">
        <v>2823</v>
      </c>
      <c r="B15" t="s">
        <v>107</v>
      </c>
      <c r="C15" t="s">
        <v>2801</v>
      </c>
      <c r="D15" t="s">
        <v>36</v>
      </c>
      <c r="E15" t="s">
        <v>168</v>
      </c>
      <c r="F15" t="s">
        <v>2816</v>
      </c>
      <c r="G15" t="s">
        <v>2816</v>
      </c>
      <c r="H15" t="s">
        <v>2816</v>
      </c>
      <c r="I15" t="s">
        <v>2802</v>
      </c>
      <c r="J15" t="s">
        <v>1</v>
      </c>
      <c r="K15" t="s">
        <v>1879</v>
      </c>
    </row>
    <row r="16" spans="1:11" x14ac:dyDescent="0.25">
      <c r="A16" t="s">
        <v>2824</v>
      </c>
      <c r="B16" t="s">
        <v>790</v>
      </c>
      <c r="C16" t="s">
        <v>2801</v>
      </c>
      <c r="D16" t="s">
        <v>40</v>
      </c>
      <c r="E16" t="s">
        <v>429</v>
      </c>
      <c r="F16" t="s">
        <v>2816</v>
      </c>
      <c r="G16" t="s">
        <v>2816</v>
      </c>
      <c r="H16" t="s">
        <v>2816</v>
      </c>
      <c r="I16" t="s">
        <v>2802</v>
      </c>
      <c r="J16" t="s">
        <v>1</v>
      </c>
      <c r="K16" t="s">
        <v>1879</v>
      </c>
    </row>
    <row r="17" spans="1:11" x14ac:dyDescent="0.25">
      <c r="A17" t="s">
        <v>2825</v>
      </c>
      <c r="B17" t="s">
        <v>2826</v>
      </c>
      <c r="C17" t="s">
        <v>26</v>
      </c>
      <c r="D17" t="s">
        <v>15</v>
      </c>
      <c r="E17" t="s">
        <v>259</v>
      </c>
      <c r="F17" t="s">
        <v>2816</v>
      </c>
      <c r="G17" t="s">
        <v>2816</v>
      </c>
      <c r="H17" t="s">
        <v>2816</v>
      </c>
      <c r="I17" t="s">
        <v>2802</v>
      </c>
      <c r="J17" t="s">
        <v>1</v>
      </c>
      <c r="K17" t="s">
        <v>1879</v>
      </c>
    </row>
    <row r="18" spans="1:11" x14ac:dyDescent="0.25">
      <c r="A18" t="s">
        <v>2827</v>
      </c>
      <c r="B18" t="s">
        <v>852</v>
      </c>
      <c r="C18" t="s">
        <v>26</v>
      </c>
      <c r="D18" t="s">
        <v>36</v>
      </c>
      <c r="E18" t="s">
        <v>1847</v>
      </c>
      <c r="F18" t="s">
        <v>2816</v>
      </c>
      <c r="G18" t="s">
        <v>2816</v>
      </c>
      <c r="H18" t="s">
        <v>2816</v>
      </c>
      <c r="I18" t="s">
        <v>2802</v>
      </c>
      <c r="J18" t="s">
        <v>2809</v>
      </c>
      <c r="K18" t="s">
        <v>1879</v>
      </c>
    </row>
    <row r="19" spans="1:11" x14ac:dyDescent="0.25">
      <c r="A19" t="s">
        <v>2828</v>
      </c>
      <c r="B19" t="s">
        <v>87</v>
      </c>
      <c r="C19" t="s">
        <v>26</v>
      </c>
      <c r="D19" t="s">
        <v>22</v>
      </c>
      <c r="E19" t="s">
        <v>16</v>
      </c>
      <c r="F19" t="s">
        <v>2816</v>
      </c>
      <c r="G19" t="s">
        <v>2816</v>
      </c>
      <c r="H19" t="s">
        <v>2816</v>
      </c>
      <c r="I19" t="s">
        <v>2802</v>
      </c>
      <c r="J19" t="s">
        <v>2809</v>
      </c>
      <c r="K19" t="s">
        <v>1879</v>
      </c>
    </row>
    <row r="20" spans="1:11" x14ac:dyDescent="0.25">
      <c r="A20" t="s">
        <v>2829</v>
      </c>
      <c r="B20" t="s">
        <v>410</v>
      </c>
      <c r="C20" t="s">
        <v>2801</v>
      </c>
      <c r="D20" t="s">
        <v>22</v>
      </c>
      <c r="E20" t="s">
        <v>374</v>
      </c>
      <c r="F20" t="s">
        <v>2816</v>
      </c>
      <c r="G20" t="s">
        <v>2816</v>
      </c>
      <c r="H20" t="s">
        <v>2816</v>
      </c>
      <c r="I20" t="s">
        <v>2802</v>
      </c>
      <c r="J20" t="s">
        <v>2805</v>
      </c>
      <c r="K20" t="s">
        <v>1879</v>
      </c>
    </row>
    <row r="21" spans="1:11" x14ac:dyDescent="0.25">
      <c r="A21" t="s">
        <v>2830</v>
      </c>
      <c r="B21" t="s">
        <v>810</v>
      </c>
      <c r="C21" t="s">
        <v>2801</v>
      </c>
      <c r="D21" t="s">
        <v>40</v>
      </c>
      <c r="E21" t="s">
        <v>1782</v>
      </c>
      <c r="F21" t="s">
        <v>2816</v>
      </c>
      <c r="G21" t="s">
        <v>2816</v>
      </c>
      <c r="H21" t="s">
        <v>2816</v>
      </c>
      <c r="I21" t="s">
        <v>2802</v>
      </c>
      <c r="J21" t="s">
        <v>1</v>
      </c>
      <c r="K21" t="s">
        <v>1879</v>
      </c>
    </row>
    <row r="22" spans="1:11" x14ac:dyDescent="0.25">
      <c r="A22" t="s">
        <v>2831</v>
      </c>
      <c r="B22" t="s">
        <v>344</v>
      </c>
      <c r="C22" t="s">
        <v>2801</v>
      </c>
      <c r="D22" t="s">
        <v>15</v>
      </c>
      <c r="E22" t="s">
        <v>261</v>
      </c>
      <c r="F22" t="s">
        <v>2816</v>
      </c>
      <c r="G22" t="s">
        <v>2816</v>
      </c>
      <c r="H22" t="s">
        <v>2816</v>
      </c>
      <c r="I22" t="s">
        <v>2802</v>
      </c>
      <c r="J22" t="s">
        <v>2809</v>
      </c>
      <c r="K22" t="s">
        <v>1879</v>
      </c>
    </row>
    <row r="23" spans="1:11" x14ac:dyDescent="0.25">
      <c r="A23" t="s">
        <v>2832</v>
      </c>
      <c r="B23" t="s">
        <v>107</v>
      </c>
      <c r="C23" t="s">
        <v>2801</v>
      </c>
      <c r="D23" t="s">
        <v>15</v>
      </c>
      <c r="E23" t="s">
        <v>76</v>
      </c>
      <c r="F23" t="s">
        <v>865</v>
      </c>
      <c r="G23" t="s">
        <v>865</v>
      </c>
      <c r="H23" t="s">
        <v>865</v>
      </c>
      <c r="I23" t="s">
        <v>2802</v>
      </c>
      <c r="J23" t="s">
        <v>1</v>
      </c>
      <c r="K23" t="s">
        <v>1879</v>
      </c>
    </row>
    <row r="24" spans="1:11" x14ac:dyDescent="0.25">
      <c r="A24" t="s">
        <v>2833</v>
      </c>
      <c r="B24" t="s">
        <v>293</v>
      </c>
      <c r="C24" t="s">
        <v>2801</v>
      </c>
      <c r="D24" t="s">
        <v>40</v>
      </c>
      <c r="E24" t="s">
        <v>1795</v>
      </c>
      <c r="F24" t="s">
        <v>2834</v>
      </c>
      <c r="G24" t="s">
        <v>2834</v>
      </c>
      <c r="H24" t="s">
        <v>2834</v>
      </c>
      <c r="I24" t="s">
        <v>2802</v>
      </c>
      <c r="J24" t="s">
        <v>2805</v>
      </c>
      <c r="K24" t="s">
        <v>1879</v>
      </c>
    </row>
    <row r="25" spans="1:11" x14ac:dyDescent="0.25">
      <c r="A25" t="s">
        <v>2835</v>
      </c>
      <c r="B25" t="s">
        <v>59</v>
      </c>
      <c r="C25" t="s">
        <v>26</v>
      </c>
      <c r="D25" t="s">
        <v>22</v>
      </c>
      <c r="E25" t="s">
        <v>272</v>
      </c>
      <c r="F25" t="s">
        <v>2834</v>
      </c>
      <c r="G25" t="s">
        <v>2834</v>
      </c>
      <c r="H25" t="s">
        <v>2834</v>
      </c>
      <c r="I25" t="s">
        <v>2802</v>
      </c>
      <c r="J25" t="s">
        <v>2805</v>
      </c>
      <c r="K25" t="s">
        <v>1879</v>
      </c>
    </row>
    <row r="26" spans="1:11" x14ac:dyDescent="0.25">
      <c r="A26" t="s">
        <v>2836</v>
      </c>
      <c r="B26" t="s">
        <v>175</v>
      </c>
      <c r="C26" t="s">
        <v>26</v>
      </c>
      <c r="D26" t="s">
        <v>36</v>
      </c>
      <c r="E26" t="s">
        <v>289</v>
      </c>
      <c r="F26" t="s">
        <v>2834</v>
      </c>
      <c r="G26" t="s">
        <v>2834</v>
      </c>
      <c r="H26" t="s">
        <v>2834</v>
      </c>
      <c r="I26" t="s">
        <v>2802</v>
      </c>
      <c r="J26" t="s">
        <v>2805</v>
      </c>
      <c r="K26" t="s">
        <v>1879</v>
      </c>
    </row>
    <row r="27" spans="1:11" x14ac:dyDescent="0.25">
      <c r="A27" t="s">
        <v>2837</v>
      </c>
      <c r="B27" t="s">
        <v>120</v>
      </c>
      <c r="C27" t="s">
        <v>2801</v>
      </c>
      <c r="D27" t="s">
        <v>22</v>
      </c>
      <c r="E27" t="s">
        <v>79</v>
      </c>
      <c r="F27" t="s">
        <v>2834</v>
      </c>
      <c r="G27" t="s">
        <v>2834</v>
      </c>
      <c r="H27" t="s">
        <v>2834</v>
      </c>
      <c r="I27" t="s">
        <v>2802</v>
      </c>
      <c r="J27" t="s">
        <v>2805</v>
      </c>
      <c r="K27" t="s">
        <v>1879</v>
      </c>
    </row>
    <row r="28" spans="1:11" x14ac:dyDescent="0.25">
      <c r="A28" t="s">
        <v>2838</v>
      </c>
      <c r="B28" t="s">
        <v>2839</v>
      </c>
      <c r="C28" t="s">
        <v>2840</v>
      </c>
      <c r="D28" t="s">
        <v>36</v>
      </c>
      <c r="E28" t="s">
        <v>114</v>
      </c>
      <c r="F28" t="s">
        <v>2834</v>
      </c>
      <c r="G28" t="s">
        <v>2834</v>
      </c>
      <c r="H28" t="s">
        <v>2834</v>
      </c>
      <c r="I28" t="s">
        <v>2802</v>
      </c>
      <c r="J28" t="s">
        <v>2805</v>
      </c>
      <c r="K28" t="s">
        <v>1879</v>
      </c>
    </row>
    <row r="29" spans="1:11" x14ac:dyDescent="0.25">
      <c r="A29" t="s">
        <v>2841</v>
      </c>
      <c r="B29" t="s">
        <v>335</v>
      </c>
      <c r="C29" t="s">
        <v>26</v>
      </c>
      <c r="D29" t="s">
        <v>22</v>
      </c>
      <c r="E29" t="s">
        <v>1799</v>
      </c>
      <c r="F29" t="s">
        <v>2834</v>
      </c>
      <c r="G29" t="s">
        <v>2834</v>
      </c>
      <c r="H29" t="s">
        <v>2834</v>
      </c>
      <c r="I29" t="s">
        <v>2802</v>
      </c>
      <c r="J29" t="s">
        <v>2805</v>
      </c>
      <c r="K29" t="s">
        <v>1879</v>
      </c>
    </row>
    <row r="30" spans="1:11" x14ac:dyDescent="0.25">
      <c r="A30" t="s">
        <v>2842</v>
      </c>
      <c r="B30" t="s">
        <v>299</v>
      </c>
      <c r="C30" t="s">
        <v>26</v>
      </c>
      <c r="D30" t="s">
        <v>36</v>
      </c>
      <c r="E30" t="s">
        <v>23</v>
      </c>
      <c r="F30" t="s">
        <v>2834</v>
      </c>
      <c r="G30" t="s">
        <v>2834</v>
      </c>
      <c r="H30" t="s">
        <v>2834</v>
      </c>
      <c r="I30" t="s">
        <v>2802</v>
      </c>
      <c r="J30" t="s">
        <v>1</v>
      </c>
      <c r="K30" t="s">
        <v>1879</v>
      </c>
    </row>
    <row r="31" spans="1:11" x14ac:dyDescent="0.25">
      <c r="A31" t="s">
        <v>2843</v>
      </c>
      <c r="B31" t="s">
        <v>344</v>
      </c>
      <c r="C31" t="s">
        <v>26</v>
      </c>
      <c r="D31" t="s">
        <v>36</v>
      </c>
      <c r="E31" t="s">
        <v>275</v>
      </c>
      <c r="F31" t="s">
        <v>2834</v>
      </c>
      <c r="G31" t="s">
        <v>2834</v>
      </c>
      <c r="H31" t="s">
        <v>2834</v>
      </c>
      <c r="I31" t="s">
        <v>2802</v>
      </c>
      <c r="J31" t="s">
        <v>1</v>
      </c>
      <c r="K31" t="s">
        <v>1879</v>
      </c>
    </row>
    <row r="32" spans="1:11" x14ac:dyDescent="0.25">
      <c r="A32" t="s">
        <v>2844</v>
      </c>
      <c r="B32" t="s">
        <v>120</v>
      </c>
      <c r="C32" t="s">
        <v>26</v>
      </c>
      <c r="D32" t="s">
        <v>36</v>
      </c>
      <c r="E32" t="s">
        <v>23</v>
      </c>
      <c r="F32" t="s">
        <v>2834</v>
      </c>
      <c r="G32" t="s">
        <v>2834</v>
      </c>
      <c r="H32" t="s">
        <v>2834</v>
      </c>
      <c r="I32" t="s">
        <v>2802</v>
      </c>
      <c r="J32" t="s">
        <v>1</v>
      </c>
      <c r="K32" t="s">
        <v>1879</v>
      </c>
    </row>
    <row r="33" spans="1:11" x14ac:dyDescent="0.25">
      <c r="A33" t="s">
        <v>2845</v>
      </c>
      <c r="B33" t="s">
        <v>808</v>
      </c>
      <c r="C33" t="s">
        <v>2846</v>
      </c>
      <c r="D33" t="s">
        <v>36</v>
      </c>
      <c r="E33" t="s">
        <v>88</v>
      </c>
      <c r="F33" t="s">
        <v>2834</v>
      </c>
      <c r="G33" t="s">
        <v>2834</v>
      </c>
      <c r="H33" t="s">
        <v>2834</v>
      </c>
      <c r="I33" t="s">
        <v>2802</v>
      </c>
      <c r="J33" t="s">
        <v>1</v>
      </c>
      <c r="K33" t="s">
        <v>1879</v>
      </c>
    </row>
    <row r="34" spans="1:11" x14ac:dyDescent="0.25">
      <c r="A34" t="s">
        <v>2847</v>
      </c>
      <c r="B34" t="s">
        <v>107</v>
      </c>
      <c r="C34" t="s">
        <v>2848</v>
      </c>
      <c r="D34" t="s">
        <v>36</v>
      </c>
      <c r="E34" t="s">
        <v>49</v>
      </c>
      <c r="F34" t="s">
        <v>2834</v>
      </c>
      <c r="G34" t="s">
        <v>2834</v>
      </c>
      <c r="H34" t="s">
        <v>2834</v>
      </c>
      <c r="I34" t="s">
        <v>2802</v>
      </c>
      <c r="J34" t="s">
        <v>1</v>
      </c>
      <c r="K34" t="s">
        <v>1879</v>
      </c>
    </row>
    <row r="35" spans="1:11" x14ac:dyDescent="0.25">
      <c r="A35" t="s">
        <v>2849</v>
      </c>
      <c r="B35" t="s">
        <v>344</v>
      </c>
      <c r="C35" t="s">
        <v>2801</v>
      </c>
      <c r="D35" t="s">
        <v>36</v>
      </c>
      <c r="E35" t="s">
        <v>1788</v>
      </c>
      <c r="F35" t="s">
        <v>2834</v>
      </c>
      <c r="G35" t="s">
        <v>2834</v>
      </c>
      <c r="H35" t="s">
        <v>2834</v>
      </c>
      <c r="I35" t="s">
        <v>2802</v>
      </c>
      <c r="J35" t="s">
        <v>1</v>
      </c>
      <c r="K35" t="s">
        <v>1879</v>
      </c>
    </row>
    <row r="36" spans="1:11" x14ac:dyDescent="0.25">
      <c r="A36" t="s">
        <v>2850</v>
      </c>
      <c r="B36" t="s">
        <v>113</v>
      </c>
      <c r="C36" t="s">
        <v>26</v>
      </c>
      <c r="D36" t="s">
        <v>15</v>
      </c>
      <c r="E36" t="s">
        <v>111</v>
      </c>
      <c r="F36" t="s">
        <v>2834</v>
      </c>
      <c r="G36" t="s">
        <v>2834</v>
      </c>
      <c r="H36" t="s">
        <v>2834</v>
      </c>
      <c r="I36" t="s">
        <v>2802</v>
      </c>
      <c r="J36" t="s">
        <v>1</v>
      </c>
      <c r="K36" t="s">
        <v>1879</v>
      </c>
    </row>
    <row r="37" spans="1:11" x14ac:dyDescent="0.25">
      <c r="A37" t="s">
        <v>2851</v>
      </c>
      <c r="B37" t="s">
        <v>894</v>
      </c>
      <c r="C37" t="s">
        <v>26</v>
      </c>
      <c r="D37" t="s">
        <v>36</v>
      </c>
      <c r="E37" t="s">
        <v>114</v>
      </c>
      <c r="F37" t="s">
        <v>2834</v>
      </c>
      <c r="G37" t="s">
        <v>2834</v>
      </c>
      <c r="H37" t="s">
        <v>2834</v>
      </c>
      <c r="I37" t="s">
        <v>2802</v>
      </c>
      <c r="J37" t="s">
        <v>1</v>
      </c>
      <c r="K37" t="s">
        <v>1879</v>
      </c>
    </row>
    <row r="38" spans="1:11" x14ac:dyDescent="0.25">
      <c r="A38" t="s">
        <v>2852</v>
      </c>
      <c r="B38" t="s">
        <v>776</v>
      </c>
      <c r="C38" t="s">
        <v>2848</v>
      </c>
      <c r="D38" t="s">
        <v>36</v>
      </c>
      <c r="E38" t="s">
        <v>1788</v>
      </c>
      <c r="F38" t="s">
        <v>2834</v>
      </c>
      <c r="G38" t="s">
        <v>2834</v>
      </c>
      <c r="H38" t="s">
        <v>2834</v>
      </c>
      <c r="I38" t="s">
        <v>2802</v>
      </c>
      <c r="J38" t="s">
        <v>1</v>
      </c>
      <c r="K38" t="s">
        <v>1879</v>
      </c>
    </row>
    <row r="39" spans="1:11" x14ac:dyDescent="0.25">
      <c r="A39" t="s">
        <v>2853</v>
      </c>
      <c r="B39" t="s">
        <v>120</v>
      </c>
      <c r="C39" t="s">
        <v>2801</v>
      </c>
      <c r="D39" t="s">
        <v>36</v>
      </c>
      <c r="E39" t="s">
        <v>85</v>
      </c>
      <c r="F39" t="s">
        <v>2834</v>
      </c>
      <c r="G39" t="s">
        <v>2834</v>
      </c>
      <c r="H39" t="s">
        <v>2834</v>
      </c>
      <c r="I39" t="s">
        <v>2802</v>
      </c>
      <c r="J39" t="s">
        <v>1</v>
      </c>
      <c r="K39" t="s">
        <v>1879</v>
      </c>
    </row>
    <row r="40" spans="1:11" x14ac:dyDescent="0.25">
      <c r="A40" t="s">
        <v>2854</v>
      </c>
      <c r="B40" t="s">
        <v>2855</v>
      </c>
      <c r="C40" t="s">
        <v>2801</v>
      </c>
      <c r="D40" t="s">
        <v>36</v>
      </c>
      <c r="E40" t="s">
        <v>147</v>
      </c>
      <c r="F40" t="s">
        <v>2834</v>
      </c>
      <c r="G40" t="s">
        <v>2834</v>
      </c>
      <c r="H40" t="s">
        <v>2834</v>
      </c>
      <c r="I40" t="s">
        <v>2802</v>
      </c>
      <c r="J40" t="s">
        <v>1</v>
      </c>
      <c r="K40" t="s">
        <v>1879</v>
      </c>
    </row>
    <row r="41" spans="1:11" x14ac:dyDescent="0.25">
      <c r="A41" t="s">
        <v>2856</v>
      </c>
      <c r="B41" t="s">
        <v>2855</v>
      </c>
      <c r="C41" t="s">
        <v>2801</v>
      </c>
      <c r="D41" t="s">
        <v>36</v>
      </c>
      <c r="E41" t="s">
        <v>147</v>
      </c>
      <c r="F41" t="s">
        <v>2834</v>
      </c>
      <c r="G41" t="s">
        <v>2834</v>
      </c>
      <c r="H41" t="s">
        <v>2834</v>
      </c>
      <c r="I41" t="s">
        <v>2802</v>
      </c>
      <c r="J41" t="s">
        <v>1</v>
      </c>
      <c r="K41" t="s">
        <v>1879</v>
      </c>
    </row>
    <row r="42" spans="1:11" x14ac:dyDescent="0.25">
      <c r="A42" t="s">
        <v>2857</v>
      </c>
      <c r="B42" t="s">
        <v>2858</v>
      </c>
      <c r="C42" t="s">
        <v>2846</v>
      </c>
      <c r="D42" t="s">
        <v>15</v>
      </c>
      <c r="E42" t="s">
        <v>437</v>
      </c>
      <c r="F42" t="s">
        <v>2834</v>
      </c>
      <c r="G42" t="s">
        <v>2834</v>
      </c>
      <c r="H42" t="s">
        <v>2834</v>
      </c>
      <c r="I42" t="s">
        <v>2802</v>
      </c>
      <c r="J42" t="s">
        <v>2809</v>
      </c>
      <c r="K42" t="s">
        <v>1879</v>
      </c>
    </row>
    <row r="43" spans="1:11" x14ac:dyDescent="0.25">
      <c r="A43" t="s">
        <v>2859</v>
      </c>
      <c r="B43" t="s">
        <v>87</v>
      </c>
      <c r="C43" t="s">
        <v>2801</v>
      </c>
      <c r="D43" t="s">
        <v>22</v>
      </c>
      <c r="E43" t="s">
        <v>16</v>
      </c>
      <c r="F43" t="s">
        <v>2834</v>
      </c>
      <c r="G43" t="s">
        <v>2834</v>
      </c>
      <c r="H43" t="s">
        <v>2834</v>
      </c>
      <c r="I43" t="s">
        <v>2802</v>
      </c>
      <c r="J43" t="s">
        <v>2809</v>
      </c>
      <c r="K43" t="s">
        <v>1879</v>
      </c>
    </row>
    <row r="44" spans="1:11" x14ac:dyDescent="0.25">
      <c r="A44" t="s">
        <v>2860</v>
      </c>
      <c r="B44" t="s">
        <v>2858</v>
      </c>
      <c r="C44" t="s">
        <v>2801</v>
      </c>
      <c r="D44" t="s">
        <v>15</v>
      </c>
      <c r="E44" t="s">
        <v>437</v>
      </c>
      <c r="F44" t="s">
        <v>2834</v>
      </c>
      <c r="G44" t="s">
        <v>2834</v>
      </c>
      <c r="H44" t="s">
        <v>2834</v>
      </c>
      <c r="I44" t="s">
        <v>2802</v>
      </c>
      <c r="J44" t="s">
        <v>2809</v>
      </c>
      <c r="K44" t="s">
        <v>1879</v>
      </c>
    </row>
    <row r="45" spans="1:11" x14ac:dyDescent="0.25">
      <c r="A45" t="s">
        <v>2861</v>
      </c>
      <c r="B45" t="s">
        <v>293</v>
      </c>
      <c r="C45" t="s">
        <v>2801</v>
      </c>
      <c r="D45" t="s">
        <v>15</v>
      </c>
      <c r="E45" t="s">
        <v>49</v>
      </c>
      <c r="F45" t="s">
        <v>784</v>
      </c>
      <c r="G45" t="s">
        <v>784</v>
      </c>
      <c r="H45" t="s">
        <v>784</v>
      </c>
      <c r="I45" t="s">
        <v>2802</v>
      </c>
      <c r="J45" t="s">
        <v>1</v>
      </c>
      <c r="K45" t="s">
        <v>1879</v>
      </c>
    </row>
    <row r="46" spans="1:11" x14ac:dyDescent="0.25">
      <c r="A46" t="s">
        <v>2862</v>
      </c>
      <c r="B46" t="s">
        <v>808</v>
      </c>
      <c r="C46" t="s">
        <v>2863</v>
      </c>
      <c r="D46" t="s">
        <v>36</v>
      </c>
      <c r="E46" t="s">
        <v>121</v>
      </c>
      <c r="F46" t="s">
        <v>784</v>
      </c>
      <c r="G46" t="s">
        <v>784</v>
      </c>
      <c r="H46" t="s">
        <v>784</v>
      </c>
      <c r="I46" t="s">
        <v>2802</v>
      </c>
      <c r="J46" t="s">
        <v>2809</v>
      </c>
      <c r="K46" t="s">
        <v>1879</v>
      </c>
    </row>
    <row r="47" spans="1:11" x14ac:dyDescent="0.25">
      <c r="A47" t="s">
        <v>2864</v>
      </c>
      <c r="B47" t="s">
        <v>852</v>
      </c>
      <c r="C47" t="s">
        <v>2801</v>
      </c>
      <c r="D47" t="s">
        <v>36</v>
      </c>
      <c r="E47" t="s">
        <v>134</v>
      </c>
      <c r="F47" t="s">
        <v>2865</v>
      </c>
      <c r="G47" t="s">
        <v>2865</v>
      </c>
      <c r="H47" t="s">
        <v>2865</v>
      </c>
      <c r="I47" t="s">
        <v>2802</v>
      </c>
      <c r="J47" t="s">
        <v>1</v>
      </c>
      <c r="K47" t="s">
        <v>1879</v>
      </c>
    </row>
    <row r="48" spans="1:11" x14ac:dyDescent="0.25">
      <c r="A48" t="s">
        <v>2866</v>
      </c>
      <c r="B48" t="s">
        <v>84</v>
      </c>
      <c r="C48" t="s">
        <v>2801</v>
      </c>
      <c r="D48" t="s">
        <v>15</v>
      </c>
      <c r="E48" t="s">
        <v>60</v>
      </c>
      <c r="F48" t="s">
        <v>2867</v>
      </c>
      <c r="G48" t="s">
        <v>2867</v>
      </c>
      <c r="H48" t="s">
        <v>2867</v>
      </c>
      <c r="I48" t="s">
        <v>2802</v>
      </c>
      <c r="J48" t="s">
        <v>2805</v>
      </c>
      <c r="K48" t="s">
        <v>1879</v>
      </c>
    </row>
    <row r="49" spans="1:11" x14ac:dyDescent="0.25">
      <c r="A49" t="s">
        <v>2868</v>
      </c>
      <c r="B49" t="s">
        <v>39</v>
      </c>
      <c r="C49" t="s">
        <v>2801</v>
      </c>
      <c r="D49" t="s">
        <v>22</v>
      </c>
      <c r="E49" t="s">
        <v>16</v>
      </c>
      <c r="F49" t="s">
        <v>2867</v>
      </c>
      <c r="G49" t="s">
        <v>2867</v>
      </c>
      <c r="H49" t="s">
        <v>2867</v>
      </c>
      <c r="I49" t="s">
        <v>2802</v>
      </c>
      <c r="J49" t="s">
        <v>2805</v>
      </c>
      <c r="K49" t="s">
        <v>1879</v>
      </c>
    </row>
    <row r="50" spans="1:11" x14ac:dyDescent="0.25">
      <c r="A50" t="s">
        <v>2869</v>
      </c>
      <c r="B50" t="s">
        <v>2870</v>
      </c>
      <c r="C50" t="s">
        <v>2801</v>
      </c>
      <c r="D50" t="s">
        <v>22</v>
      </c>
      <c r="E50" t="s">
        <v>116</v>
      </c>
      <c r="F50" t="s">
        <v>2867</v>
      </c>
      <c r="G50" t="s">
        <v>2867</v>
      </c>
      <c r="H50" t="s">
        <v>2867</v>
      </c>
      <c r="I50" t="s">
        <v>2802</v>
      </c>
      <c r="J50" t="s">
        <v>2805</v>
      </c>
      <c r="K50" t="s">
        <v>1879</v>
      </c>
    </row>
    <row r="51" spans="1:11" x14ac:dyDescent="0.25">
      <c r="A51" t="s">
        <v>2871</v>
      </c>
      <c r="B51" t="s">
        <v>21</v>
      </c>
      <c r="C51" t="s">
        <v>2801</v>
      </c>
      <c r="D51" t="s">
        <v>22</v>
      </c>
      <c r="E51" t="s">
        <v>155</v>
      </c>
      <c r="F51" t="s">
        <v>2867</v>
      </c>
      <c r="G51" t="s">
        <v>2867</v>
      </c>
      <c r="H51" t="s">
        <v>2867</v>
      </c>
      <c r="I51" t="s">
        <v>2802</v>
      </c>
      <c r="J51" t="s">
        <v>2805</v>
      </c>
      <c r="K51" t="s">
        <v>1879</v>
      </c>
    </row>
    <row r="52" spans="1:11" x14ac:dyDescent="0.25">
      <c r="A52" t="s">
        <v>2872</v>
      </c>
      <c r="B52" t="s">
        <v>87</v>
      </c>
      <c r="C52" t="s">
        <v>26</v>
      </c>
      <c r="D52" t="s">
        <v>15</v>
      </c>
      <c r="E52" t="s">
        <v>190</v>
      </c>
      <c r="F52" t="s">
        <v>2867</v>
      </c>
      <c r="G52" t="s">
        <v>2867</v>
      </c>
      <c r="H52" t="s">
        <v>2867</v>
      </c>
      <c r="I52" t="s">
        <v>2802</v>
      </c>
      <c r="J52" t="s">
        <v>2805</v>
      </c>
      <c r="K52" t="s">
        <v>1879</v>
      </c>
    </row>
    <row r="53" spans="1:11" x14ac:dyDescent="0.25">
      <c r="A53" t="s">
        <v>2873</v>
      </c>
      <c r="B53" t="s">
        <v>338</v>
      </c>
      <c r="C53" t="s">
        <v>2801</v>
      </c>
      <c r="D53" t="s">
        <v>36</v>
      </c>
      <c r="E53" t="s">
        <v>391</v>
      </c>
      <c r="F53" t="s">
        <v>2867</v>
      </c>
      <c r="G53" t="s">
        <v>2867</v>
      </c>
      <c r="H53" t="s">
        <v>2867</v>
      </c>
      <c r="I53" t="s">
        <v>2802</v>
      </c>
      <c r="J53" t="s">
        <v>2805</v>
      </c>
      <c r="K53" t="s">
        <v>1879</v>
      </c>
    </row>
    <row r="54" spans="1:11" x14ac:dyDescent="0.25">
      <c r="A54" t="s">
        <v>2874</v>
      </c>
      <c r="B54" t="s">
        <v>39</v>
      </c>
      <c r="C54" t="s">
        <v>26</v>
      </c>
      <c r="D54" t="s">
        <v>22</v>
      </c>
      <c r="E54" t="s">
        <v>76</v>
      </c>
      <c r="F54" t="s">
        <v>2867</v>
      </c>
      <c r="G54" t="s">
        <v>2867</v>
      </c>
      <c r="H54" t="s">
        <v>2867</v>
      </c>
      <c r="I54" t="s">
        <v>2802</v>
      </c>
      <c r="J54" t="s">
        <v>2805</v>
      </c>
      <c r="K54" t="s">
        <v>1879</v>
      </c>
    </row>
    <row r="55" spans="1:11" x14ac:dyDescent="0.25">
      <c r="A55" t="s">
        <v>2875</v>
      </c>
      <c r="B55" t="s">
        <v>107</v>
      </c>
      <c r="C55" t="s">
        <v>26</v>
      </c>
      <c r="D55" t="s">
        <v>15</v>
      </c>
      <c r="E55" t="s">
        <v>237</v>
      </c>
      <c r="F55" t="s">
        <v>2867</v>
      </c>
      <c r="G55" t="s">
        <v>2867</v>
      </c>
      <c r="H55" t="s">
        <v>2867</v>
      </c>
      <c r="I55" t="s">
        <v>2802</v>
      </c>
      <c r="J55" t="s">
        <v>2805</v>
      </c>
      <c r="K55" t="s">
        <v>1879</v>
      </c>
    </row>
    <row r="56" spans="1:11" x14ac:dyDescent="0.25">
      <c r="A56" t="s">
        <v>2876</v>
      </c>
      <c r="B56" t="s">
        <v>2877</v>
      </c>
      <c r="C56" t="s">
        <v>2801</v>
      </c>
      <c r="D56" t="s">
        <v>22</v>
      </c>
      <c r="E56" t="s">
        <v>63</v>
      </c>
      <c r="F56" t="s">
        <v>2867</v>
      </c>
      <c r="G56" t="s">
        <v>2867</v>
      </c>
      <c r="H56" t="s">
        <v>2867</v>
      </c>
      <c r="I56" t="s">
        <v>2802</v>
      </c>
      <c r="J56" t="s">
        <v>2805</v>
      </c>
      <c r="K56" t="s">
        <v>1879</v>
      </c>
    </row>
    <row r="57" spans="1:11" x14ac:dyDescent="0.25">
      <c r="A57" t="s">
        <v>2878</v>
      </c>
      <c r="B57" t="s">
        <v>175</v>
      </c>
      <c r="C57" t="s">
        <v>26</v>
      </c>
      <c r="D57" t="s">
        <v>36</v>
      </c>
      <c r="E57" t="s">
        <v>250</v>
      </c>
      <c r="F57" t="s">
        <v>2867</v>
      </c>
      <c r="G57" t="s">
        <v>2867</v>
      </c>
      <c r="H57" t="s">
        <v>2867</v>
      </c>
      <c r="I57" t="s">
        <v>2802</v>
      </c>
      <c r="J57" t="s">
        <v>1</v>
      </c>
      <c r="K57" t="s">
        <v>1879</v>
      </c>
    </row>
    <row r="58" spans="1:11" x14ac:dyDescent="0.25">
      <c r="A58" t="s">
        <v>2879</v>
      </c>
      <c r="B58" t="s">
        <v>263</v>
      </c>
      <c r="C58" t="s">
        <v>2801</v>
      </c>
      <c r="D58" t="s">
        <v>15</v>
      </c>
      <c r="E58" t="s">
        <v>353</v>
      </c>
      <c r="F58" t="s">
        <v>2867</v>
      </c>
      <c r="G58" t="s">
        <v>2867</v>
      </c>
      <c r="H58" t="s">
        <v>2867</v>
      </c>
      <c r="I58" t="s">
        <v>2802</v>
      </c>
      <c r="J58" t="s">
        <v>1</v>
      </c>
      <c r="K58" t="s">
        <v>1879</v>
      </c>
    </row>
    <row r="59" spans="1:11" x14ac:dyDescent="0.25">
      <c r="A59" t="s">
        <v>2880</v>
      </c>
      <c r="B59" t="s">
        <v>120</v>
      </c>
      <c r="C59" t="s">
        <v>2801</v>
      </c>
      <c r="D59" t="s">
        <v>15</v>
      </c>
      <c r="E59" t="s">
        <v>353</v>
      </c>
      <c r="F59" t="s">
        <v>2867</v>
      </c>
      <c r="G59" t="s">
        <v>2867</v>
      </c>
      <c r="H59" t="s">
        <v>2867</v>
      </c>
      <c r="I59" t="s">
        <v>2802</v>
      </c>
      <c r="J59" t="s">
        <v>1</v>
      </c>
      <c r="K59" t="s">
        <v>1879</v>
      </c>
    </row>
    <row r="60" spans="1:11" x14ac:dyDescent="0.25">
      <c r="A60" t="s">
        <v>2881</v>
      </c>
      <c r="B60" t="s">
        <v>849</v>
      </c>
      <c r="C60" t="s">
        <v>26</v>
      </c>
      <c r="D60" t="s">
        <v>40</v>
      </c>
      <c r="E60" t="s">
        <v>1850</v>
      </c>
      <c r="F60" t="s">
        <v>2867</v>
      </c>
      <c r="G60" t="s">
        <v>2867</v>
      </c>
      <c r="H60" t="s">
        <v>2867</v>
      </c>
      <c r="I60" t="s">
        <v>2802</v>
      </c>
      <c r="J60" t="s">
        <v>1</v>
      </c>
      <c r="K60" t="s">
        <v>1879</v>
      </c>
    </row>
    <row r="61" spans="1:11" x14ac:dyDescent="0.25">
      <c r="A61" t="s">
        <v>2882</v>
      </c>
      <c r="B61" t="s">
        <v>293</v>
      </c>
      <c r="C61" t="s">
        <v>2801</v>
      </c>
      <c r="D61" t="s">
        <v>15</v>
      </c>
      <c r="E61" t="s">
        <v>16</v>
      </c>
      <c r="F61" t="s">
        <v>2867</v>
      </c>
      <c r="G61" t="s">
        <v>2867</v>
      </c>
      <c r="H61" t="s">
        <v>2867</v>
      </c>
      <c r="I61" t="s">
        <v>2802</v>
      </c>
      <c r="J61" t="s">
        <v>1</v>
      </c>
      <c r="K61" t="s">
        <v>1879</v>
      </c>
    </row>
    <row r="62" spans="1:11" x14ac:dyDescent="0.25">
      <c r="A62" t="s">
        <v>2883</v>
      </c>
      <c r="B62" t="s">
        <v>815</v>
      </c>
      <c r="C62" t="s">
        <v>2801</v>
      </c>
      <c r="D62" t="s">
        <v>40</v>
      </c>
      <c r="E62" t="s">
        <v>123</v>
      </c>
      <c r="F62" t="s">
        <v>2867</v>
      </c>
      <c r="G62" t="s">
        <v>2867</v>
      </c>
      <c r="H62" t="s">
        <v>2867</v>
      </c>
      <c r="I62" t="s">
        <v>2802</v>
      </c>
      <c r="J62" t="s">
        <v>1</v>
      </c>
      <c r="K62" t="s">
        <v>1879</v>
      </c>
    </row>
    <row r="63" spans="1:11" x14ac:dyDescent="0.25">
      <c r="A63" t="s">
        <v>2884</v>
      </c>
      <c r="B63" t="s">
        <v>175</v>
      </c>
      <c r="C63" t="s">
        <v>2801</v>
      </c>
      <c r="D63" t="s">
        <v>15</v>
      </c>
      <c r="E63" t="s">
        <v>91</v>
      </c>
      <c r="F63" t="s">
        <v>2867</v>
      </c>
      <c r="G63" t="s">
        <v>2867</v>
      </c>
      <c r="H63" t="s">
        <v>2867</v>
      </c>
      <c r="I63" t="s">
        <v>2802</v>
      </c>
      <c r="J63" t="s">
        <v>1</v>
      </c>
      <c r="K63" t="s">
        <v>1879</v>
      </c>
    </row>
    <row r="64" spans="1:11" x14ac:dyDescent="0.25">
      <c r="A64" t="s">
        <v>2885</v>
      </c>
      <c r="B64" t="s">
        <v>293</v>
      </c>
      <c r="C64" t="s">
        <v>2801</v>
      </c>
      <c r="D64" t="s">
        <v>40</v>
      </c>
      <c r="E64" t="s">
        <v>91</v>
      </c>
      <c r="F64" t="s">
        <v>2867</v>
      </c>
      <c r="G64" t="s">
        <v>2867</v>
      </c>
      <c r="H64" t="s">
        <v>2867</v>
      </c>
      <c r="I64" t="s">
        <v>2802</v>
      </c>
      <c r="J64" t="s">
        <v>1</v>
      </c>
      <c r="K64" t="s">
        <v>1879</v>
      </c>
    </row>
    <row r="65" spans="1:11" x14ac:dyDescent="0.25">
      <c r="A65" t="s">
        <v>2886</v>
      </c>
      <c r="B65" t="s">
        <v>299</v>
      </c>
      <c r="C65" t="s">
        <v>26</v>
      </c>
      <c r="D65" t="s">
        <v>36</v>
      </c>
      <c r="E65" t="s">
        <v>73</v>
      </c>
      <c r="F65" t="s">
        <v>2867</v>
      </c>
      <c r="G65" t="s">
        <v>2867</v>
      </c>
      <c r="H65" t="s">
        <v>2867</v>
      </c>
      <c r="I65" t="s">
        <v>2802</v>
      </c>
      <c r="J65" t="s">
        <v>1</v>
      </c>
      <c r="K65" t="s">
        <v>1879</v>
      </c>
    </row>
    <row r="66" spans="1:11" x14ac:dyDescent="0.25">
      <c r="A66" t="s">
        <v>2887</v>
      </c>
      <c r="B66" t="s">
        <v>107</v>
      </c>
      <c r="C66" t="s">
        <v>26</v>
      </c>
      <c r="D66" t="s">
        <v>36</v>
      </c>
      <c r="E66" t="s">
        <v>267</v>
      </c>
      <c r="F66" t="s">
        <v>2867</v>
      </c>
      <c r="G66" t="s">
        <v>2867</v>
      </c>
      <c r="H66" t="s">
        <v>2867</v>
      </c>
      <c r="I66" t="s">
        <v>2802</v>
      </c>
      <c r="J66" t="s">
        <v>1</v>
      </c>
      <c r="K66" t="s">
        <v>1879</v>
      </c>
    </row>
    <row r="67" spans="1:11" x14ac:dyDescent="0.25">
      <c r="A67" t="s">
        <v>2888</v>
      </c>
      <c r="B67" t="s">
        <v>2889</v>
      </c>
      <c r="C67" t="s">
        <v>2801</v>
      </c>
      <c r="D67" t="s">
        <v>15</v>
      </c>
      <c r="E67" t="s">
        <v>102</v>
      </c>
      <c r="F67" t="s">
        <v>2867</v>
      </c>
      <c r="G67" t="s">
        <v>2867</v>
      </c>
      <c r="H67" t="s">
        <v>2867</v>
      </c>
      <c r="I67" t="s">
        <v>2802</v>
      </c>
      <c r="J67" t="s">
        <v>1</v>
      </c>
      <c r="K67" t="s">
        <v>1879</v>
      </c>
    </row>
    <row r="68" spans="1:11" x14ac:dyDescent="0.25">
      <c r="A68" t="s">
        <v>2890</v>
      </c>
      <c r="B68" t="s">
        <v>263</v>
      </c>
      <c r="C68" t="s">
        <v>26</v>
      </c>
      <c r="D68" t="s">
        <v>15</v>
      </c>
      <c r="E68" t="s">
        <v>33</v>
      </c>
      <c r="F68" t="s">
        <v>2867</v>
      </c>
      <c r="G68" t="s">
        <v>2867</v>
      </c>
      <c r="H68" t="s">
        <v>2867</v>
      </c>
      <c r="I68" t="s">
        <v>2802</v>
      </c>
      <c r="J68" t="s">
        <v>1</v>
      </c>
      <c r="K68" t="s">
        <v>1879</v>
      </c>
    </row>
    <row r="69" spans="1:11" x14ac:dyDescent="0.25">
      <c r="A69" t="s">
        <v>2891</v>
      </c>
      <c r="B69" t="s">
        <v>293</v>
      </c>
      <c r="C69" t="s">
        <v>2801</v>
      </c>
      <c r="D69" t="s">
        <v>36</v>
      </c>
      <c r="E69" t="s">
        <v>291</v>
      </c>
      <c r="F69" t="s">
        <v>2867</v>
      </c>
      <c r="G69" t="s">
        <v>2867</v>
      </c>
      <c r="H69" t="s">
        <v>2867</v>
      </c>
      <c r="I69" t="s">
        <v>2802</v>
      </c>
      <c r="J69" t="s">
        <v>1</v>
      </c>
      <c r="K69" t="s">
        <v>1879</v>
      </c>
    </row>
    <row r="70" spans="1:11" x14ac:dyDescent="0.25">
      <c r="A70" t="s">
        <v>2892</v>
      </c>
      <c r="B70" t="s">
        <v>113</v>
      </c>
      <c r="C70" t="s">
        <v>2801</v>
      </c>
      <c r="D70" t="s">
        <v>36</v>
      </c>
      <c r="E70" t="s">
        <v>88</v>
      </c>
      <c r="F70" t="s">
        <v>2867</v>
      </c>
      <c r="G70" t="s">
        <v>2867</v>
      </c>
      <c r="H70" t="s">
        <v>2867</v>
      </c>
      <c r="I70" t="s">
        <v>2802</v>
      </c>
      <c r="J70" t="s">
        <v>1</v>
      </c>
      <c r="K70" t="s">
        <v>1879</v>
      </c>
    </row>
    <row r="71" spans="1:11" x14ac:dyDescent="0.25">
      <c r="A71" t="s">
        <v>2893</v>
      </c>
      <c r="B71" t="s">
        <v>293</v>
      </c>
      <c r="C71" t="s">
        <v>2801</v>
      </c>
      <c r="D71" t="s">
        <v>40</v>
      </c>
      <c r="E71" t="s">
        <v>91</v>
      </c>
      <c r="F71" t="s">
        <v>2867</v>
      </c>
      <c r="G71" t="s">
        <v>2867</v>
      </c>
      <c r="H71" t="s">
        <v>2867</v>
      </c>
      <c r="I71" t="s">
        <v>2802</v>
      </c>
      <c r="J71" t="s">
        <v>1</v>
      </c>
      <c r="K71" t="s">
        <v>1879</v>
      </c>
    </row>
    <row r="72" spans="1:11" x14ac:dyDescent="0.25">
      <c r="A72" t="s">
        <v>2894</v>
      </c>
      <c r="B72" t="s">
        <v>293</v>
      </c>
      <c r="C72" t="s">
        <v>2801</v>
      </c>
      <c r="D72" t="s">
        <v>40</v>
      </c>
      <c r="E72" t="s">
        <v>91</v>
      </c>
      <c r="F72" t="s">
        <v>2867</v>
      </c>
      <c r="G72" t="s">
        <v>2867</v>
      </c>
      <c r="H72" t="s">
        <v>2867</v>
      </c>
      <c r="I72" t="s">
        <v>2802</v>
      </c>
      <c r="J72" t="s">
        <v>1</v>
      </c>
      <c r="K72" t="s">
        <v>1879</v>
      </c>
    </row>
    <row r="73" spans="1:11" x14ac:dyDescent="0.25">
      <c r="A73" t="s">
        <v>2895</v>
      </c>
      <c r="B73" t="s">
        <v>293</v>
      </c>
      <c r="C73" t="s">
        <v>2801</v>
      </c>
      <c r="D73" t="s">
        <v>40</v>
      </c>
      <c r="E73" t="s">
        <v>91</v>
      </c>
      <c r="F73" t="s">
        <v>2867</v>
      </c>
      <c r="G73" t="s">
        <v>2867</v>
      </c>
      <c r="H73" t="s">
        <v>2867</v>
      </c>
      <c r="I73" t="s">
        <v>2802</v>
      </c>
      <c r="J73" t="s">
        <v>1</v>
      </c>
      <c r="K73" t="s">
        <v>1879</v>
      </c>
    </row>
    <row r="74" spans="1:11" x14ac:dyDescent="0.25">
      <c r="A74" t="s">
        <v>2896</v>
      </c>
      <c r="B74" t="s">
        <v>84</v>
      </c>
      <c r="C74" t="s">
        <v>2801</v>
      </c>
      <c r="D74" t="s">
        <v>40</v>
      </c>
      <c r="E74" t="s">
        <v>232</v>
      </c>
      <c r="F74" t="s">
        <v>2867</v>
      </c>
      <c r="G74" t="s">
        <v>2867</v>
      </c>
      <c r="H74" t="s">
        <v>2867</v>
      </c>
      <c r="I74" t="s">
        <v>2802</v>
      </c>
      <c r="J74" t="s">
        <v>1</v>
      </c>
      <c r="K74" t="s">
        <v>1879</v>
      </c>
    </row>
    <row r="75" spans="1:11" x14ac:dyDescent="0.25">
      <c r="A75" t="s">
        <v>2897</v>
      </c>
      <c r="B75" t="s">
        <v>39</v>
      </c>
      <c r="C75" t="s">
        <v>2801</v>
      </c>
      <c r="D75" t="s">
        <v>15</v>
      </c>
      <c r="E75" t="s">
        <v>76</v>
      </c>
      <c r="F75" t="s">
        <v>2867</v>
      </c>
      <c r="G75" t="s">
        <v>2867</v>
      </c>
      <c r="H75" t="s">
        <v>2867</v>
      </c>
      <c r="I75" t="s">
        <v>2802</v>
      </c>
      <c r="J75" t="s">
        <v>1</v>
      </c>
      <c r="K75" t="s">
        <v>1879</v>
      </c>
    </row>
    <row r="76" spans="1:11" x14ac:dyDescent="0.25">
      <c r="A76" t="s">
        <v>2898</v>
      </c>
      <c r="B76" t="s">
        <v>120</v>
      </c>
      <c r="C76" t="s">
        <v>2801</v>
      </c>
      <c r="D76" t="s">
        <v>36</v>
      </c>
      <c r="E76" t="s">
        <v>96</v>
      </c>
      <c r="F76" t="s">
        <v>2867</v>
      </c>
      <c r="G76" t="s">
        <v>2867</v>
      </c>
      <c r="H76" t="s">
        <v>2867</v>
      </c>
      <c r="I76" t="s">
        <v>2802</v>
      </c>
      <c r="J76" t="s">
        <v>1</v>
      </c>
      <c r="K76" t="s">
        <v>1879</v>
      </c>
    </row>
    <row r="77" spans="1:11" x14ac:dyDescent="0.25">
      <c r="A77" t="s">
        <v>2899</v>
      </c>
      <c r="B77" t="s">
        <v>852</v>
      </c>
      <c r="C77" t="s">
        <v>26</v>
      </c>
      <c r="D77" t="s">
        <v>36</v>
      </c>
      <c r="E77" t="s">
        <v>114</v>
      </c>
      <c r="F77" t="s">
        <v>2867</v>
      </c>
      <c r="G77" t="s">
        <v>2867</v>
      </c>
      <c r="H77" t="s">
        <v>2867</v>
      </c>
      <c r="I77" t="s">
        <v>2802</v>
      </c>
      <c r="J77" t="s">
        <v>2809</v>
      </c>
      <c r="K77" t="s">
        <v>1879</v>
      </c>
    </row>
    <row r="78" spans="1:11" x14ac:dyDescent="0.25">
      <c r="A78" t="s">
        <v>2900</v>
      </c>
      <c r="B78" t="s">
        <v>299</v>
      </c>
      <c r="C78" t="s">
        <v>2801</v>
      </c>
      <c r="D78" t="s">
        <v>15</v>
      </c>
      <c r="E78" t="s">
        <v>269</v>
      </c>
      <c r="F78" t="s">
        <v>2867</v>
      </c>
      <c r="G78" t="s">
        <v>2867</v>
      </c>
      <c r="H78" t="s">
        <v>2867</v>
      </c>
      <c r="I78" t="s">
        <v>2802</v>
      </c>
      <c r="J78" t="s">
        <v>2809</v>
      </c>
      <c r="K78" t="s">
        <v>1879</v>
      </c>
    </row>
    <row r="79" spans="1:11" x14ac:dyDescent="0.25">
      <c r="A79" t="s">
        <v>2901</v>
      </c>
      <c r="B79" t="s">
        <v>263</v>
      </c>
      <c r="C79" t="s">
        <v>26</v>
      </c>
      <c r="D79" t="s">
        <v>22</v>
      </c>
      <c r="E79" t="s">
        <v>76</v>
      </c>
      <c r="F79" t="s">
        <v>2867</v>
      </c>
      <c r="G79" t="s">
        <v>2867</v>
      </c>
      <c r="H79" t="s">
        <v>2867</v>
      </c>
      <c r="I79" t="s">
        <v>2802</v>
      </c>
      <c r="J79" t="s">
        <v>2809</v>
      </c>
      <c r="K79" t="s">
        <v>1879</v>
      </c>
    </row>
    <row r="80" spans="1:11" x14ac:dyDescent="0.25">
      <c r="A80" t="s">
        <v>2902</v>
      </c>
      <c r="B80" t="s">
        <v>338</v>
      </c>
      <c r="C80" t="s">
        <v>2801</v>
      </c>
      <c r="D80" t="s">
        <v>15</v>
      </c>
      <c r="E80" t="s">
        <v>114</v>
      </c>
      <c r="F80" t="s">
        <v>2867</v>
      </c>
      <c r="G80" t="s">
        <v>2867</v>
      </c>
      <c r="H80" t="s">
        <v>2867</v>
      </c>
      <c r="I80" t="s">
        <v>2802</v>
      </c>
      <c r="J80" t="s">
        <v>2809</v>
      </c>
      <c r="K80" t="s">
        <v>1879</v>
      </c>
    </row>
    <row r="81" spans="1:11" x14ac:dyDescent="0.25">
      <c r="A81" t="s">
        <v>2903</v>
      </c>
      <c r="B81" t="s">
        <v>338</v>
      </c>
      <c r="C81" t="s">
        <v>26</v>
      </c>
      <c r="D81" t="s">
        <v>40</v>
      </c>
      <c r="E81" t="s">
        <v>2904</v>
      </c>
      <c r="F81" t="s">
        <v>2867</v>
      </c>
      <c r="G81" t="s">
        <v>2867</v>
      </c>
      <c r="H81" t="s">
        <v>2867</v>
      </c>
      <c r="I81" t="s">
        <v>2802</v>
      </c>
      <c r="J81" t="s">
        <v>2809</v>
      </c>
      <c r="K81" t="s">
        <v>1879</v>
      </c>
    </row>
    <row r="82" spans="1:11" x14ac:dyDescent="0.25">
      <c r="A82" t="s">
        <v>2905</v>
      </c>
      <c r="B82" t="s">
        <v>808</v>
      </c>
      <c r="C82" t="s">
        <v>26</v>
      </c>
      <c r="D82" t="s">
        <v>36</v>
      </c>
      <c r="E82" t="s">
        <v>285</v>
      </c>
      <c r="F82" t="s">
        <v>2867</v>
      </c>
      <c r="G82" t="s">
        <v>2867</v>
      </c>
      <c r="H82" t="s">
        <v>2867</v>
      </c>
      <c r="I82" t="s">
        <v>2802</v>
      </c>
      <c r="J82" t="s">
        <v>2809</v>
      </c>
      <c r="K82" t="s">
        <v>1879</v>
      </c>
    </row>
    <row r="83" spans="1:11" x14ac:dyDescent="0.25">
      <c r="A83" t="s">
        <v>2906</v>
      </c>
      <c r="B83" t="s">
        <v>808</v>
      </c>
      <c r="C83" t="s">
        <v>26</v>
      </c>
      <c r="D83" t="s">
        <v>36</v>
      </c>
      <c r="E83" t="s">
        <v>121</v>
      </c>
      <c r="F83" t="s">
        <v>2867</v>
      </c>
      <c r="G83" t="s">
        <v>2867</v>
      </c>
      <c r="H83" t="s">
        <v>2867</v>
      </c>
      <c r="I83" t="s">
        <v>2802</v>
      </c>
      <c r="J83" t="s">
        <v>2809</v>
      </c>
      <c r="K83" t="s">
        <v>1879</v>
      </c>
    </row>
    <row r="84" spans="1:11" x14ac:dyDescent="0.25">
      <c r="A84" t="s">
        <v>2907</v>
      </c>
      <c r="B84" t="s">
        <v>788</v>
      </c>
      <c r="C84" t="s">
        <v>26</v>
      </c>
      <c r="D84" t="s">
        <v>15</v>
      </c>
      <c r="E84" t="s">
        <v>91</v>
      </c>
      <c r="F84" t="s">
        <v>2867</v>
      </c>
      <c r="G84" t="s">
        <v>2867</v>
      </c>
      <c r="H84" t="s">
        <v>2867</v>
      </c>
      <c r="I84" t="s">
        <v>2802</v>
      </c>
      <c r="J84" t="s">
        <v>2809</v>
      </c>
      <c r="K84" t="s">
        <v>1879</v>
      </c>
    </row>
    <row r="85" spans="1:11" x14ac:dyDescent="0.25">
      <c r="A85" t="s">
        <v>2908</v>
      </c>
      <c r="B85" t="s">
        <v>897</v>
      </c>
      <c r="C85" t="s">
        <v>2801</v>
      </c>
      <c r="D85" t="s">
        <v>22</v>
      </c>
      <c r="E85" t="s">
        <v>149</v>
      </c>
      <c r="F85" t="s">
        <v>2867</v>
      </c>
      <c r="G85" t="s">
        <v>2867</v>
      </c>
      <c r="H85" t="s">
        <v>2867</v>
      </c>
      <c r="I85" t="s">
        <v>2802</v>
      </c>
      <c r="J85" t="s">
        <v>1</v>
      </c>
      <c r="K85" t="s">
        <v>1879</v>
      </c>
    </row>
    <row r="86" spans="1:11" x14ac:dyDescent="0.25">
      <c r="A86" t="s">
        <v>2909</v>
      </c>
      <c r="B86" t="s">
        <v>2910</v>
      </c>
      <c r="C86" t="s">
        <v>2801</v>
      </c>
      <c r="D86" t="s">
        <v>22</v>
      </c>
      <c r="E86" t="s">
        <v>431</v>
      </c>
      <c r="F86" t="s">
        <v>2867</v>
      </c>
      <c r="G86" t="s">
        <v>2867</v>
      </c>
      <c r="H86" t="s">
        <v>2867</v>
      </c>
      <c r="I86" t="s">
        <v>2802</v>
      </c>
      <c r="J86" t="s">
        <v>1</v>
      </c>
      <c r="K86" t="s">
        <v>1879</v>
      </c>
    </row>
    <row r="87" spans="1:11" x14ac:dyDescent="0.25">
      <c r="A87" t="s">
        <v>2911</v>
      </c>
      <c r="B87" t="s">
        <v>338</v>
      </c>
      <c r="C87" t="s">
        <v>2801</v>
      </c>
      <c r="D87" t="s">
        <v>40</v>
      </c>
      <c r="E87" t="s">
        <v>252</v>
      </c>
      <c r="F87" t="s">
        <v>2867</v>
      </c>
      <c r="G87" t="s">
        <v>2867</v>
      </c>
      <c r="H87" t="s">
        <v>2867</v>
      </c>
      <c r="I87" t="s">
        <v>2802</v>
      </c>
      <c r="J87" t="s">
        <v>1</v>
      </c>
      <c r="K87" t="s">
        <v>1879</v>
      </c>
    </row>
    <row r="88" spans="1:11" x14ac:dyDescent="0.25">
      <c r="A88" t="s">
        <v>2912</v>
      </c>
      <c r="B88" t="s">
        <v>107</v>
      </c>
      <c r="C88" t="s">
        <v>2801</v>
      </c>
      <c r="D88" t="s">
        <v>22</v>
      </c>
      <c r="E88" t="s">
        <v>33</v>
      </c>
      <c r="F88" t="s">
        <v>2913</v>
      </c>
      <c r="G88" t="s">
        <v>2913</v>
      </c>
      <c r="H88" t="s">
        <v>2913</v>
      </c>
      <c r="I88" t="s">
        <v>2802</v>
      </c>
      <c r="J88" t="s">
        <v>1</v>
      </c>
      <c r="K88" t="s">
        <v>1879</v>
      </c>
    </row>
    <row r="89" spans="1:11" x14ac:dyDescent="0.25">
      <c r="A89" t="s">
        <v>2914</v>
      </c>
      <c r="B89" t="s">
        <v>151</v>
      </c>
      <c r="C89" t="s">
        <v>2801</v>
      </c>
      <c r="D89" t="s">
        <v>22</v>
      </c>
      <c r="E89" t="s">
        <v>190</v>
      </c>
      <c r="F89" t="s">
        <v>2913</v>
      </c>
      <c r="G89" t="s">
        <v>2913</v>
      </c>
      <c r="H89" t="s">
        <v>2913</v>
      </c>
      <c r="I89" t="s">
        <v>2802</v>
      </c>
      <c r="J89" t="s">
        <v>1</v>
      </c>
      <c r="K89" t="s">
        <v>1879</v>
      </c>
    </row>
    <row r="90" spans="1:11" x14ac:dyDescent="0.25">
      <c r="A90" t="s">
        <v>2915</v>
      </c>
      <c r="B90" t="s">
        <v>815</v>
      </c>
      <c r="C90" t="s">
        <v>26</v>
      </c>
      <c r="D90" t="s">
        <v>15</v>
      </c>
      <c r="E90" t="s">
        <v>232</v>
      </c>
      <c r="F90" t="s">
        <v>2913</v>
      </c>
      <c r="G90" t="s">
        <v>2913</v>
      </c>
      <c r="H90" t="s">
        <v>2913</v>
      </c>
      <c r="I90" t="s">
        <v>2802</v>
      </c>
      <c r="J90" t="s">
        <v>2809</v>
      </c>
      <c r="K90" t="s">
        <v>1879</v>
      </c>
    </row>
    <row r="91" spans="1:11" x14ac:dyDescent="0.25">
      <c r="A91" t="s">
        <v>2916</v>
      </c>
      <c r="B91" t="s">
        <v>766</v>
      </c>
      <c r="C91" t="s">
        <v>26</v>
      </c>
      <c r="D91" t="s">
        <v>36</v>
      </c>
      <c r="E91" t="s">
        <v>1854</v>
      </c>
      <c r="F91" t="s">
        <v>2913</v>
      </c>
      <c r="G91" t="s">
        <v>2913</v>
      </c>
      <c r="H91" t="s">
        <v>2913</v>
      </c>
      <c r="I91" t="s">
        <v>2802</v>
      </c>
      <c r="J91" t="s">
        <v>2809</v>
      </c>
      <c r="K91" t="s">
        <v>1879</v>
      </c>
    </row>
    <row r="92" spans="1:11" x14ac:dyDescent="0.25">
      <c r="A92" t="s">
        <v>2917</v>
      </c>
      <c r="B92" t="s">
        <v>332</v>
      </c>
      <c r="C92" t="s">
        <v>26</v>
      </c>
      <c r="D92" t="s">
        <v>15</v>
      </c>
      <c r="E92" t="s">
        <v>1830</v>
      </c>
      <c r="F92" t="s">
        <v>2913</v>
      </c>
      <c r="G92" t="s">
        <v>2913</v>
      </c>
      <c r="H92" t="s">
        <v>2913</v>
      </c>
      <c r="I92" t="s">
        <v>2802</v>
      </c>
      <c r="J92" t="s">
        <v>2809</v>
      </c>
      <c r="K92" t="s">
        <v>1879</v>
      </c>
    </row>
    <row r="93" spans="1:11" x14ac:dyDescent="0.25">
      <c r="A93" t="s">
        <v>2918</v>
      </c>
      <c r="B93" t="s">
        <v>332</v>
      </c>
      <c r="C93" t="s">
        <v>26</v>
      </c>
      <c r="D93" t="s">
        <v>15</v>
      </c>
      <c r="E93" t="s">
        <v>1830</v>
      </c>
      <c r="F93" t="s">
        <v>2913</v>
      </c>
      <c r="G93" t="s">
        <v>2913</v>
      </c>
      <c r="H93" t="s">
        <v>2913</v>
      </c>
      <c r="I93" t="s">
        <v>2802</v>
      </c>
      <c r="J93" t="s">
        <v>2809</v>
      </c>
      <c r="K93" t="s">
        <v>1879</v>
      </c>
    </row>
    <row r="94" spans="1:11" x14ac:dyDescent="0.25">
      <c r="A94" t="s">
        <v>2919</v>
      </c>
      <c r="B94" t="s">
        <v>790</v>
      </c>
      <c r="C94" t="s">
        <v>26</v>
      </c>
      <c r="D94" t="s">
        <v>36</v>
      </c>
      <c r="E94" t="s">
        <v>1812</v>
      </c>
      <c r="F94" t="s">
        <v>2913</v>
      </c>
      <c r="G94" t="s">
        <v>2913</v>
      </c>
      <c r="H94" t="s">
        <v>2913</v>
      </c>
      <c r="I94" t="s">
        <v>2802</v>
      </c>
      <c r="J94" t="s">
        <v>2809</v>
      </c>
      <c r="K94" t="s">
        <v>1879</v>
      </c>
    </row>
    <row r="95" spans="1:11" x14ac:dyDescent="0.25">
      <c r="A95" t="s">
        <v>2920</v>
      </c>
      <c r="B95" t="s">
        <v>39</v>
      </c>
      <c r="C95" t="s">
        <v>2801</v>
      </c>
      <c r="D95" t="s">
        <v>22</v>
      </c>
      <c r="E95" t="s">
        <v>1772</v>
      </c>
      <c r="F95" t="s">
        <v>2913</v>
      </c>
      <c r="G95" t="s">
        <v>2913</v>
      </c>
      <c r="H95" t="s">
        <v>2913</v>
      </c>
      <c r="I95" t="s">
        <v>2802</v>
      </c>
      <c r="J95" t="s">
        <v>2809</v>
      </c>
      <c r="K95" t="s">
        <v>1879</v>
      </c>
    </row>
    <row r="96" spans="1:11" x14ac:dyDescent="0.25">
      <c r="A96" t="s">
        <v>2921</v>
      </c>
      <c r="B96" t="s">
        <v>107</v>
      </c>
      <c r="C96" t="s">
        <v>2801</v>
      </c>
      <c r="D96" t="s">
        <v>15</v>
      </c>
      <c r="E96" t="s">
        <v>60</v>
      </c>
      <c r="F96" t="s">
        <v>2922</v>
      </c>
      <c r="G96" t="s">
        <v>2922</v>
      </c>
      <c r="H96" t="s">
        <v>2922</v>
      </c>
      <c r="I96" t="s">
        <v>2802</v>
      </c>
      <c r="J96" t="s">
        <v>1</v>
      </c>
      <c r="K96" t="s">
        <v>1879</v>
      </c>
    </row>
    <row r="97" spans="1:11" x14ac:dyDescent="0.25">
      <c r="A97" t="s">
        <v>2923</v>
      </c>
      <c r="B97" t="s">
        <v>44</v>
      </c>
      <c r="C97" t="s">
        <v>2801</v>
      </c>
      <c r="D97" t="s">
        <v>15</v>
      </c>
      <c r="E97" t="s">
        <v>63</v>
      </c>
      <c r="F97" t="s">
        <v>2922</v>
      </c>
      <c r="G97" t="s">
        <v>2922</v>
      </c>
      <c r="H97" t="s">
        <v>2922</v>
      </c>
      <c r="I97" t="s">
        <v>2802</v>
      </c>
      <c r="J97" t="s">
        <v>1</v>
      </c>
      <c r="K97" t="s">
        <v>1879</v>
      </c>
    </row>
    <row r="98" spans="1:11" x14ac:dyDescent="0.25">
      <c r="A98" t="s">
        <v>2924</v>
      </c>
      <c r="B98" t="s">
        <v>44</v>
      </c>
      <c r="C98" t="s">
        <v>2801</v>
      </c>
      <c r="D98" t="s">
        <v>36</v>
      </c>
      <c r="E98" t="s">
        <v>52</v>
      </c>
      <c r="F98" t="s">
        <v>2922</v>
      </c>
      <c r="G98" t="s">
        <v>2922</v>
      </c>
      <c r="H98" t="s">
        <v>2922</v>
      </c>
      <c r="I98" t="s">
        <v>2802</v>
      </c>
      <c r="J98" t="s">
        <v>1</v>
      </c>
      <c r="K98" t="s">
        <v>1879</v>
      </c>
    </row>
    <row r="99" spans="1:11" x14ac:dyDescent="0.25">
      <c r="A99" t="s">
        <v>2925</v>
      </c>
      <c r="B99" t="s">
        <v>44</v>
      </c>
      <c r="C99" t="s">
        <v>2801</v>
      </c>
      <c r="D99" t="s">
        <v>36</v>
      </c>
      <c r="E99" t="s">
        <v>52</v>
      </c>
      <c r="F99" t="s">
        <v>2922</v>
      </c>
      <c r="G99" t="s">
        <v>2922</v>
      </c>
      <c r="H99" t="s">
        <v>2922</v>
      </c>
      <c r="I99" t="s">
        <v>2802</v>
      </c>
      <c r="J99" t="s">
        <v>1</v>
      </c>
      <c r="K99" t="s">
        <v>1879</v>
      </c>
    </row>
    <row r="100" spans="1:11" x14ac:dyDescent="0.25">
      <c r="A100" t="s">
        <v>2926</v>
      </c>
      <c r="B100" t="s">
        <v>21</v>
      </c>
      <c r="C100" t="s">
        <v>2801</v>
      </c>
      <c r="D100" t="s">
        <v>15</v>
      </c>
      <c r="E100" t="s">
        <v>63</v>
      </c>
      <c r="F100" t="s">
        <v>2922</v>
      </c>
      <c r="G100" t="s">
        <v>2922</v>
      </c>
      <c r="H100" t="s">
        <v>2922</v>
      </c>
      <c r="I100" t="s">
        <v>2802</v>
      </c>
      <c r="J100" t="s">
        <v>1</v>
      </c>
      <c r="K100" t="s">
        <v>1879</v>
      </c>
    </row>
    <row r="101" spans="1:11" x14ac:dyDescent="0.25">
      <c r="A101" t="s">
        <v>2927</v>
      </c>
      <c r="B101" t="s">
        <v>211</v>
      </c>
      <c r="C101" t="s">
        <v>2801</v>
      </c>
      <c r="D101" t="s">
        <v>15</v>
      </c>
      <c r="E101" t="s">
        <v>85</v>
      </c>
      <c r="F101" t="s">
        <v>2922</v>
      </c>
      <c r="G101" t="s">
        <v>2922</v>
      </c>
      <c r="H101" t="s">
        <v>2922</v>
      </c>
      <c r="I101" t="s">
        <v>2802</v>
      </c>
      <c r="J101" t="s">
        <v>1</v>
      </c>
      <c r="K101" t="s">
        <v>1879</v>
      </c>
    </row>
    <row r="102" spans="1:11" x14ac:dyDescent="0.25">
      <c r="A102" t="s">
        <v>2928</v>
      </c>
      <c r="B102" t="s">
        <v>113</v>
      </c>
      <c r="C102" t="s">
        <v>2801</v>
      </c>
      <c r="D102" t="s">
        <v>15</v>
      </c>
      <c r="E102" t="s">
        <v>261</v>
      </c>
      <c r="F102" t="s">
        <v>767</v>
      </c>
      <c r="G102" t="s">
        <v>767</v>
      </c>
      <c r="H102" t="s">
        <v>767</v>
      </c>
      <c r="I102" t="s">
        <v>2802</v>
      </c>
      <c r="J102" t="s">
        <v>2805</v>
      </c>
      <c r="K102" t="s">
        <v>1879</v>
      </c>
    </row>
    <row r="103" spans="1:11" x14ac:dyDescent="0.25">
      <c r="A103" t="s">
        <v>2929</v>
      </c>
      <c r="B103" t="s">
        <v>87</v>
      </c>
      <c r="C103" t="s">
        <v>2801</v>
      </c>
      <c r="D103" t="s">
        <v>40</v>
      </c>
      <c r="E103" t="s">
        <v>1799</v>
      </c>
      <c r="F103" t="s">
        <v>767</v>
      </c>
      <c r="G103" t="s">
        <v>767</v>
      </c>
      <c r="H103" t="s">
        <v>767</v>
      </c>
      <c r="I103" t="s">
        <v>2802</v>
      </c>
      <c r="J103" t="s">
        <v>2805</v>
      </c>
      <c r="K103" t="s">
        <v>1879</v>
      </c>
    </row>
    <row r="104" spans="1:11" x14ac:dyDescent="0.25">
      <c r="A104" t="s">
        <v>2930</v>
      </c>
      <c r="B104" t="s">
        <v>2839</v>
      </c>
      <c r="C104" t="s">
        <v>2931</v>
      </c>
      <c r="D104" t="s">
        <v>36</v>
      </c>
      <c r="E104" t="s">
        <v>250</v>
      </c>
      <c r="F104" t="s">
        <v>767</v>
      </c>
      <c r="G104" t="s">
        <v>767</v>
      </c>
      <c r="H104" t="s">
        <v>767</v>
      </c>
      <c r="I104" t="s">
        <v>2802</v>
      </c>
      <c r="J104" t="s">
        <v>2805</v>
      </c>
      <c r="K104" t="s">
        <v>1879</v>
      </c>
    </row>
    <row r="105" spans="1:11" x14ac:dyDescent="0.25">
      <c r="A105" t="s">
        <v>2932</v>
      </c>
      <c r="B105" t="s">
        <v>344</v>
      </c>
      <c r="C105" t="s">
        <v>2801</v>
      </c>
      <c r="D105" t="s">
        <v>15</v>
      </c>
      <c r="E105" t="s">
        <v>85</v>
      </c>
      <c r="F105" t="s">
        <v>767</v>
      </c>
      <c r="G105" t="s">
        <v>767</v>
      </c>
      <c r="H105" t="s">
        <v>767</v>
      </c>
      <c r="I105" t="s">
        <v>2802</v>
      </c>
      <c r="J105" t="s">
        <v>2805</v>
      </c>
      <c r="K105" t="s">
        <v>1879</v>
      </c>
    </row>
    <row r="106" spans="1:11" x14ac:dyDescent="0.25">
      <c r="A106" t="s">
        <v>2933</v>
      </c>
      <c r="B106" t="s">
        <v>424</v>
      </c>
      <c r="C106" t="s">
        <v>26</v>
      </c>
      <c r="D106" t="s">
        <v>15</v>
      </c>
      <c r="E106" t="s">
        <v>325</v>
      </c>
      <c r="F106" t="s">
        <v>767</v>
      </c>
      <c r="G106" t="s">
        <v>767</v>
      </c>
      <c r="H106" t="s">
        <v>767</v>
      </c>
      <c r="I106" t="s">
        <v>2802</v>
      </c>
      <c r="J106" t="s">
        <v>2805</v>
      </c>
      <c r="K106" t="s">
        <v>1879</v>
      </c>
    </row>
    <row r="107" spans="1:11" x14ac:dyDescent="0.25">
      <c r="A107" t="s">
        <v>2934</v>
      </c>
      <c r="B107" t="s">
        <v>175</v>
      </c>
      <c r="C107" t="s">
        <v>2801</v>
      </c>
      <c r="D107" t="s">
        <v>15</v>
      </c>
      <c r="E107" t="s">
        <v>250</v>
      </c>
      <c r="F107" t="s">
        <v>767</v>
      </c>
      <c r="G107" t="s">
        <v>767</v>
      </c>
      <c r="H107" t="s">
        <v>767</v>
      </c>
      <c r="I107" t="s">
        <v>2802</v>
      </c>
      <c r="J107" t="s">
        <v>2805</v>
      </c>
      <c r="K107" t="s">
        <v>1879</v>
      </c>
    </row>
    <row r="108" spans="1:11" x14ac:dyDescent="0.25">
      <c r="A108" t="s">
        <v>2935</v>
      </c>
      <c r="B108" t="s">
        <v>87</v>
      </c>
      <c r="C108" t="s">
        <v>2801</v>
      </c>
      <c r="D108" t="s">
        <v>15</v>
      </c>
      <c r="E108" t="s">
        <v>91</v>
      </c>
      <c r="F108" t="s">
        <v>767</v>
      </c>
      <c r="G108" t="s">
        <v>767</v>
      </c>
      <c r="H108" t="s">
        <v>767</v>
      </c>
      <c r="I108" t="s">
        <v>2802</v>
      </c>
      <c r="J108" t="s">
        <v>2805</v>
      </c>
      <c r="K108" t="s">
        <v>1879</v>
      </c>
    </row>
    <row r="109" spans="1:11" x14ac:dyDescent="0.25">
      <c r="A109" t="s">
        <v>2936</v>
      </c>
      <c r="B109" t="s">
        <v>293</v>
      </c>
      <c r="C109" t="s">
        <v>26</v>
      </c>
      <c r="D109" t="s">
        <v>15</v>
      </c>
      <c r="E109" t="s">
        <v>33</v>
      </c>
      <c r="F109" t="s">
        <v>767</v>
      </c>
      <c r="G109" t="s">
        <v>767</v>
      </c>
      <c r="H109" t="s">
        <v>767</v>
      </c>
      <c r="I109" t="s">
        <v>2802</v>
      </c>
      <c r="J109" t="s">
        <v>2805</v>
      </c>
      <c r="K109" t="s">
        <v>1879</v>
      </c>
    </row>
    <row r="110" spans="1:11" x14ac:dyDescent="0.25">
      <c r="A110" t="s">
        <v>2937</v>
      </c>
      <c r="B110" t="s">
        <v>798</v>
      </c>
      <c r="C110" t="s">
        <v>26</v>
      </c>
      <c r="D110" t="s">
        <v>36</v>
      </c>
      <c r="E110" t="s">
        <v>121</v>
      </c>
      <c r="F110" t="s">
        <v>767</v>
      </c>
      <c r="G110" t="s">
        <v>767</v>
      </c>
      <c r="H110" t="s">
        <v>767</v>
      </c>
      <c r="I110" t="s">
        <v>2802</v>
      </c>
      <c r="J110" t="s">
        <v>2805</v>
      </c>
      <c r="K110" t="s">
        <v>1879</v>
      </c>
    </row>
    <row r="111" spans="1:11" x14ac:dyDescent="0.25">
      <c r="A111" t="s">
        <v>2938</v>
      </c>
      <c r="B111" t="s">
        <v>87</v>
      </c>
      <c r="C111" t="s">
        <v>26</v>
      </c>
      <c r="D111" t="s">
        <v>36</v>
      </c>
      <c r="E111" t="s">
        <v>111</v>
      </c>
      <c r="F111" t="s">
        <v>767</v>
      </c>
      <c r="G111" t="s">
        <v>767</v>
      </c>
      <c r="H111" t="s">
        <v>767</v>
      </c>
      <c r="I111" t="s">
        <v>2802</v>
      </c>
      <c r="J111" t="s">
        <v>2805</v>
      </c>
      <c r="K111" t="s">
        <v>1879</v>
      </c>
    </row>
    <row r="112" spans="1:11" x14ac:dyDescent="0.25">
      <c r="A112" t="s">
        <v>2939</v>
      </c>
      <c r="B112" t="s">
        <v>263</v>
      </c>
      <c r="C112" t="s">
        <v>2940</v>
      </c>
      <c r="D112" t="s">
        <v>15</v>
      </c>
      <c r="E112" t="s">
        <v>386</v>
      </c>
      <c r="F112" t="s">
        <v>767</v>
      </c>
      <c r="G112" t="s">
        <v>767</v>
      </c>
      <c r="H112" t="s">
        <v>767</v>
      </c>
      <c r="I112" t="s">
        <v>2802</v>
      </c>
      <c r="J112" t="s">
        <v>2805</v>
      </c>
      <c r="K112" t="s">
        <v>1879</v>
      </c>
    </row>
    <row r="113" spans="1:11" x14ac:dyDescent="0.25">
      <c r="A113" t="s">
        <v>2941</v>
      </c>
      <c r="B113" t="s">
        <v>51</v>
      </c>
      <c r="C113" t="s">
        <v>26</v>
      </c>
      <c r="D113" t="s">
        <v>22</v>
      </c>
      <c r="E113" t="s">
        <v>63</v>
      </c>
      <c r="F113" t="s">
        <v>767</v>
      </c>
      <c r="G113" t="s">
        <v>767</v>
      </c>
      <c r="H113" t="s">
        <v>767</v>
      </c>
      <c r="I113" t="s">
        <v>2802</v>
      </c>
      <c r="J113" t="s">
        <v>2805</v>
      </c>
      <c r="K113" t="s">
        <v>1879</v>
      </c>
    </row>
    <row r="114" spans="1:11" x14ac:dyDescent="0.25">
      <c r="A114" t="s">
        <v>2942</v>
      </c>
      <c r="B114" t="s">
        <v>825</v>
      </c>
      <c r="C114" t="s">
        <v>2801</v>
      </c>
      <c r="D114" t="s">
        <v>40</v>
      </c>
      <c r="E114" t="s">
        <v>123</v>
      </c>
      <c r="F114" t="s">
        <v>767</v>
      </c>
      <c r="G114" t="s">
        <v>767</v>
      </c>
      <c r="H114" t="s">
        <v>767</v>
      </c>
      <c r="I114" t="s">
        <v>2802</v>
      </c>
      <c r="J114" t="s">
        <v>2805</v>
      </c>
      <c r="K114" t="s">
        <v>1879</v>
      </c>
    </row>
    <row r="115" spans="1:11" x14ac:dyDescent="0.25">
      <c r="A115" t="s">
        <v>2943</v>
      </c>
      <c r="B115" t="s">
        <v>175</v>
      </c>
      <c r="C115" t="s">
        <v>26</v>
      </c>
      <c r="D115" t="s">
        <v>36</v>
      </c>
      <c r="E115" t="s">
        <v>82</v>
      </c>
      <c r="F115" t="s">
        <v>767</v>
      </c>
      <c r="G115" t="s">
        <v>767</v>
      </c>
      <c r="H115" t="s">
        <v>767</v>
      </c>
      <c r="I115" t="s">
        <v>2802</v>
      </c>
      <c r="J115" t="s">
        <v>2805</v>
      </c>
      <c r="K115" t="s">
        <v>1879</v>
      </c>
    </row>
    <row r="116" spans="1:11" x14ac:dyDescent="0.25">
      <c r="A116" t="s">
        <v>2944</v>
      </c>
      <c r="B116" t="s">
        <v>120</v>
      </c>
      <c r="C116" t="s">
        <v>26</v>
      </c>
      <c r="D116" t="s">
        <v>15</v>
      </c>
      <c r="E116" t="s">
        <v>52</v>
      </c>
      <c r="F116" t="s">
        <v>767</v>
      </c>
      <c r="G116" t="s">
        <v>767</v>
      </c>
      <c r="H116" t="s">
        <v>767</v>
      </c>
      <c r="I116" t="s">
        <v>2802</v>
      </c>
      <c r="J116" t="s">
        <v>2805</v>
      </c>
      <c r="K116" t="s">
        <v>1879</v>
      </c>
    </row>
    <row r="117" spans="1:11" x14ac:dyDescent="0.25">
      <c r="A117" t="s">
        <v>2945</v>
      </c>
      <c r="B117" t="s">
        <v>788</v>
      </c>
      <c r="C117" t="s">
        <v>2801</v>
      </c>
      <c r="D117" t="s">
        <v>36</v>
      </c>
      <c r="E117" t="s">
        <v>114</v>
      </c>
      <c r="F117" t="s">
        <v>767</v>
      </c>
      <c r="G117" t="s">
        <v>767</v>
      </c>
      <c r="H117" t="s">
        <v>767</v>
      </c>
      <c r="I117" t="s">
        <v>2802</v>
      </c>
      <c r="J117" t="s">
        <v>2805</v>
      </c>
      <c r="K117" t="s">
        <v>1879</v>
      </c>
    </row>
    <row r="118" spans="1:11" x14ac:dyDescent="0.25">
      <c r="A118" t="s">
        <v>2946</v>
      </c>
      <c r="B118" t="s">
        <v>113</v>
      </c>
      <c r="C118" t="s">
        <v>2801</v>
      </c>
      <c r="D118" t="s">
        <v>15</v>
      </c>
      <c r="E118" t="s">
        <v>227</v>
      </c>
      <c r="F118" t="s">
        <v>767</v>
      </c>
      <c r="G118" t="s">
        <v>767</v>
      </c>
      <c r="H118" t="s">
        <v>767</v>
      </c>
      <c r="I118" t="s">
        <v>2802</v>
      </c>
      <c r="J118" t="s">
        <v>2805</v>
      </c>
      <c r="K118" t="s">
        <v>1879</v>
      </c>
    </row>
    <row r="119" spans="1:11" x14ac:dyDescent="0.25">
      <c r="A119" t="s">
        <v>2947</v>
      </c>
      <c r="B119" t="s">
        <v>825</v>
      </c>
      <c r="C119" t="s">
        <v>2801</v>
      </c>
      <c r="D119" t="s">
        <v>36</v>
      </c>
      <c r="E119" t="s">
        <v>2948</v>
      </c>
      <c r="F119" t="s">
        <v>767</v>
      </c>
      <c r="G119" t="s">
        <v>767</v>
      </c>
      <c r="H119" t="s">
        <v>767</v>
      </c>
      <c r="I119" t="s">
        <v>2802</v>
      </c>
      <c r="J119" t="s">
        <v>2805</v>
      </c>
      <c r="K119" t="s">
        <v>1879</v>
      </c>
    </row>
    <row r="120" spans="1:11" x14ac:dyDescent="0.25">
      <c r="A120" t="s">
        <v>2949</v>
      </c>
      <c r="B120" t="s">
        <v>87</v>
      </c>
      <c r="C120" t="s">
        <v>2801</v>
      </c>
      <c r="D120" t="s">
        <v>22</v>
      </c>
      <c r="E120" t="s">
        <v>76</v>
      </c>
      <c r="F120" t="s">
        <v>767</v>
      </c>
      <c r="G120" t="s">
        <v>767</v>
      </c>
      <c r="H120" t="s">
        <v>767</v>
      </c>
      <c r="I120" t="s">
        <v>2802</v>
      </c>
      <c r="J120" t="s">
        <v>1</v>
      </c>
      <c r="K120" t="s">
        <v>1879</v>
      </c>
    </row>
    <row r="121" spans="1:11" x14ac:dyDescent="0.25">
      <c r="A121" t="s">
        <v>2950</v>
      </c>
      <c r="B121" t="s">
        <v>107</v>
      </c>
      <c r="C121" t="s">
        <v>2801</v>
      </c>
      <c r="D121" t="s">
        <v>22</v>
      </c>
      <c r="E121" t="s">
        <v>63</v>
      </c>
      <c r="F121" t="s">
        <v>767</v>
      </c>
      <c r="G121" t="s">
        <v>767</v>
      </c>
      <c r="H121" t="s">
        <v>767</v>
      </c>
      <c r="I121" t="s">
        <v>2802</v>
      </c>
      <c r="J121" t="s">
        <v>1</v>
      </c>
      <c r="K121" t="s">
        <v>1879</v>
      </c>
    </row>
    <row r="122" spans="1:11" x14ac:dyDescent="0.25">
      <c r="A122" t="s">
        <v>2951</v>
      </c>
      <c r="B122" t="s">
        <v>263</v>
      </c>
      <c r="C122" t="s">
        <v>2801</v>
      </c>
      <c r="D122" t="s">
        <v>36</v>
      </c>
      <c r="E122" t="s">
        <v>23</v>
      </c>
      <c r="F122" t="s">
        <v>767</v>
      </c>
      <c r="G122" t="s">
        <v>767</v>
      </c>
      <c r="H122" t="s">
        <v>767</v>
      </c>
      <c r="I122" t="s">
        <v>2802</v>
      </c>
      <c r="J122" t="s">
        <v>1</v>
      </c>
      <c r="K122" t="s">
        <v>1879</v>
      </c>
    </row>
    <row r="123" spans="1:11" x14ac:dyDescent="0.25">
      <c r="A123" t="s">
        <v>2952</v>
      </c>
      <c r="B123" t="s">
        <v>35</v>
      </c>
      <c r="C123" t="s">
        <v>2801</v>
      </c>
      <c r="D123" t="s">
        <v>22</v>
      </c>
      <c r="E123" t="s">
        <v>16</v>
      </c>
      <c r="F123" t="s">
        <v>767</v>
      </c>
      <c r="G123" t="s">
        <v>767</v>
      </c>
      <c r="H123" t="s">
        <v>767</v>
      </c>
      <c r="I123" t="s">
        <v>2802</v>
      </c>
      <c r="J123" t="s">
        <v>1</v>
      </c>
      <c r="K123" t="s">
        <v>1879</v>
      </c>
    </row>
    <row r="124" spans="1:11" x14ac:dyDescent="0.25">
      <c r="A124" t="s">
        <v>2953</v>
      </c>
      <c r="B124" t="s">
        <v>410</v>
      </c>
      <c r="C124" t="s">
        <v>2801</v>
      </c>
      <c r="D124" t="s">
        <v>15</v>
      </c>
      <c r="E124" t="s">
        <v>52</v>
      </c>
      <c r="F124" t="s">
        <v>767</v>
      </c>
      <c r="G124" t="s">
        <v>767</v>
      </c>
      <c r="H124" t="s">
        <v>767</v>
      </c>
      <c r="I124" t="s">
        <v>2802</v>
      </c>
      <c r="J124" t="s">
        <v>1</v>
      </c>
      <c r="K124" t="s">
        <v>1879</v>
      </c>
    </row>
    <row r="125" spans="1:11" x14ac:dyDescent="0.25">
      <c r="A125" t="s">
        <v>2954</v>
      </c>
      <c r="B125" t="s">
        <v>84</v>
      </c>
      <c r="C125" t="s">
        <v>26</v>
      </c>
      <c r="D125" t="s">
        <v>36</v>
      </c>
      <c r="E125" t="s">
        <v>33</v>
      </c>
      <c r="F125" t="s">
        <v>767</v>
      </c>
      <c r="G125" t="s">
        <v>767</v>
      </c>
      <c r="H125" t="s">
        <v>767</v>
      </c>
      <c r="I125" t="s">
        <v>2802</v>
      </c>
      <c r="J125" t="s">
        <v>1</v>
      </c>
      <c r="K125" t="s">
        <v>1879</v>
      </c>
    </row>
    <row r="126" spans="1:11" x14ac:dyDescent="0.25">
      <c r="A126" t="s">
        <v>2955</v>
      </c>
      <c r="B126" t="s">
        <v>410</v>
      </c>
      <c r="C126" t="s">
        <v>26</v>
      </c>
      <c r="D126" t="s">
        <v>15</v>
      </c>
      <c r="E126" t="s">
        <v>353</v>
      </c>
      <c r="F126" t="s">
        <v>767</v>
      </c>
      <c r="G126" t="s">
        <v>767</v>
      </c>
      <c r="H126" t="s">
        <v>767</v>
      </c>
      <c r="I126" t="s">
        <v>2802</v>
      </c>
      <c r="J126" t="s">
        <v>1</v>
      </c>
      <c r="K126" t="s">
        <v>1879</v>
      </c>
    </row>
    <row r="127" spans="1:11" x14ac:dyDescent="0.25">
      <c r="A127" t="s">
        <v>2956</v>
      </c>
      <c r="B127" t="s">
        <v>788</v>
      </c>
      <c r="C127" t="s">
        <v>2801</v>
      </c>
      <c r="D127" t="s">
        <v>15</v>
      </c>
      <c r="E127" t="s">
        <v>217</v>
      </c>
      <c r="F127" t="s">
        <v>767</v>
      </c>
      <c r="G127" t="s">
        <v>767</v>
      </c>
      <c r="H127" t="s">
        <v>767</v>
      </c>
      <c r="I127" t="s">
        <v>2802</v>
      </c>
      <c r="J127" t="s">
        <v>1</v>
      </c>
      <c r="K127" t="s">
        <v>1879</v>
      </c>
    </row>
    <row r="128" spans="1:11" x14ac:dyDescent="0.25">
      <c r="A128" t="s">
        <v>2957</v>
      </c>
      <c r="B128" t="s">
        <v>852</v>
      </c>
      <c r="C128" t="s">
        <v>2801</v>
      </c>
      <c r="D128" t="s">
        <v>15</v>
      </c>
      <c r="E128" t="s">
        <v>33</v>
      </c>
      <c r="F128" t="s">
        <v>767</v>
      </c>
      <c r="G128" t="s">
        <v>767</v>
      </c>
      <c r="H128" t="s">
        <v>767</v>
      </c>
      <c r="I128" t="s">
        <v>2802</v>
      </c>
      <c r="J128" t="s">
        <v>1</v>
      </c>
      <c r="K128" t="s">
        <v>1879</v>
      </c>
    </row>
    <row r="129" spans="1:11" x14ac:dyDescent="0.25">
      <c r="A129" t="s">
        <v>2958</v>
      </c>
      <c r="B129" t="s">
        <v>120</v>
      </c>
      <c r="C129" t="s">
        <v>2801</v>
      </c>
      <c r="D129" t="s">
        <v>22</v>
      </c>
      <c r="E129" t="s">
        <v>272</v>
      </c>
      <c r="F129" t="s">
        <v>767</v>
      </c>
      <c r="G129" t="s">
        <v>767</v>
      </c>
      <c r="H129" t="s">
        <v>767</v>
      </c>
      <c r="I129" t="s">
        <v>2802</v>
      </c>
      <c r="J129" t="s">
        <v>1</v>
      </c>
      <c r="K129" t="s">
        <v>1879</v>
      </c>
    </row>
    <row r="130" spans="1:11" x14ac:dyDescent="0.25">
      <c r="A130" t="s">
        <v>2959</v>
      </c>
      <c r="B130" t="s">
        <v>998</v>
      </c>
      <c r="C130" t="s">
        <v>2801</v>
      </c>
      <c r="D130" t="s">
        <v>22</v>
      </c>
      <c r="E130" t="s">
        <v>155</v>
      </c>
      <c r="F130" t="s">
        <v>767</v>
      </c>
      <c r="G130" t="s">
        <v>767</v>
      </c>
      <c r="H130" t="s">
        <v>767</v>
      </c>
      <c r="I130" t="s">
        <v>2802</v>
      </c>
      <c r="J130" t="s">
        <v>1</v>
      </c>
      <c r="K130" t="s">
        <v>1879</v>
      </c>
    </row>
    <row r="131" spans="1:11" x14ac:dyDescent="0.25">
      <c r="A131" t="s">
        <v>2960</v>
      </c>
      <c r="B131" t="s">
        <v>344</v>
      </c>
      <c r="C131" t="s">
        <v>2846</v>
      </c>
      <c r="D131" t="s">
        <v>36</v>
      </c>
      <c r="E131" t="s">
        <v>82</v>
      </c>
      <c r="F131" t="s">
        <v>767</v>
      </c>
      <c r="G131" t="s">
        <v>767</v>
      </c>
      <c r="H131" t="s">
        <v>767</v>
      </c>
      <c r="I131" t="s">
        <v>2802</v>
      </c>
      <c r="J131" t="s">
        <v>1</v>
      </c>
      <c r="K131" t="s">
        <v>1879</v>
      </c>
    </row>
    <row r="132" spans="1:11" x14ac:dyDescent="0.25">
      <c r="A132" t="s">
        <v>2961</v>
      </c>
      <c r="B132" t="s">
        <v>344</v>
      </c>
      <c r="C132" t="s">
        <v>26</v>
      </c>
      <c r="D132" t="s">
        <v>36</v>
      </c>
      <c r="E132" t="s">
        <v>114</v>
      </c>
      <c r="F132" t="s">
        <v>767</v>
      </c>
      <c r="G132" t="s">
        <v>767</v>
      </c>
      <c r="H132" t="s">
        <v>767</v>
      </c>
      <c r="I132" t="s">
        <v>2802</v>
      </c>
      <c r="J132" t="s">
        <v>1</v>
      </c>
      <c r="K132" t="s">
        <v>1879</v>
      </c>
    </row>
    <row r="133" spans="1:11" x14ac:dyDescent="0.25">
      <c r="A133" t="s">
        <v>2962</v>
      </c>
      <c r="B133" t="s">
        <v>825</v>
      </c>
      <c r="C133" t="s">
        <v>2801</v>
      </c>
      <c r="D133" t="s">
        <v>22</v>
      </c>
      <c r="E133" t="s">
        <v>202</v>
      </c>
      <c r="F133" t="s">
        <v>767</v>
      </c>
      <c r="G133" t="s">
        <v>767</v>
      </c>
      <c r="H133" t="s">
        <v>767</v>
      </c>
      <c r="I133" t="s">
        <v>2802</v>
      </c>
      <c r="J133" t="s">
        <v>1</v>
      </c>
      <c r="K133" t="s">
        <v>1879</v>
      </c>
    </row>
    <row r="134" spans="1:11" x14ac:dyDescent="0.25">
      <c r="A134" t="s">
        <v>2963</v>
      </c>
      <c r="B134" t="s">
        <v>263</v>
      </c>
      <c r="C134" t="s">
        <v>2801</v>
      </c>
      <c r="D134" t="s">
        <v>40</v>
      </c>
      <c r="E134" t="s">
        <v>114</v>
      </c>
      <c r="F134" t="s">
        <v>767</v>
      </c>
      <c r="G134" t="s">
        <v>767</v>
      </c>
      <c r="H134" t="s">
        <v>767</v>
      </c>
      <c r="I134" t="s">
        <v>2802</v>
      </c>
      <c r="J134" t="s">
        <v>1</v>
      </c>
      <c r="K134" t="s">
        <v>1879</v>
      </c>
    </row>
    <row r="135" spans="1:11" x14ac:dyDescent="0.25">
      <c r="A135" t="s">
        <v>2964</v>
      </c>
      <c r="B135" t="s">
        <v>827</v>
      </c>
      <c r="C135" t="s">
        <v>26</v>
      </c>
      <c r="D135" t="s">
        <v>40</v>
      </c>
      <c r="E135" t="s">
        <v>1799</v>
      </c>
      <c r="F135" t="s">
        <v>767</v>
      </c>
      <c r="G135" t="s">
        <v>767</v>
      </c>
      <c r="H135" t="s">
        <v>767</v>
      </c>
      <c r="I135" t="s">
        <v>2802</v>
      </c>
      <c r="J135" t="s">
        <v>1</v>
      </c>
      <c r="K135" t="s">
        <v>1879</v>
      </c>
    </row>
    <row r="136" spans="1:11" x14ac:dyDescent="0.25">
      <c r="A136" t="s">
        <v>2965</v>
      </c>
      <c r="B136" t="s">
        <v>241</v>
      </c>
      <c r="C136" t="s">
        <v>2801</v>
      </c>
      <c r="D136" t="s">
        <v>15</v>
      </c>
      <c r="E136" t="s">
        <v>306</v>
      </c>
      <c r="F136" t="s">
        <v>767</v>
      </c>
      <c r="G136" t="s">
        <v>767</v>
      </c>
      <c r="H136" t="s">
        <v>767</v>
      </c>
      <c r="I136" t="s">
        <v>2802</v>
      </c>
      <c r="J136" t="s">
        <v>1</v>
      </c>
      <c r="K136" t="s">
        <v>1879</v>
      </c>
    </row>
    <row r="137" spans="1:11" x14ac:dyDescent="0.25">
      <c r="A137" t="s">
        <v>2966</v>
      </c>
      <c r="B137" t="s">
        <v>853</v>
      </c>
      <c r="C137" t="s">
        <v>26</v>
      </c>
      <c r="D137" t="s">
        <v>22</v>
      </c>
      <c r="E137" t="s">
        <v>114</v>
      </c>
      <c r="F137" t="s">
        <v>767</v>
      </c>
      <c r="G137" t="s">
        <v>767</v>
      </c>
      <c r="H137" t="s">
        <v>767</v>
      </c>
      <c r="I137" t="s">
        <v>2802</v>
      </c>
      <c r="J137" t="s">
        <v>1</v>
      </c>
      <c r="K137" t="s">
        <v>1879</v>
      </c>
    </row>
    <row r="138" spans="1:11" x14ac:dyDescent="0.25">
      <c r="A138" t="s">
        <v>2967</v>
      </c>
      <c r="B138" t="s">
        <v>2968</v>
      </c>
      <c r="C138" t="s">
        <v>2801</v>
      </c>
      <c r="D138" t="s">
        <v>15</v>
      </c>
      <c r="E138" t="s">
        <v>147</v>
      </c>
      <c r="F138" t="s">
        <v>767</v>
      </c>
      <c r="G138" t="s">
        <v>767</v>
      </c>
      <c r="H138" t="s">
        <v>767</v>
      </c>
      <c r="I138" t="s">
        <v>2802</v>
      </c>
      <c r="J138" t="s">
        <v>1</v>
      </c>
      <c r="K138" t="s">
        <v>1879</v>
      </c>
    </row>
    <row r="139" spans="1:11" x14ac:dyDescent="0.25">
      <c r="A139" t="s">
        <v>2969</v>
      </c>
      <c r="B139" t="s">
        <v>880</v>
      </c>
      <c r="C139" t="s">
        <v>26</v>
      </c>
      <c r="D139" t="s">
        <v>36</v>
      </c>
      <c r="E139" t="s">
        <v>1795</v>
      </c>
      <c r="F139" t="s">
        <v>767</v>
      </c>
      <c r="G139" t="s">
        <v>767</v>
      </c>
      <c r="H139" t="s">
        <v>767</v>
      </c>
      <c r="I139" t="s">
        <v>2802</v>
      </c>
      <c r="J139" t="s">
        <v>1</v>
      </c>
      <c r="K139" t="s">
        <v>1879</v>
      </c>
    </row>
    <row r="140" spans="1:11" x14ac:dyDescent="0.25">
      <c r="A140" t="s">
        <v>2970</v>
      </c>
      <c r="B140" t="s">
        <v>157</v>
      </c>
      <c r="C140" t="s">
        <v>2801</v>
      </c>
      <c r="D140" t="s">
        <v>36</v>
      </c>
      <c r="E140" t="s">
        <v>1776</v>
      </c>
      <c r="F140" t="s">
        <v>767</v>
      </c>
      <c r="G140" t="s">
        <v>767</v>
      </c>
      <c r="H140" t="s">
        <v>767</v>
      </c>
      <c r="I140" t="s">
        <v>2802</v>
      </c>
      <c r="J140" t="s">
        <v>1</v>
      </c>
      <c r="K140" t="s">
        <v>1879</v>
      </c>
    </row>
    <row r="141" spans="1:11" x14ac:dyDescent="0.25">
      <c r="A141" t="s">
        <v>2971</v>
      </c>
      <c r="B141" t="s">
        <v>788</v>
      </c>
      <c r="C141" t="s">
        <v>2801</v>
      </c>
      <c r="D141" t="s">
        <v>36</v>
      </c>
      <c r="E141" t="s">
        <v>152</v>
      </c>
      <c r="F141" t="s">
        <v>767</v>
      </c>
      <c r="G141" t="s">
        <v>767</v>
      </c>
      <c r="H141" t="s">
        <v>767</v>
      </c>
      <c r="I141" t="s">
        <v>2802</v>
      </c>
      <c r="J141" t="s">
        <v>1</v>
      </c>
      <c r="K141" t="s">
        <v>1879</v>
      </c>
    </row>
    <row r="142" spans="1:11" x14ac:dyDescent="0.25">
      <c r="A142" t="s">
        <v>2972</v>
      </c>
      <c r="B142" t="s">
        <v>107</v>
      </c>
      <c r="C142" t="s">
        <v>2801</v>
      </c>
      <c r="D142" t="s">
        <v>36</v>
      </c>
      <c r="E142" t="s">
        <v>85</v>
      </c>
      <c r="F142" t="s">
        <v>767</v>
      </c>
      <c r="G142" t="s">
        <v>767</v>
      </c>
      <c r="H142" t="s">
        <v>767</v>
      </c>
      <c r="I142" t="s">
        <v>2802</v>
      </c>
      <c r="J142" t="s">
        <v>1</v>
      </c>
      <c r="K142" t="s">
        <v>1879</v>
      </c>
    </row>
    <row r="143" spans="1:11" x14ac:dyDescent="0.25">
      <c r="A143" t="s">
        <v>2973</v>
      </c>
      <c r="B143" t="s">
        <v>410</v>
      </c>
      <c r="C143" t="s">
        <v>26</v>
      </c>
      <c r="D143" t="s">
        <v>15</v>
      </c>
      <c r="E143" t="s">
        <v>353</v>
      </c>
      <c r="F143" t="s">
        <v>767</v>
      </c>
      <c r="G143" t="s">
        <v>767</v>
      </c>
      <c r="H143" t="s">
        <v>767</v>
      </c>
      <c r="I143" t="s">
        <v>2802</v>
      </c>
      <c r="J143" t="s">
        <v>1</v>
      </c>
      <c r="K143" t="s">
        <v>1879</v>
      </c>
    </row>
    <row r="144" spans="1:11" x14ac:dyDescent="0.25">
      <c r="A144" t="s">
        <v>2974</v>
      </c>
      <c r="B144" t="s">
        <v>120</v>
      </c>
      <c r="C144" t="s">
        <v>2801</v>
      </c>
      <c r="D144" t="s">
        <v>36</v>
      </c>
      <c r="E144" t="s">
        <v>91</v>
      </c>
      <c r="F144" t="s">
        <v>767</v>
      </c>
      <c r="G144" t="s">
        <v>767</v>
      </c>
      <c r="H144" t="s">
        <v>767</v>
      </c>
      <c r="I144" t="s">
        <v>2802</v>
      </c>
      <c r="J144" t="s">
        <v>1</v>
      </c>
      <c r="K144" t="s">
        <v>1879</v>
      </c>
    </row>
    <row r="145" spans="1:11" x14ac:dyDescent="0.25">
      <c r="A145" t="s">
        <v>2975</v>
      </c>
      <c r="B145" t="s">
        <v>288</v>
      </c>
      <c r="C145" t="s">
        <v>26</v>
      </c>
      <c r="D145" t="s">
        <v>15</v>
      </c>
      <c r="E145" t="s">
        <v>152</v>
      </c>
      <c r="F145" t="s">
        <v>767</v>
      </c>
      <c r="G145" t="s">
        <v>767</v>
      </c>
      <c r="H145" t="s">
        <v>767</v>
      </c>
      <c r="I145" t="s">
        <v>2802</v>
      </c>
      <c r="J145" t="s">
        <v>1</v>
      </c>
      <c r="K145" t="s">
        <v>1879</v>
      </c>
    </row>
    <row r="146" spans="1:11" x14ac:dyDescent="0.25">
      <c r="A146" t="s">
        <v>2976</v>
      </c>
      <c r="B146" t="s">
        <v>338</v>
      </c>
      <c r="C146" t="s">
        <v>2801</v>
      </c>
      <c r="D146" t="s">
        <v>36</v>
      </c>
      <c r="E146" t="s">
        <v>1803</v>
      </c>
      <c r="F146" t="s">
        <v>767</v>
      </c>
      <c r="G146" t="s">
        <v>767</v>
      </c>
      <c r="H146" t="s">
        <v>767</v>
      </c>
      <c r="I146" t="s">
        <v>2802</v>
      </c>
      <c r="J146" t="s">
        <v>1</v>
      </c>
      <c r="K146" t="s">
        <v>1879</v>
      </c>
    </row>
    <row r="147" spans="1:11" x14ac:dyDescent="0.25">
      <c r="A147" t="s">
        <v>2977</v>
      </c>
      <c r="B147" t="s">
        <v>344</v>
      </c>
      <c r="C147" t="s">
        <v>2801</v>
      </c>
      <c r="D147" t="s">
        <v>15</v>
      </c>
      <c r="E147" t="s">
        <v>91</v>
      </c>
      <c r="F147" t="s">
        <v>767</v>
      </c>
      <c r="G147" t="s">
        <v>767</v>
      </c>
      <c r="H147" t="s">
        <v>767</v>
      </c>
      <c r="I147" t="s">
        <v>2802</v>
      </c>
      <c r="J147" t="s">
        <v>1</v>
      </c>
      <c r="K147" t="s">
        <v>1879</v>
      </c>
    </row>
    <row r="148" spans="1:11" x14ac:dyDescent="0.25">
      <c r="A148" t="s">
        <v>2978</v>
      </c>
      <c r="B148" t="s">
        <v>2979</v>
      </c>
      <c r="C148" t="s">
        <v>26</v>
      </c>
      <c r="D148" t="s">
        <v>36</v>
      </c>
      <c r="E148" t="s">
        <v>23</v>
      </c>
      <c r="F148" t="s">
        <v>767</v>
      </c>
      <c r="G148" t="s">
        <v>767</v>
      </c>
      <c r="H148" t="s">
        <v>767</v>
      </c>
      <c r="I148" t="s">
        <v>2802</v>
      </c>
      <c r="J148" t="s">
        <v>1</v>
      </c>
      <c r="K148" t="s">
        <v>1879</v>
      </c>
    </row>
    <row r="149" spans="1:11" x14ac:dyDescent="0.25">
      <c r="A149" t="s">
        <v>2980</v>
      </c>
      <c r="B149" t="s">
        <v>263</v>
      </c>
      <c r="C149" t="s">
        <v>2801</v>
      </c>
      <c r="D149" t="s">
        <v>36</v>
      </c>
      <c r="E149" t="s">
        <v>23</v>
      </c>
      <c r="F149" t="s">
        <v>767</v>
      </c>
      <c r="G149" t="s">
        <v>767</v>
      </c>
      <c r="H149" t="s">
        <v>767</v>
      </c>
      <c r="I149" t="s">
        <v>2802</v>
      </c>
      <c r="J149" t="s">
        <v>1</v>
      </c>
      <c r="K149" t="s">
        <v>1879</v>
      </c>
    </row>
    <row r="150" spans="1:11" x14ac:dyDescent="0.25">
      <c r="A150" t="s">
        <v>2981</v>
      </c>
      <c r="B150" t="s">
        <v>299</v>
      </c>
      <c r="C150" t="s">
        <v>2801</v>
      </c>
      <c r="D150" t="s">
        <v>15</v>
      </c>
      <c r="E150" t="s">
        <v>23</v>
      </c>
      <c r="F150" t="s">
        <v>767</v>
      </c>
      <c r="G150" t="s">
        <v>767</v>
      </c>
      <c r="H150" t="s">
        <v>767</v>
      </c>
      <c r="I150" t="s">
        <v>2802</v>
      </c>
      <c r="J150" t="s">
        <v>1</v>
      </c>
      <c r="K150" t="s">
        <v>1879</v>
      </c>
    </row>
    <row r="151" spans="1:11" x14ac:dyDescent="0.25">
      <c r="A151" t="s">
        <v>2982</v>
      </c>
      <c r="B151" t="s">
        <v>808</v>
      </c>
      <c r="C151" t="s">
        <v>2801</v>
      </c>
      <c r="D151" t="s">
        <v>36</v>
      </c>
      <c r="E151" t="s">
        <v>91</v>
      </c>
      <c r="F151" t="s">
        <v>767</v>
      </c>
      <c r="G151" t="s">
        <v>767</v>
      </c>
      <c r="H151" t="s">
        <v>767</v>
      </c>
      <c r="I151" t="s">
        <v>2802</v>
      </c>
      <c r="J151" t="s">
        <v>1</v>
      </c>
      <c r="K151" t="s">
        <v>1879</v>
      </c>
    </row>
    <row r="152" spans="1:11" x14ac:dyDescent="0.25">
      <c r="A152" t="s">
        <v>2983</v>
      </c>
      <c r="B152" t="s">
        <v>798</v>
      </c>
      <c r="C152" t="s">
        <v>26</v>
      </c>
      <c r="D152" t="s">
        <v>36</v>
      </c>
      <c r="E152" t="s">
        <v>114</v>
      </c>
      <c r="F152" t="s">
        <v>767</v>
      </c>
      <c r="G152" t="s">
        <v>767</v>
      </c>
      <c r="H152" t="s">
        <v>767</v>
      </c>
      <c r="I152" t="s">
        <v>2802</v>
      </c>
      <c r="J152" t="s">
        <v>2809</v>
      </c>
      <c r="K152" t="s">
        <v>1879</v>
      </c>
    </row>
    <row r="153" spans="1:11" x14ac:dyDescent="0.25">
      <c r="A153" t="s">
        <v>2984</v>
      </c>
      <c r="B153" t="s">
        <v>776</v>
      </c>
      <c r="C153" t="s">
        <v>26</v>
      </c>
      <c r="D153" t="s">
        <v>15</v>
      </c>
      <c r="E153" t="s">
        <v>23</v>
      </c>
      <c r="F153" t="s">
        <v>767</v>
      </c>
      <c r="G153" t="s">
        <v>767</v>
      </c>
      <c r="H153" t="s">
        <v>767</v>
      </c>
      <c r="I153" t="s">
        <v>2802</v>
      </c>
      <c r="J153" t="s">
        <v>2809</v>
      </c>
      <c r="K153" t="s">
        <v>1879</v>
      </c>
    </row>
    <row r="154" spans="1:11" x14ac:dyDescent="0.25">
      <c r="A154" t="s">
        <v>2985</v>
      </c>
      <c r="B154" t="s">
        <v>355</v>
      </c>
      <c r="C154" t="s">
        <v>26</v>
      </c>
      <c r="D154" t="s">
        <v>15</v>
      </c>
      <c r="E154" t="s">
        <v>1801</v>
      </c>
      <c r="F154" t="s">
        <v>767</v>
      </c>
      <c r="G154" t="s">
        <v>767</v>
      </c>
      <c r="H154" t="s">
        <v>767</v>
      </c>
      <c r="I154" t="s">
        <v>2802</v>
      </c>
      <c r="J154" t="s">
        <v>2809</v>
      </c>
      <c r="K154" t="s">
        <v>1879</v>
      </c>
    </row>
    <row r="155" spans="1:11" x14ac:dyDescent="0.25">
      <c r="A155" t="s">
        <v>2986</v>
      </c>
      <c r="B155" t="s">
        <v>338</v>
      </c>
      <c r="C155" t="s">
        <v>2801</v>
      </c>
      <c r="D155" t="s">
        <v>15</v>
      </c>
      <c r="E155" t="s">
        <v>33</v>
      </c>
      <c r="F155" t="s">
        <v>767</v>
      </c>
      <c r="G155" t="s">
        <v>767</v>
      </c>
      <c r="H155" t="s">
        <v>767</v>
      </c>
      <c r="I155" t="s">
        <v>2802</v>
      </c>
      <c r="J155" t="s">
        <v>2809</v>
      </c>
      <c r="K155" t="s">
        <v>1879</v>
      </c>
    </row>
    <row r="156" spans="1:11" x14ac:dyDescent="0.25">
      <c r="A156" t="s">
        <v>2987</v>
      </c>
      <c r="B156" t="s">
        <v>338</v>
      </c>
      <c r="C156" t="s">
        <v>2801</v>
      </c>
      <c r="D156" t="s">
        <v>15</v>
      </c>
      <c r="E156" t="s">
        <v>33</v>
      </c>
      <c r="F156" t="s">
        <v>767</v>
      </c>
      <c r="G156" t="s">
        <v>767</v>
      </c>
      <c r="H156" t="s">
        <v>767</v>
      </c>
      <c r="I156" t="s">
        <v>2802</v>
      </c>
      <c r="J156" t="s">
        <v>2809</v>
      </c>
      <c r="K156" t="s">
        <v>1879</v>
      </c>
    </row>
    <row r="157" spans="1:11" x14ac:dyDescent="0.25">
      <c r="A157" t="s">
        <v>2988</v>
      </c>
      <c r="B157" t="s">
        <v>335</v>
      </c>
      <c r="C157" t="s">
        <v>26</v>
      </c>
      <c r="D157" t="s">
        <v>15</v>
      </c>
      <c r="E157" t="s">
        <v>82</v>
      </c>
      <c r="F157" t="s">
        <v>767</v>
      </c>
      <c r="G157" t="s">
        <v>767</v>
      </c>
      <c r="H157" t="s">
        <v>767</v>
      </c>
      <c r="I157" t="s">
        <v>2802</v>
      </c>
      <c r="J157" t="s">
        <v>2809</v>
      </c>
      <c r="K157" t="s">
        <v>1879</v>
      </c>
    </row>
    <row r="158" spans="1:11" x14ac:dyDescent="0.25">
      <c r="A158" t="s">
        <v>2989</v>
      </c>
      <c r="B158" t="s">
        <v>175</v>
      </c>
      <c r="C158" t="s">
        <v>2801</v>
      </c>
      <c r="D158" t="s">
        <v>22</v>
      </c>
      <c r="E158" t="s">
        <v>16</v>
      </c>
      <c r="F158" t="s">
        <v>767</v>
      </c>
      <c r="G158" t="s">
        <v>767</v>
      </c>
      <c r="H158" t="s">
        <v>767</v>
      </c>
      <c r="I158" t="s">
        <v>2802</v>
      </c>
      <c r="J158" t="s">
        <v>2809</v>
      </c>
      <c r="K158" t="s">
        <v>1879</v>
      </c>
    </row>
    <row r="159" spans="1:11" x14ac:dyDescent="0.25">
      <c r="A159" t="s">
        <v>2990</v>
      </c>
      <c r="B159" t="s">
        <v>825</v>
      </c>
      <c r="C159" t="s">
        <v>2801</v>
      </c>
      <c r="D159" t="s">
        <v>22</v>
      </c>
      <c r="E159" t="s">
        <v>202</v>
      </c>
      <c r="F159" t="s">
        <v>767</v>
      </c>
      <c r="G159" t="s">
        <v>767</v>
      </c>
      <c r="H159" t="s">
        <v>767</v>
      </c>
      <c r="I159" t="s">
        <v>2802</v>
      </c>
      <c r="J159" t="s">
        <v>1</v>
      </c>
      <c r="K159" t="s">
        <v>1879</v>
      </c>
    </row>
    <row r="160" spans="1:11" x14ac:dyDescent="0.25">
      <c r="A160" t="s">
        <v>2991</v>
      </c>
      <c r="B160" t="s">
        <v>263</v>
      </c>
      <c r="C160" t="s">
        <v>2801</v>
      </c>
      <c r="D160" t="s">
        <v>15</v>
      </c>
      <c r="E160" t="s">
        <v>76</v>
      </c>
      <c r="F160" t="s">
        <v>2992</v>
      </c>
      <c r="G160" t="s">
        <v>2992</v>
      </c>
      <c r="H160" t="s">
        <v>2992</v>
      </c>
      <c r="I160" t="s">
        <v>2802</v>
      </c>
      <c r="J160" t="s">
        <v>1</v>
      </c>
      <c r="K160" t="s">
        <v>1879</v>
      </c>
    </row>
    <row r="161" spans="1:11" x14ac:dyDescent="0.25">
      <c r="A161" t="s">
        <v>2993</v>
      </c>
      <c r="B161" t="s">
        <v>113</v>
      </c>
      <c r="C161" t="s">
        <v>26</v>
      </c>
      <c r="D161" t="s">
        <v>36</v>
      </c>
      <c r="E161" t="s">
        <v>114</v>
      </c>
      <c r="F161" t="s">
        <v>2994</v>
      </c>
      <c r="G161" t="s">
        <v>2994</v>
      </c>
      <c r="H161" t="s">
        <v>2994</v>
      </c>
      <c r="I161" t="s">
        <v>2802</v>
      </c>
      <c r="J161" t="s">
        <v>2805</v>
      </c>
      <c r="K161" t="s">
        <v>1879</v>
      </c>
    </row>
    <row r="162" spans="1:11" x14ac:dyDescent="0.25">
      <c r="A162" t="s">
        <v>2995</v>
      </c>
      <c r="B162" t="s">
        <v>338</v>
      </c>
      <c r="C162" t="s">
        <v>2801</v>
      </c>
      <c r="D162" t="s">
        <v>15</v>
      </c>
      <c r="E162" t="s">
        <v>91</v>
      </c>
      <c r="F162" t="s">
        <v>2994</v>
      </c>
      <c r="G162" t="s">
        <v>2994</v>
      </c>
      <c r="H162" t="s">
        <v>2994</v>
      </c>
      <c r="I162" t="s">
        <v>2802</v>
      </c>
      <c r="J162" t="s">
        <v>2805</v>
      </c>
      <c r="K162" t="s">
        <v>1879</v>
      </c>
    </row>
    <row r="163" spans="1:11" x14ac:dyDescent="0.25">
      <c r="A163" t="s">
        <v>2996</v>
      </c>
      <c r="B163" t="s">
        <v>355</v>
      </c>
      <c r="C163" t="s">
        <v>26</v>
      </c>
      <c r="D163" t="s">
        <v>15</v>
      </c>
      <c r="E163" t="s">
        <v>1778</v>
      </c>
      <c r="F163" t="s">
        <v>772</v>
      </c>
      <c r="G163" t="s">
        <v>772</v>
      </c>
      <c r="H163" t="s">
        <v>772</v>
      </c>
      <c r="I163" t="s">
        <v>2802</v>
      </c>
      <c r="J163" t="s">
        <v>2805</v>
      </c>
      <c r="K163" t="s">
        <v>1879</v>
      </c>
    </row>
    <row r="164" spans="1:11" x14ac:dyDescent="0.25">
      <c r="A164" t="s">
        <v>2997</v>
      </c>
      <c r="B164" t="s">
        <v>44</v>
      </c>
      <c r="C164" t="s">
        <v>2801</v>
      </c>
      <c r="D164" t="s">
        <v>22</v>
      </c>
      <c r="E164" t="s">
        <v>149</v>
      </c>
      <c r="F164" t="s">
        <v>772</v>
      </c>
      <c r="G164" t="s">
        <v>772</v>
      </c>
      <c r="H164" t="s">
        <v>772</v>
      </c>
      <c r="I164" t="s">
        <v>2802</v>
      </c>
      <c r="J164" t="s">
        <v>2805</v>
      </c>
      <c r="K164" t="s">
        <v>1879</v>
      </c>
    </row>
    <row r="165" spans="1:11" x14ac:dyDescent="0.25">
      <c r="A165" t="s">
        <v>2998</v>
      </c>
      <c r="B165" t="s">
        <v>344</v>
      </c>
      <c r="C165" t="s">
        <v>2863</v>
      </c>
      <c r="D165" t="s">
        <v>36</v>
      </c>
      <c r="E165" t="s">
        <v>1799</v>
      </c>
      <c r="F165" t="s">
        <v>772</v>
      </c>
      <c r="G165" t="s">
        <v>772</v>
      </c>
      <c r="H165" t="s">
        <v>772</v>
      </c>
      <c r="I165" t="s">
        <v>2802</v>
      </c>
      <c r="J165" t="s">
        <v>2805</v>
      </c>
      <c r="K165" t="s">
        <v>1879</v>
      </c>
    </row>
    <row r="166" spans="1:11" x14ac:dyDescent="0.25">
      <c r="A166" t="s">
        <v>2999</v>
      </c>
      <c r="B166" t="s">
        <v>832</v>
      </c>
      <c r="C166" t="s">
        <v>2801</v>
      </c>
      <c r="D166" t="s">
        <v>22</v>
      </c>
      <c r="E166" t="s">
        <v>16</v>
      </c>
      <c r="F166" t="s">
        <v>772</v>
      </c>
      <c r="G166" t="s">
        <v>772</v>
      </c>
      <c r="H166" t="s">
        <v>772</v>
      </c>
      <c r="I166" t="s">
        <v>2802</v>
      </c>
      <c r="J166" t="s">
        <v>2809</v>
      </c>
      <c r="K166" t="s">
        <v>1879</v>
      </c>
    </row>
    <row r="167" spans="1:11" x14ac:dyDescent="0.25">
      <c r="A167" t="s">
        <v>3000</v>
      </c>
      <c r="B167" t="s">
        <v>977</v>
      </c>
      <c r="C167" t="s">
        <v>26</v>
      </c>
      <c r="D167" t="s">
        <v>36</v>
      </c>
      <c r="E167" t="s">
        <v>3001</v>
      </c>
      <c r="F167" t="s">
        <v>772</v>
      </c>
      <c r="G167" t="s">
        <v>772</v>
      </c>
      <c r="H167" t="s">
        <v>772</v>
      </c>
      <c r="I167" t="s">
        <v>2802</v>
      </c>
      <c r="J167" t="s">
        <v>2809</v>
      </c>
      <c r="K167" t="s">
        <v>1879</v>
      </c>
    </row>
    <row r="168" spans="1:11" x14ac:dyDescent="0.25">
      <c r="A168" t="s">
        <v>3002</v>
      </c>
      <c r="B168" t="s">
        <v>827</v>
      </c>
      <c r="C168" t="s">
        <v>26</v>
      </c>
      <c r="D168" t="s">
        <v>15</v>
      </c>
      <c r="E168" t="s">
        <v>105</v>
      </c>
      <c r="F168" t="s">
        <v>772</v>
      </c>
      <c r="G168" t="s">
        <v>772</v>
      </c>
      <c r="H168" t="s">
        <v>772</v>
      </c>
      <c r="I168" t="s">
        <v>2802</v>
      </c>
      <c r="J168" t="s">
        <v>2809</v>
      </c>
      <c r="K168" t="s">
        <v>1879</v>
      </c>
    </row>
    <row r="169" spans="1:11" x14ac:dyDescent="0.25">
      <c r="A169" t="s">
        <v>3003</v>
      </c>
      <c r="B169" t="s">
        <v>935</v>
      </c>
      <c r="C169" t="s">
        <v>26</v>
      </c>
      <c r="D169" t="s">
        <v>36</v>
      </c>
      <c r="E169" t="s">
        <v>264</v>
      </c>
      <c r="F169" t="s">
        <v>772</v>
      </c>
      <c r="G169" t="s">
        <v>772</v>
      </c>
      <c r="H169" t="s">
        <v>772</v>
      </c>
      <c r="I169" t="s">
        <v>2802</v>
      </c>
      <c r="J169" t="s">
        <v>2809</v>
      </c>
      <c r="K169" t="s">
        <v>1879</v>
      </c>
    </row>
    <row r="170" spans="1:11" x14ac:dyDescent="0.25">
      <c r="A170" t="s">
        <v>3004</v>
      </c>
      <c r="B170" t="s">
        <v>827</v>
      </c>
      <c r="C170" t="s">
        <v>26</v>
      </c>
      <c r="D170" t="s">
        <v>15</v>
      </c>
      <c r="E170" t="s">
        <v>391</v>
      </c>
      <c r="F170" t="s">
        <v>772</v>
      </c>
      <c r="G170" t="s">
        <v>772</v>
      </c>
      <c r="H170" t="s">
        <v>772</v>
      </c>
      <c r="I170" t="s">
        <v>2802</v>
      </c>
      <c r="J170" t="s">
        <v>2809</v>
      </c>
      <c r="K170" t="s">
        <v>1879</v>
      </c>
    </row>
    <row r="171" spans="1:11" x14ac:dyDescent="0.25">
      <c r="A171" t="s">
        <v>3005</v>
      </c>
      <c r="B171" t="s">
        <v>782</v>
      </c>
      <c r="C171" t="s">
        <v>26</v>
      </c>
      <c r="D171" t="s">
        <v>15</v>
      </c>
      <c r="E171" t="s">
        <v>152</v>
      </c>
      <c r="F171" t="s">
        <v>772</v>
      </c>
      <c r="G171" t="s">
        <v>772</v>
      </c>
      <c r="H171" t="s">
        <v>772</v>
      </c>
      <c r="I171" t="s">
        <v>2802</v>
      </c>
      <c r="J171" t="s">
        <v>2809</v>
      </c>
      <c r="K171" t="s">
        <v>1879</v>
      </c>
    </row>
    <row r="172" spans="1:11" x14ac:dyDescent="0.25">
      <c r="A172" t="s">
        <v>3006</v>
      </c>
      <c r="B172" t="s">
        <v>175</v>
      </c>
      <c r="C172" t="s">
        <v>26</v>
      </c>
      <c r="D172" t="s">
        <v>36</v>
      </c>
      <c r="E172" t="s">
        <v>123</v>
      </c>
      <c r="F172" t="s">
        <v>772</v>
      </c>
      <c r="G172" t="s">
        <v>772</v>
      </c>
      <c r="H172" t="s">
        <v>772</v>
      </c>
      <c r="I172" t="s">
        <v>2802</v>
      </c>
      <c r="J172" t="s">
        <v>2809</v>
      </c>
      <c r="K172" t="s">
        <v>1879</v>
      </c>
    </row>
    <row r="173" spans="1:11" x14ac:dyDescent="0.25">
      <c r="A173" t="s">
        <v>3007</v>
      </c>
      <c r="B173" t="s">
        <v>903</v>
      </c>
      <c r="C173" t="s">
        <v>26</v>
      </c>
      <c r="D173" t="s">
        <v>36</v>
      </c>
      <c r="E173" t="s">
        <v>3008</v>
      </c>
      <c r="F173" t="s">
        <v>772</v>
      </c>
      <c r="G173" t="s">
        <v>772</v>
      </c>
      <c r="H173" t="s">
        <v>772</v>
      </c>
      <c r="I173" t="s">
        <v>2802</v>
      </c>
      <c r="J173" t="s">
        <v>2809</v>
      </c>
      <c r="K173" t="s">
        <v>1879</v>
      </c>
    </row>
    <row r="174" spans="1:11" x14ac:dyDescent="0.25">
      <c r="A174" t="s">
        <v>3009</v>
      </c>
      <c r="B174" t="s">
        <v>827</v>
      </c>
      <c r="C174" t="s">
        <v>26</v>
      </c>
      <c r="D174" t="s">
        <v>15</v>
      </c>
      <c r="E174" t="s">
        <v>391</v>
      </c>
      <c r="F174" t="s">
        <v>772</v>
      </c>
      <c r="G174" t="s">
        <v>772</v>
      </c>
      <c r="H174" t="s">
        <v>772</v>
      </c>
      <c r="I174" t="s">
        <v>2802</v>
      </c>
      <c r="J174" t="s">
        <v>2809</v>
      </c>
      <c r="K174" t="s">
        <v>1879</v>
      </c>
    </row>
    <row r="175" spans="1:11" x14ac:dyDescent="0.25">
      <c r="A175" t="s">
        <v>3010</v>
      </c>
      <c r="B175" t="s">
        <v>288</v>
      </c>
      <c r="C175" t="s">
        <v>2801</v>
      </c>
      <c r="D175" t="s">
        <v>36</v>
      </c>
      <c r="E175" t="s">
        <v>33</v>
      </c>
      <c r="F175" t="s">
        <v>3011</v>
      </c>
      <c r="G175" t="s">
        <v>3011</v>
      </c>
      <c r="H175" t="s">
        <v>3011</v>
      </c>
      <c r="I175" t="s">
        <v>2802</v>
      </c>
      <c r="J175" t="s">
        <v>2805</v>
      </c>
      <c r="K175" t="s">
        <v>1879</v>
      </c>
    </row>
    <row r="176" spans="1:11" x14ac:dyDescent="0.25">
      <c r="A176" t="s">
        <v>3012</v>
      </c>
      <c r="B176" t="s">
        <v>87</v>
      </c>
      <c r="C176" t="s">
        <v>26</v>
      </c>
      <c r="D176" t="s">
        <v>15</v>
      </c>
      <c r="E176" t="s">
        <v>139</v>
      </c>
      <c r="F176" t="s">
        <v>3011</v>
      </c>
      <c r="G176" t="s">
        <v>3011</v>
      </c>
      <c r="H176" t="s">
        <v>3011</v>
      </c>
      <c r="I176" t="s">
        <v>2802</v>
      </c>
      <c r="J176" t="s">
        <v>2805</v>
      </c>
      <c r="K176" t="s">
        <v>1879</v>
      </c>
    </row>
    <row r="177" spans="1:11" x14ac:dyDescent="0.25">
      <c r="A177" t="s">
        <v>3013</v>
      </c>
      <c r="B177" t="s">
        <v>786</v>
      </c>
      <c r="C177" t="s">
        <v>2801</v>
      </c>
      <c r="D177" t="s">
        <v>36</v>
      </c>
      <c r="E177" t="s">
        <v>149</v>
      </c>
      <c r="F177" t="s">
        <v>3011</v>
      </c>
      <c r="G177" t="s">
        <v>3011</v>
      </c>
      <c r="H177" t="s">
        <v>3011</v>
      </c>
      <c r="I177" t="s">
        <v>2802</v>
      </c>
      <c r="J177" t="s">
        <v>1</v>
      </c>
      <c r="K177" t="s">
        <v>1879</v>
      </c>
    </row>
    <row r="178" spans="1:11" x14ac:dyDescent="0.25">
      <c r="A178" t="s">
        <v>3014</v>
      </c>
      <c r="B178" t="s">
        <v>335</v>
      </c>
      <c r="C178" t="s">
        <v>26</v>
      </c>
      <c r="D178" t="s">
        <v>15</v>
      </c>
      <c r="E178" t="s">
        <v>252</v>
      </c>
      <c r="F178" t="s">
        <v>3011</v>
      </c>
      <c r="G178" t="s">
        <v>3011</v>
      </c>
      <c r="H178" t="s">
        <v>3011</v>
      </c>
      <c r="I178" t="s">
        <v>2802</v>
      </c>
      <c r="J178" t="s">
        <v>2809</v>
      </c>
      <c r="K178" t="s">
        <v>1879</v>
      </c>
    </row>
    <row r="179" spans="1:11" x14ac:dyDescent="0.25">
      <c r="A179" t="s">
        <v>3015</v>
      </c>
      <c r="B179" t="s">
        <v>782</v>
      </c>
      <c r="C179" t="s">
        <v>26</v>
      </c>
      <c r="D179" t="s">
        <v>40</v>
      </c>
      <c r="E179" t="s">
        <v>3016</v>
      </c>
      <c r="F179" t="s">
        <v>3011</v>
      </c>
      <c r="G179" t="s">
        <v>3011</v>
      </c>
      <c r="H179" t="s">
        <v>3011</v>
      </c>
      <c r="I179" t="s">
        <v>2802</v>
      </c>
      <c r="J179" t="s">
        <v>2809</v>
      </c>
      <c r="K179" t="s">
        <v>1879</v>
      </c>
    </row>
    <row r="180" spans="1:11" x14ac:dyDescent="0.25">
      <c r="A180" t="s">
        <v>3017</v>
      </c>
      <c r="B180" t="s">
        <v>299</v>
      </c>
      <c r="C180" t="s">
        <v>2801</v>
      </c>
      <c r="D180" t="s">
        <v>15</v>
      </c>
      <c r="E180" t="s">
        <v>1776</v>
      </c>
      <c r="F180" t="s">
        <v>3011</v>
      </c>
      <c r="G180" t="s">
        <v>3011</v>
      </c>
      <c r="H180" t="s">
        <v>3011</v>
      </c>
      <c r="I180" t="s">
        <v>2802</v>
      </c>
      <c r="J180" t="s">
        <v>2809</v>
      </c>
      <c r="K180" t="s">
        <v>1879</v>
      </c>
    </row>
    <row r="181" spans="1:11" x14ac:dyDescent="0.25">
      <c r="A181" t="s">
        <v>3018</v>
      </c>
      <c r="B181" t="s">
        <v>39</v>
      </c>
      <c r="C181" t="s">
        <v>2801</v>
      </c>
      <c r="D181" t="s">
        <v>22</v>
      </c>
      <c r="E181" t="s">
        <v>3019</v>
      </c>
      <c r="F181" t="s">
        <v>769</v>
      </c>
      <c r="G181" t="s">
        <v>769</v>
      </c>
      <c r="H181" t="s">
        <v>769</v>
      </c>
      <c r="I181" t="s">
        <v>2802</v>
      </c>
      <c r="J181" t="s">
        <v>2805</v>
      </c>
      <c r="K181" t="s">
        <v>1879</v>
      </c>
    </row>
    <row r="182" spans="1:11" x14ac:dyDescent="0.25">
      <c r="A182" t="s">
        <v>3020</v>
      </c>
      <c r="B182" t="s">
        <v>366</v>
      </c>
      <c r="C182" t="s">
        <v>2801</v>
      </c>
      <c r="D182" t="s">
        <v>15</v>
      </c>
      <c r="E182" t="s">
        <v>33</v>
      </c>
      <c r="F182" t="s">
        <v>769</v>
      </c>
      <c r="G182" t="s">
        <v>769</v>
      </c>
      <c r="H182" t="s">
        <v>769</v>
      </c>
      <c r="I182" t="s">
        <v>2802</v>
      </c>
      <c r="J182" t="s">
        <v>2805</v>
      </c>
      <c r="K182" t="s">
        <v>1879</v>
      </c>
    </row>
    <row r="183" spans="1:11" x14ac:dyDescent="0.25">
      <c r="A183" t="s">
        <v>3021</v>
      </c>
      <c r="B183" t="s">
        <v>853</v>
      </c>
      <c r="C183" t="s">
        <v>26</v>
      </c>
      <c r="D183" t="s">
        <v>15</v>
      </c>
      <c r="E183" t="s">
        <v>250</v>
      </c>
      <c r="F183" t="s">
        <v>769</v>
      </c>
      <c r="G183" t="s">
        <v>769</v>
      </c>
      <c r="H183" t="s">
        <v>769</v>
      </c>
      <c r="I183" t="s">
        <v>2802</v>
      </c>
      <c r="J183" t="s">
        <v>2805</v>
      </c>
      <c r="K183" t="s">
        <v>1879</v>
      </c>
    </row>
    <row r="184" spans="1:11" x14ac:dyDescent="0.25">
      <c r="A184" t="s">
        <v>3022</v>
      </c>
      <c r="B184" t="s">
        <v>113</v>
      </c>
      <c r="C184" t="s">
        <v>26</v>
      </c>
      <c r="D184" t="s">
        <v>15</v>
      </c>
      <c r="E184" t="s">
        <v>76</v>
      </c>
      <c r="F184" t="s">
        <v>769</v>
      </c>
      <c r="G184" t="s">
        <v>769</v>
      </c>
      <c r="H184" t="s">
        <v>769</v>
      </c>
      <c r="I184" t="s">
        <v>2802</v>
      </c>
      <c r="J184" t="s">
        <v>2805</v>
      </c>
      <c r="K184" t="s">
        <v>1879</v>
      </c>
    </row>
    <row r="185" spans="1:11" x14ac:dyDescent="0.25">
      <c r="A185" t="s">
        <v>3023</v>
      </c>
      <c r="B185" t="s">
        <v>107</v>
      </c>
      <c r="C185" t="s">
        <v>26</v>
      </c>
      <c r="D185" t="s">
        <v>36</v>
      </c>
      <c r="E185" t="s">
        <v>152</v>
      </c>
      <c r="F185" t="s">
        <v>769</v>
      </c>
      <c r="G185" t="s">
        <v>769</v>
      </c>
      <c r="H185" t="s">
        <v>769</v>
      </c>
      <c r="I185" t="s">
        <v>2802</v>
      </c>
      <c r="J185" t="s">
        <v>2805</v>
      </c>
      <c r="K185" t="s">
        <v>1879</v>
      </c>
    </row>
    <row r="186" spans="1:11" x14ac:dyDescent="0.25">
      <c r="A186" t="s">
        <v>3024</v>
      </c>
      <c r="B186" t="s">
        <v>87</v>
      </c>
      <c r="C186" t="s">
        <v>26</v>
      </c>
      <c r="D186" t="s">
        <v>15</v>
      </c>
      <c r="E186" t="s">
        <v>291</v>
      </c>
      <c r="F186" t="s">
        <v>769</v>
      </c>
      <c r="G186" t="s">
        <v>769</v>
      </c>
      <c r="H186" t="s">
        <v>769</v>
      </c>
      <c r="I186" t="s">
        <v>2802</v>
      </c>
      <c r="J186" t="s">
        <v>2805</v>
      </c>
      <c r="K186" t="s">
        <v>1879</v>
      </c>
    </row>
    <row r="187" spans="1:11" x14ac:dyDescent="0.25">
      <c r="A187" t="s">
        <v>3025</v>
      </c>
      <c r="B187" t="s">
        <v>808</v>
      </c>
      <c r="C187" t="s">
        <v>26</v>
      </c>
      <c r="D187" t="s">
        <v>36</v>
      </c>
      <c r="E187" t="s">
        <v>1788</v>
      </c>
      <c r="F187" t="s">
        <v>769</v>
      </c>
      <c r="G187" t="s">
        <v>769</v>
      </c>
      <c r="H187" t="s">
        <v>769</v>
      </c>
      <c r="I187" t="s">
        <v>2802</v>
      </c>
      <c r="J187" t="s">
        <v>2805</v>
      </c>
      <c r="K187" t="s">
        <v>1879</v>
      </c>
    </row>
    <row r="188" spans="1:11" x14ac:dyDescent="0.25">
      <c r="A188" t="s">
        <v>3026</v>
      </c>
      <c r="B188" t="s">
        <v>3027</v>
      </c>
      <c r="C188" t="s">
        <v>26</v>
      </c>
      <c r="D188" t="s">
        <v>36</v>
      </c>
      <c r="E188" t="s">
        <v>259</v>
      </c>
      <c r="F188" t="s">
        <v>769</v>
      </c>
      <c r="G188" t="s">
        <v>769</v>
      </c>
      <c r="H188" t="s">
        <v>769</v>
      </c>
      <c r="I188" t="s">
        <v>2802</v>
      </c>
      <c r="J188" t="s">
        <v>2805</v>
      </c>
      <c r="K188" t="s">
        <v>1879</v>
      </c>
    </row>
    <row r="189" spans="1:11" x14ac:dyDescent="0.25">
      <c r="A189" t="s">
        <v>3028</v>
      </c>
      <c r="B189" t="s">
        <v>113</v>
      </c>
      <c r="C189" t="s">
        <v>26</v>
      </c>
      <c r="D189" t="s">
        <v>22</v>
      </c>
      <c r="E189" t="s">
        <v>1764</v>
      </c>
      <c r="F189" t="s">
        <v>769</v>
      </c>
      <c r="G189" t="s">
        <v>769</v>
      </c>
      <c r="H189" t="s">
        <v>769</v>
      </c>
      <c r="I189" t="s">
        <v>2802</v>
      </c>
      <c r="J189" t="s">
        <v>2805</v>
      </c>
      <c r="K189" t="s">
        <v>1879</v>
      </c>
    </row>
    <row r="190" spans="1:11" x14ac:dyDescent="0.25">
      <c r="A190" t="s">
        <v>3029</v>
      </c>
      <c r="B190" t="s">
        <v>338</v>
      </c>
      <c r="C190" t="s">
        <v>26</v>
      </c>
      <c r="D190" t="s">
        <v>15</v>
      </c>
      <c r="E190" t="s">
        <v>23</v>
      </c>
      <c r="F190" t="s">
        <v>769</v>
      </c>
      <c r="G190" t="s">
        <v>769</v>
      </c>
      <c r="H190" t="s">
        <v>769</v>
      </c>
      <c r="I190" t="s">
        <v>2802</v>
      </c>
      <c r="J190" t="s">
        <v>2805</v>
      </c>
      <c r="K190" t="s">
        <v>1879</v>
      </c>
    </row>
    <row r="191" spans="1:11" x14ac:dyDescent="0.25">
      <c r="A191" t="s">
        <v>3030</v>
      </c>
      <c r="B191" t="s">
        <v>338</v>
      </c>
      <c r="C191" t="s">
        <v>26</v>
      </c>
      <c r="D191" t="s">
        <v>15</v>
      </c>
      <c r="E191" t="s">
        <v>23</v>
      </c>
      <c r="F191" t="s">
        <v>769</v>
      </c>
      <c r="G191" t="s">
        <v>769</v>
      </c>
      <c r="H191" t="s">
        <v>769</v>
      </c>
      <c r="I191" t="s">
        <v>2802</v>
      </c>
      <c r="J191" t="s">
        <v>2805</v>
      </c>
      <c r="K191" t="s">
        <v>1879</v>
      </c>
    </row>
    <row r="192" spans="1:11" x14ac:dyDescent="0.25">
      <c r="A192" t="s">
        <v>3031</v>
      </c>
      <c r="B192" t="s">
        <v>344</v>
      </c>
      <c r="C192" t="s">
        <v>26</v>
      </c>
      <c r="D192" t="s">
        <v>15</v>
      </c>
      <c r="E192" t="s">
        <v>23</v>
      </c>
      <c r="F192" t="s">
        <v>769</v>
      </c>
      <c r="G192" t="s">
        <v>769</v>
      </c>
      <c r="H192" t="s">
        <v>769</v>
      </c>
      <c r="I192" t="s">
        <v>2802</v>
      </c>
      <c r="J192" t="s">
        <v>2805</v>
      </c>
      <c r="K192" t="s">
        <v>1879</v>
      </c>
    </row>
    <row r="193" spans="1:11" x14ac:dyDescent="0.25">
      <c r="A193" t="s">
        <v>3032</v>
      </c>
      <c r="B193" t="s">
        <v>344</v>
      </c>
      <c r="C193" t="s">
        <v>26</v>
      </c>
      <c r="D193" t="s">
        <v>15</v>
      </c>
      <c r="E193" t="s">
        <v>23</v>
      </c>
      <c r="F193" t="s">
        <v>769</v>
      </c>
      <c r="G193" t="s">
        <v>769</v>
      </c>
      <c r="H193" t="s">
        <v>769</v>
      </c>
      <c r="I193" t="s">
        <v>2802</v>
      </c>
      <c r="J193" t="s">
        <v>2805</v>
      </c>
      <c r="K193" t="s">
        <v>1879</v>
      </c>
    </row>
    <row r="194" spans="1:11" x14ac:dyDescent="0.25">
      <c r="A194" t="s">
        <v>3033</v>
      </c>
      <c r="B194" t="s">
        <v>151</v>
      </c>
      <c r="C194" t="s">
        <v>26</v>
      </c>
      <c r="D194" t="s">
        <v>15</v>
      </c>
      <c r="E194" t="s">
        <v>23</v>
      </c>
      <c r="F194" t="s">
        <v>769</v>
      </c>
      <c r="G194" t="s">
        <v>769</v>
      </c>
      <c r="H194" t="s">
        <v>769</v>
      </c>
      <c r="I194" t="s">
        <v>2802</v>
      </c>
      <c r="J194" t="s">
        <v>2805</v>
      </c>
      <c r="K194" t="s">
        <v>1879</v>
      </c>
    </row>
    <row r="195" spans="1:11" x14ac:dyDescent="0.25">
      <c r="A195" t="s">
        <v>3034</v>
      </c>
      <c r="B195" t="s">
        <v>825</v>
      </c>
      <c r="C195" t="s">
        <v>26</v>
      </c>
      <c r="D195" t="s">
        <v>36</v>
      </c>
      <c r="E195" t="s">
        <v>82</v>
      </c>
      <c r="F195" t="s">
        <v>769</v>
      </c>
      <c r="G195" t="s">
        <v>769</v>
      </c>
      <c r="H195" t="s">
        <v>769</v>
      </c>
      <c r="I195" t="s">
        <v>2802</v>
      </c>
      <c r="J195" t="s">
        <v>2805</v>
      </c>
      <c r="K195" t="s">
        <v>1879</v>
      </c>
    </row>
    <row r="196" spans="1:11" x14ac:dyDescent="0.25">
      <c r="A196" t="s">
        <v>3035</v>
      </c>
      <c r="B196" t="s">
        <v>113</v>
      </c>
      <c r="C196" t="s">
        <v>26</v>
      </c>
      <c r="D196" t="s">
        <v>15</v>
      </c>
      <c r="E196" t="s">
        <v>76</v>
      </c>
      <c r="F196" t="s">
        <v>769</v>
      </c>
      <c r="G196" t="s">
        <v>769</v>
      </c>
      <c r="H196" t="s">
        <v>769</v>
      </c>
      <c r="I196" t="s">
        <v>2802</v>
      </c>
      <c r="J196" t="s">
        <v>2805</v>
      </c>
      <c r="K196" t="s">
        <v>1879</v>
      </c>
    </row>
    <row r="197" spans="1:11" x14ac:dyDescent="0.25">
      <c r="A197" t="s">
        <v>3036</v>
      </c>
      <c r="B197" t="s">
        <v>293</v>
      </c>
      <c r="C197" t="s">
        <v>26</v>
      </c>
      <c r="D197" t="s">
        <v>15</v>
      </c>
      <c r="E197" t="s">
        <v>52</v>
      </c>
      <c r="F197" t="s">
        <v>769</v>
      </c>
      <c r="G197" t="s">
        <v>769</v>
      </c>
      <c r="H197" t="s">
        <v>769</v>
      </c>
      <c r="I197" t="s">
        <v>2802</v>
      </c>
      <c r="J197" t="s">
        <v>2805</v>
      </c>
      <c r="K197" t="s">
        <v>1879</v>
      </c>
    </row>
    <row r="198" spans="1:11" x14ac:dyDescent="0.25">
      <c r="A198" t="s">
        <v>3037</v>
      </c>
      <c r="B198" t="s">
        <v>835</v>
      </c>
      <c r="C198" t="s">
        <v>26</v>
      </c>
      <c r="D198" t="s">
        <v>36</v>
      </c>
      <c r="E198" t="s">
        <v>252</v>
      </c>
      <c r="F198" t="s">
        <v>769</v>
      </c>
      <c r="G198" t="s">
        <v>769</v>
      </c>
      <c r="H198" t="s">
        <v>769</v>
      </c>
      <c r="I198" t="s">
        <v>2802</v>
      </c>
      <c r="J198" t="s">
        <v>2805</v>
      </c>
      <c r="K198" t="s">
        <v>1879</v>
      </c>
    </row>
    <row r="199" spans="1:11" x14ac:dyDescent="0.25">
      <c r="A199" t="s">
        <v>3038</v>
      </c>
      <c r="B199" t="s">
        <v>776</v>
      </c>
      <c r="C199" t="s">
        <v>26</v>
      </c>
      <c r="D199" t="s">
        <v>36</v>
      </c>
      <c r="E199" t="s">
        <v>1799</v>
      </c>
      <c r="F199" t="s">
        <v>769</v>
      </c>
      <c r="G199" t="s">
        <v>769</v>
      </c>
      <c r="H199" t="s">
        <v>769</v>
      </c>
      <c r="I199" t="s">
        <v>2802</v>
      </c>
      <c r="J199" t="s">
        <v>2805</v>
      </c>
      <c r="K199" t="s">
        <v>1879</v>
      </c>
    </row>
    <row r="200" spans="1:11" x14ac:dyDescent="0.25">
      <c r="A200" t="s">
        <v>3039</v>
      </c>
      <c r="B200" t="s">
        <v>3040</v>
      </c>
      <c r="C200" t="s">
        <v>3041</v>
      </c>
      <c r="D200" t="s">
        <v>36</v>
      </c>
      <c r="E200" t="s">
        <v>1799</v>
      </c>
      <c r="F200" t="s">
        <v>769</v>
      </c>
      <c r="G200" t="s">
        <v>769</v>
      </c>
      <c r="H200" t="s">
        <v>769</v>
      </c>
      <c r="I200" t="s">
        <v>2802</v>
      </c>
      <c r="J200" t="s">
        <v>2805</v>
      </c>
      <c r="K200" t="s">
        <v>1879</v>
      </c>
    </row>
    <row r="201" spans="1:11" x14ac:dyDescent="0.25">
      <c r="A201" t="s">
        <v>3042</v>
      </c>
      <c r="B201" t="s">
        <v>87</v>
      </c>
      <c r="C201" t="s">
        <v>26</v>
      </c>
      <c r="D201" t="s">
        <v>15</v>
      </c>
      <c r="E201" t="s">
        <v>291</v>
      </c>
      <c r="F201" t="s">
        <v>769</v>
      </c>
      <c r="G201" t="s">
        <v>769</v>
      </c>
      <c r="H201" t="s">
        <v>769</v>
      </c>
      <c r="I201" t="s">
        <v>2802</v>
      </c>
      <c r="J201" t="s">
        <v>2805</v>
      </c>
      <c r="K201" t="s">
        <v>1879</v>
      </c>
    </row>
    <row r="202" spans="1:11" x14ac:dyDescent="0.25">
      <c r="A202" t="s">
        <v>3043</v>
      </c>
      <c r="B202" t="s">
        <v>288</v>
      </c>
      <c r="C202" t="s">
        <v>26</v>
      </c>
      <c r="D202" t="s">
        <v>15</v>
      </c>
      <c r="E202" t="s">
        <v>82</v>
      </c>
      <c r="F202" t="s">
        <v>769</v>
      </c>
      <c r="G202" t="s">
        <v>769</v>
      </c>
      <c r="H202" t="s">
        <v>769</v>
      </c>
      <c r="I202" t="s">
        <v>2802</v>
      </c>
      <c r="J202" t="s">
        <v>2805</v>
      </c>
      <c r="K202" t="s">
        <v>1879</v>
      </c>
    </row>
    <row r="203" spans="1:11" x14ac:dyDescent="0.25">
      <c r="A203" t="s">
        <v>3044</v>
      </c>
      <c r="B203" t="s">
        <v>288</v>
      </c>
      <c r="C203" t="s">
        <v>2801</v>
      </c>
      <c r="D203" t="s">
        <v>36</v>
      </c>
      <c r="E203" t="s">
        <v>91</v>
      </c>
      <c r="F203" t="s">
        <v>769</v>
      </c>
      <c r="G203" t="s">
        <v>769</v>
      </c>
      <c r="H203" t="s">
        <v>769</v>
      </c>
      <c r="I203" t="s">
        <v>2802</v>
      </c>
      <c r="J203" t="s">
        <v>2805</v>
      </c>
      <c r="K203" t="s">
        <v>1879</v>
      </c>
    </row>
    <row r="204" spans="1:11" x14ac:dyDescent="0.25">
      <c r="A204" t="s">
        <v>3045</v>
      </c>
      <c r="B204" t="s">
        <v>288</v>
      </c>
      <c r="C204" t="s">
        <v>2801</v>
      </c>
      <c r="D204" t="s">
        <v>36</v>
      </c>
      <c r="E204" t="s">
        <v>275</v>
      </c>
      <c r="F204" t="s">
        <v>769</v>
      </c>
      <c r="G204" t="s">
        <v>769</v>
      </c>
      <c r="H204" t="s">
        <v>769</v>
      </c>
      <c r="I204" t="s">
        <v>2802</v>
      </c>
      <c r="J204" t="s">
        <v>1</v>
      </c>
      <c r="K204" t="s">
        <v>1879</v>
      </c>
    </row>
    <row r="205" spans="1:11" x14ac:dyDescent="0.25">
      <c r="A205" t="s">
        <v>3046</v>
      </c>
      <c r="B205" t="s">
        <v>2979</v>
      </c>
      <c r="C205" t="s">
        <v>2801</v>
      </c>
      <c r="D205" t="s">
        <v>22</v>
      </c>
      <c r="E205" t="s">
        <v>16</v>
      </c>
      <c r="F205" t="s">
        <v>769</v>
      </c>
      <c r="G205" t="s">
        <v>769</v>
      </c>
      <c r="H205" t="s">
        <v>769</v>
      </c>
      <c r="I205" t="s">
        <v>2802</v>
      </c>
      <c r="J205" t="s">
        <v>1</v>
      </c>
      <c r="K205" t="s">
        <v>1879</v>
      </c>
    </row>
    <row r="206" spans="1:11" x14ac:dyDescent="0.25">
      <c r="A206" t="s">
        <v>3047</v>
      </c>
      <c r="B206" t="s">
        <v>2979</v>
      </c>
      <c r="C206" t="s">
        <v>2801</v>
      </c>
      <c r="D206" t="s">
        <v>22</v>
      </c>
      <c r="E206" t="s">
        <v>16</v>
      </c>
      <c r="F206" t="s">
        <v>769</v>
      </c>
      <c r="G206" t="s">
        <v>769</v>
      </c>
      <c r="H206" t="s">
        <v>769</v>
      </c>
      <c r="I206" t="s">
        <v>2802</v>
      </c>
      <c r="J206" t="s">
        <v>1</v>
      </c>
      <c r="K206" t="s">
        <v>1879</v>
      </c>
    </row>
    <row r="207" spans="1:11" x14ac:dyDescent="0.25">
      <c r="A207" t="s">
        <v>3048</v>
      </c>
      <c r="B207" t="s">
        <v>263</v>
      </c>
      <c r="C207" t="s">
        <v>2801</v>
      </c>
      <c r="D207" t="s">
        <v>15</v>
      </c>
      <c r="E207" t="s">
        <v>33</v>
      </c>
      <c r="F207" t="s">
        <v>769</v>
      </c>
      <c r="G207" t="s">
        <v>769</v>
      </c>
      <c r="H207" t="s">
        <v>769</v>
      </c>
      <c r="I207" t="s">
        <v>2802</v>
      </c>
      <c r="J207" t="s">
        <v>1</v>
      </c>
      <c r="K207" t="s">
        <v>1879</v>
      </c>
    </row>
    <row r="208" spans="1:11" x14ac:dyDescent="0.25">
      <c r="A208" t="s">
        <v>3049</v>
      </c>
      <c r="B208" t="s">
        <v>151</v>
      </c>
      <c r="C208" t="s">
        <v>2801</v>
      </c>
      <c r="D208" t="s">
        <v>36</v>
      </c>
      <c r="E208" t="s">
        <v>91</v>
      </c>
      <c r="F208" t="s">
        <v>769</v>
      </c>
      <c r="G208" t="s">
        <v>769</v>
      </c>
      <c r="H208" t="s">
        <v>769</v>
      </c>
      <c r="I208" t="s">
        <v>2802</v>
      </c>
      <c r="J208" t="s">
        <v>1</v>
      </c>
      <c r="K208" t="s">
        <v>1879</v>
      </c>
    </row>
    <row r="209" spans="1:11" x14ac:dyDescent="0.25">
      <c r="A209" t="s">
        <v>3050</v>
      </c>
      <c r="B209" t="s">
        <v>3051</v>
      </c>
      <c r="C209" t="s">
        <v>26</v>
      </c>
      <c r="D209" t="s">
        <v>15</v>
      </c>
      <c r="E209" t="s">
        <v>123</v>
      </c>
      <c r="F209" t="s">
        <v>769</v>
      </c>
      <c r="G209" t="s">
        <v>769</v>
      </c>
      <c r="H209" t="s">
        <v>769</v>
      </c>
      <c r="I209" t="s">
        <v>2802</v>
      </c>
      <c r="J209" t="s">
        <v>1</v>
      </c>
      <c r="K209" t="s">
        <v>1879</v>
      </c>
    </row>
    <row r="210" spans="1:11" x14ac:dyDescent="0.25">
      <c r="A210" t="s">
        <v>3052</v>
      </c>
      <c r="B210" t="s">
        <v>39</v>
      </c>
      <c r="C210" t="s">
        <v>26</v>
      </c>
      <c r="D210" t="s">
        <v>22</v>
      </c>
      <c r="E210" t="s">
        <v>877</v>
      </c>
      <c r="F210" t="s">
        <v>769</v>
      </c>
      <c r="G210" t="s">
        <v>769</v>
      </c>
      <c r="H210" t="s">
        <v>769</v>
      </c>
      <c r="I210" t="s">
        <v>2802</v>
      </c>
      <c r="J210" t="s">
        <v>1</v>
      </c>
      <c r="K210" t="s">
        <v>1879</v>
      </c>
    </row>
    <row r="211" spans="1:11" x14ac:dyDescent="0.25">
      <c r="A211" t="s">
        <v>3053</v>
      </c>
      <c r="B211" t="s">
        <v>81</v>
      </c>
      <c r="C211" t="s">
        <v>26</v>
      </c>
      <c r="D211" t="s">
        <v>22</v>
      </c>
      <c r="E211" t="s">
        <v>374</v>
      </c>
      <c r="F211" t="s">
        <v>769</v>
      </c>
      <c r="G211" t="s">
        <v>769</v>
      </c>
      <c r="H211" t="s">
        <v>769</v>
      </c>
      <c r="I211" t="s">
        <v>2802</v>
      </c>
      <c r="J211" t="s">
        <v>1</v>
      </c>
      <c r="K211" t="s">
        <v>1879</v>
      </c>
    </row>
    <row r="212" spans="1:11" x14ac:dyDescent="0.25">
      <c r="A212" t="s">
        <v>3054</v>
      </c>
      <c r="B212" t="s">
        <v>263</v>
      </c>
      <c r="C212" t="s">
        <v>26</v>
      </c>
      <c r="D212" t="s">
        <v>36</v>
      </c>
      <c r="E212" t="s">
        <v>23</v>
      </c>
      <c r="F212" t="s">
        <v>769</v>
      </c>
      <c r="G212" t="s">
        <v>769</v>
      </c>
      <c r="H212" t="s">
        <v>769</v>
      </c>
      <c r="I212" t="s">
        <v>2802</v>
      </c>
      <c r="J212" t="s">
        <v>1</v>
      </c>
      <c r="K212" t="s">
        <v>1879</v>
      </c>
    </row>
    <row r="213" spans="1:11" x14ac:dyDescent="0.25">
      <c r="A213" t="s">
        <v>3055</v>
      </c>
      <c r="B213" t="s">
        <v>344</v>
      </c>
      <c r="C213" t="s">
        <v>2801</v>
      </c>
      <c r="D213" t="s">
        <v>15</v>
      </c>
      <c r="E213" t="s">
        <v>33</v>
      </c>
      <c r="F213" t="s">
        <v>769</v>
      </c>
      <c r="G213" t="s">
        <v>769</v>
      </c>
      <c r="H213" t="s">
        <v>769</v>
      </c>
      <c r="I213" t="s">
        <v>2802</v>
      </c>
      <c r="J213" t="s">
        <v>1</v>
      </c>
      <c r="K213" t="s">
        <v>1879</v>
      </c>
    </row>
    <row r="214" spans="1:11" x14ac:dyDescent="0.25">
      <c r="A214" t="s">
        <v>3056</v>
      </c>
      <c r="B214" t="s">
        <v>335</v>
      </c>
      <c r="C214" t="s">
        <v>3057</v>
      </c>
      <c r="D214" t="s">
        <v>40</v>
      </c>
      <c r="E214" t="s">
        <v>166</v>
      </c>
      <c r="F214" t="s">
        <v>769</v>
      </c>
      <c r="G214" t="s">
        <v>769</v>
      </c>
      <c r="H214" t="s">
        <v>769</v>
      </c>
      <c r="I214" t="s">
        <v>2802</v>
      </c>
      <c r="J214" t="s">
        <v>1</v>
      </c>
      <c r="K214" t="s">
        <v>1879</v>
      </c>
    </row>
    <row r="215" spans="1:11" x14ac:dyDescent="0.25">
      <c r="A215" t="s">
        <v>3058</v>
      </c>
      <c r="B215" t="s">
        <v>410</v>
      </c>
      <c r="C215" t="s">
        <v>26</v>
      </c>
      <c r="D215" t="s">
        <v>15</v>
      </c>
      <c r="E215" t="s">
        <v>52</v>
      </c>
      <c r="F215" t="s">
        <v>769</v>
      </c>
      <c r="G215" t="s">
        <v>769</v>
      </c>
      <c r="H215" t="s">
        <v>769</v>
      </c>
      <c r="I215" t="s">
        <v>2802</v>
      </c>
      <c r="J215" t="s">
        <v>1</v>
      </c>
      <c r="K215" t="s">
        <v>1879</v>
      </c>
    </row>
    <row r="216" spans="1:11" x14ac:dyDescent="0.25">
      <c r="A216" t="s">
        <v>3059</v>
      </c>
      <c r="B216" t="s">
        <v>21</v>
      </c>
      <c r="C216" t="s">
        <v>2801</v>
      </c>
      <c r="D216" t="s">
        <v>22</v>
      </c>
      <c r="E216" t="s">
        <v>116</v>
      </c>
      <c r="F216" t="s">
        <v>769</v>
      </c>
      <c r="G216" t="s">
        <v>769</v>
      </c>
      <c r="H216" t="s">
        <v>769</v>
      </c>
      <c r="I216" t="s">
        <v>2802</v>
      </c>
      <c r="J216" t="s">
        <v>1</v>
      </c>
      <c r="K216" t="s">
        <v>1879</v>
      </c>
    </row>
    <row r="217" spans="1:11" x14ac:dyDescent="0.25">
      <c r="A217" t="s">
        <v>3060</v>
      </c>
      <c r="B217" t="s">
        <v>368</v>
      </c>
      <c r="C217" t="s">
        <v>2801</v>
      </c>
      <c r="D217" t="s">
        <v>36</v>
      </c>
      <c r="E217" t="s">
        <v>49</v>
      </c>
      <c r="F217" t="s">
        <v>769</v>
      </c>
      <c r="G217" t="s">
        <v>769</v>
      </c>
      <c r="H217" t="s">
        <v>769</v>
      </c>
      <c r="I217" t="s">
        <v>2802</v>
      </c>
      <c r="J217" t="s">
        <v>1</v>
      </c>
      <c r="K217" t="s">
        <v>1879</v>
      </c>
    </row>
    <row r="218" spans="1:11" x14ac:dyDescent="0.25">
      <c r="A218" t="s">
        <v>3061</v>
      </c>
      <c r="B218" t="s">
        <v>44</v>
      </c>
      <c r="C218" t="s">
        <v>2801</v>
      </c>
      <c r="D218" t="s">
        <v>22</v>
      </c>
      <c r="E218" t="s">
        <v>318</v>
      </c>
      <c r="F218" t="s">
        <v>769</v>
      </c>
      <c r="G218" t="s">
        <v>769</v>
      </c>
      <c r="H218" t="s">
        <v>769</v>
      </c>
      <c r="I218" t="s">
        <v>2802</v>
      </c>
      <c r="J218" t="s">
        <v>1</v>
      </c>
      <c r="K218" t="s">
        <v>1879</v>
      </c>
    </row>
    <row r="219" spans="1:11" x14ac:dyDescent="0.25">
      <c r="A219" t="s">
        <v>3062</v>
      </c>
      <c r="B219" t="s">
        <v>120</v>
      </c>
      <c r="C219" t="s">
        <v>2801</v>
      </c>
      <c r="D219" t="s">
        <v>22</v>
      </c>
      <c r="E219" t="s">
        <v>16</v>
      </c>
      <c r="F219" t="s">
        <v>769</v>
      </c>
      <c r="G219" t="s">
        <v>769</v>
      </c>
      <c r="H219" t="s">
        <v>769</v>
      </c>
      <c r="I219" t="s">
        <v>2802</v>
      </c>
      <c r="J219" t="s">
        <v>1</v>
      </c>
      <c r="K219" t="s">
        <v>1879</v>
      </c>
    </row>
    <row r="220" spans="1:11" x14ac:dyDescent="0.25">
      <c r="A220" t="s">
        <v>3063</v>
      </c>
      <c r="B220" t="s">
        <v>263</v>
      </c>
      <c r="C220" t="s">
        <v>26</v>
      </c>
      <c r="D220" t="s">
        <v>15</v>
      </c>
      <c r="E220" t="s">
        <v>269</v>
      </c>
      <c r="F220" t="s">
        <v>769</v>
      </c>
      <c r="G220" t="s">
        <v>769</v>
      </c>
      <c r="H220" t="s">
        <v>769</v>
      </c>
      <c r="I220" t="s">
        <v>2802</v>
      </c>
      <c r="J220" t="s">
        <v>1</v>
      </c>
      <c r="K220" t="s">
        <v>1879</v>
      </c>
    </row>
    <row r="221" spans="1:11" x14ac:dyDescent="0.25">
      <c r="A221" t="s">
        <v>3064</v>
      </c>
      <c r="B221" t="s">
        <v>87</v>
      </c>
      <c r="C221" t="s">
        <v>2801</v>
      </c>
      <c r="D221" t="s">
        <v>36</v>
      </c>
      <c r="E221" t="s">
        <v>152</v>
      </c>
      <c r="F221" t="s">
        <v>769</v>
      </c>
      <c r="G221" t="s">
        <v>769</v>
      </c>
      <c r="H221" t="s">
        <v>769</v>
      </c>
      <c r="I221" t="s">
        <v>2802</v>
      </c>
      <c r="J221" t="s">
        <v>1</v>
      </c>
      <c r="K221" t="s">
        <v>1879</v>
      </c>
    </row>
    <row r="222" spans="1:11" x14ac:dyDescent="0.25">
      <c r="A222" t="s">
        <v>3065</v>
      </c>
      <c r="B222" t="s">
        <v>880</v>
      </c>
      <c r="C222" t="s">
        <v>2801</v>
      </c>
      <c r="D222" t="s">
        <v>15</v>
      </c>
      <c r="E222" t="s">
        <v>23</v>
      </c>
      <c r="F222" t="s">
        <v>769</v>
      </c>
      <c r="G222" t="s">
        <v>769</v>
      </c>
      <c r="H222" t="s">
        <v>769</v>
      </c>
      <c r="I222" t="s">
        <v>2802</v>
      </c>
      <c r="J222" t="s">
        <v>1</v>
      </c>
      <c r="K222" t="s">
        <v>1879</v>
      </c>
    </row>
    <row r="223" spans="1:11" x14ac:dyDescent="0.25">
      <c r="A223" t="s">
        <v>3066</v>
      </c>
      <c r="B223" t="s">
        <v>368</v>
      </c>
      <c r="C223" t="s">
        <v>2801</v>
      </c>
      <c r="D223" t="s">
        <v>36</v>
      </c>
      <c r="E223" t="s">
        <v>49</v>
      </c>
      <c r="F223" t="s">
        <v>769</v>
      </c>
      <c r="G223" t="s">
        <v>769</v>
      </c>
      <c r="H223" t="s">
        <v>769</v>
      </c>
      <c r="I223" t="s">
        <v>2802</v>
      </c>
      <c r="J223" t="s">
        <v>1</v>
      </c>
      <c r="K223" t="s">
        <v>1879</v>
      </c>
    </row>
    <row r="224" spans="1:11" x14ac:dyDescent="0.25">
      <c r="A224" t="s">
        <v>3067</v>
      </c>
      <c r="B224" t="s">
        <v>368</v>
      </c>
      <c r="C224" t="s">
        <v>26</v>
      </c>
      <c r="D224" t="s">
        <v>40</v>
      </c>
      <c r="E224" t="s">
        <v>1782</v>
      </c>
      <c r="F224" t="s">
        <v>769</v>
      </c>
      <c r="G224" t="s">
        <v>769</v>
      </c>
      <c r="H224" t="s">
        <v>769</v>
      </c>
      <c r="I224" t="s">
        <v>2802</v>
      </c>
      <c r="J224" t="s">
        <v>1</v>
      </c>
      <c r="K224" t="s">
        <v>1879</v>
      </c>
    </row>
    <row r="225" spans="1:11" x14ac:dyDescent="0.25">
      <c r="A225" t="s">
        <v>3068</v>
      </c>
      <c r="B225" t="s">
        <v>97</v>
      </c>
      <c r="C225" t="s">
        <v>2801</v>
      </c>
      <c r="D225" t="s">
        <v>36</v>
      </c>
      <c r="E225" t="s">
        <v>212</v>
      </c>
      <c r="F225" t="s">
        <v>769</v>
      </c>
      <c r="G225" t="s">
        <v>769</v>
      </c>
      <c r="H225" t="s">
        <v>769</v>
      </c>
      <c r="I225" t="s">
        <v>2802</v>
      </c>
      <c r="J225" t="s">
        <v>1</v>
      </c>
      <c r="K225" t="s">
        <v>1879</v>
      </c>
    </row>
    <row r="226" spans="1:11" x14ac:dyDescent="0.25">
      <c r="A226" t="s">
        <v>3069</v>
      </c>
      <c r="B226" t="s">
        <v>263</v>
      </c>
      <c r="C226" t="s">
        <v>26</v>
      </c>
      <c r="D226" t="s">
        <v>36</v>
      </c>
      <c r="E226" t="s">
        <v>91</v>
      </c>
      <c r="F226" t="s">
        <v>769</v>
      </c>
      <c r="G226" t="s">
        <v>769</v>
      </c>
      <c r="H226" t="s">
        <v>769</v>
      </c>
      <c r="I226" t="s">
        <v>2802</v>
      </c>
      <c r="J226" t="s">
        <v>1</v>
      </c>
      <c r="K226" t="s">
        <v>1879</v>
      </c>
    </row>
    <row r="227" spans="1:11" x14ac:dyDescent="0.25">
      <c r="A227" t="s">
        <v>3070</v>
      </c>
      <c r="B227" t="s">
        <v>852</v>
      </c>
      <c r="C227" t="s">
        <v>26</v>
      </c>
      <c r="D227" t="s">
        <v>22</v>
      </c>
      <c r="E227" t="s">
        <v>386</v>
      </c>
      <c r="F227" t="s">
        <v>769</v>
      </c>
      <c r="G227" t="s">
        <v>769</v>
      </c>
      <c r="H227" t="s">
        <v>769</v>
      </c>
      <c r="I227" t="s">
        <v>2802</v>
      </c>
      <c r="J227" t="s">
        <v>1</v>
      </c>
      <c r="K227" t="s">
        <v>1879</v>
      </c>
    </row>
    <row r="228" spans="1:11" x14ac:dyDescent="0.25">
      <c r="A228" t="s">
        <v>3071</v>
      </c>
      <c r="B228" t="s">
        <v>880</v>
      </c>
      <c r="C228" t="s">
        <v>2801</v>
      </c>
      <c r="D228" t="s">
        <v>15</v>
      </c>
      <c r="E228" t="s">
        <v>91</v>
      </c>
      <c r="F228" t="s">
        <v>769</v>
      </c>
      <c r="G228" t="s">
        <v>769</v>
      </c>
      <c r="H228" t="s">
        <v>769</v>
      </c>
      <c r="I228" t="s">
        <v>2802</v>
      </c>
      <c r="J228" t="s">
        <v>1</v>
      </c>
      <c r="K228" t="s">
        <v>1879</v>
      </c>
    </row>
    <row r="229" spans="1:11" x14ac:dyDescent="0.25">
      <c r="A229" t="s">
        <v>3072</v>
      </c>
      <c r="B229" t="s">
        <v>815</v>
      </c>
      <c r="C229" t="s">
        <v>2801</v>
      </c>
      <c r="D229" t="s">
        <v>15</v>
      </c>
      <c r="E229" t="s">
        <v>227</v>
      </c>
      <c r="F229" t="s">
        <v>769</v>
      </c>
      <c r="G229" t="s">
        <v>769</v>
      </c>
      <c r="H229" t="s">
        <v>769</v>
      </c>
      <c r="I229" t="s">
        <v>2802</v>
      </c>
      <c r="J229" t="s">
        <v>1</v>
      </c>
      <c r="K229" t="s">
        <v>1879</v>
      </c>
    </row>
    <row r="230" spans="1:11" x14ac:dyDescent="0.25">
      <c r="A230" t="s">
        <v>3073</v>
      </c>
      <c r="B230" t="s">
        <v>107</v>
      </c>
      <c r="C230" t="s">
        <v>26</v>
      </c>
      <c r="D230" t="s">
        <v>22</v>
      </c>
      <c r="E230" t="s">
        <v>237</v>
      </c>
      <c r="F230" t="s">
        <v>769</v>
      </c>
      <c r="G230" t="s">
        <v>769</v>
      </c>
      <c r="H230" t="s">
        <v>769</v>
      </c>
      <c r="I230" t="s">
        <v>2802</v>
      </c>
      <c r="J230" t="s">
        <v>1</v>
      </c>
      <c r="K230" t="s">
        <v>1879</v>
      </c>
    </row>
    <row r="231" spans="1:11" x14ac:dyDescent="0.25">
      <c r="A231" t="s">
        <v>3074</v>
      </c>
      <c r="B231" t="s">
        <v>288</v>
      </c>
      <c r="C231" t="s">
        <v>2940</v>
      </c>
      <c r="D231" t="s">
        <v>40</v>
      </c>
      <c r="E231" t="s">
        <v>1799</v>
      </c>
      <c r="F231" t="s">
        <v>769</v>
      </c>
      <c r="G231" t="s">
        <v>769</v>
      </c>
      <c r="H231" t="s">
        <v>769</v>
      </c>
      <c r="I231" t="s">
        <v>2802</v>
      </c>
      <c r="J231" t="s">
        <v>1</v>
      </c>
      <c r="K231" t="s">
        <v>1879</v>
      </c>
    </row>
    <row r="232" spans="1:11" x14ac:dyDescent="0.25">
      <c r="A232" t="s">
        <v>3075</v>
      </c>
      <c r="B232" t="s">
        <v>401</v>
      </c>
      <c r="C232" t="s">
        <v>26</v>
      </c>
      <c r="D232" t="s">
        <v>15</v>
      </c>
      <c r="E232" t="s">
        <v>23</v>
      </c>
      <c r="F232" t="s">
        <v>769</v>
      </c>
      <c r="G232" t="s">
        <v>769</v>
      </c>
      <c r="H232" t="s">
        <v>769</v>
      </c>
      <c r="I232" t="s">
        <v>2802</v>
      </c>
      <c r="J232" t="s">
        <v>2809</v>
      </c>
      <c r="K232" t="s">
        <v>1879</v>
      </c>
    </row>
    <row r="233" spans="1:11" x14ac:dyDescent="0.25">
      <c r="A233" t="s">
        <v>3076</v>
      </c>
      <c r="B233" t="s">
        <v>766</v>
      </c>
      <c r="C233" t="s">
        <v>26</v>
      </c>
      <c r="D233" t="s">
        <v>36</v>
      </c>
      <c r="E233" t="s">
        <v>3077</v>
      </c>
      <c r="F233" t="s">
        <v>769</v>
      </c>
      <c r="G233" t="s">
        <v>769</v>
      </c>
      <c r="H233" t="s">
        <v>769</v>
      </c>
      <c r="I233" t="s">
        <v>2802</v>
      </c>
      <c r="J233" t="s">
        <v>2809</v>
      </c>
      <c r="K233" t="s">
        <v>1879</v>
      </c>
    </row>
    <row r="234" spans="1:11" x14ac:dyDescent="0.25">
      <c r="A234" t="s">
        <v>3078</v>
      </c>
      <c r="B234" t="s">
        <v>808</v>
      </c>
      <c r="C234" t="s">
        <v>26</v>
      </c>
      <c r="D234" t="s">
        <v>15</v>
      </c>
      <c r="E234" t="s">
        <v>442</v>
      </c>
      <c r="F234" t="s">
        <v>769</v>
      </c>
      <c r="G234" t="s">
        <v>769</v>
      </c>
      <c r="H234" t="s">
        <v>769</v>
      </c>
      <c r="I234" t="s">
        <v>2802</v>
      </c>
      <c r="J234" t="s">
        <v>2809</v>
      </c>
      <c r="K234" t="s">
        <v>1879</v>
      </c>
    </row>
    <row r="235" spans="1:11" x14ac:dyDescent="0.25">
      <c r="A235" t="s">
        <v>3079</v>
      </c>
      <c r="B235" t="s">
        <v>866</v>
      </c>
      <c r="C235" t="s">
        <v>26</v>
      </c>
      <c r="D235" t="s">
        <v>36</v>
      </c>
      <c r="E235" t="s">
        <v>3080</v>
      </c>
      <c r="F235" t="s">
        <v>769</v>
      </c>
      <c r="G235" t="s">
        <v>769</v>
      </c>
      <c r="H235" t="s">
        <v>769</v>
      </c>
      <c r="I235" t="s">
        <v>2802</v>
      </c>
      <c r="J235" t="s">
        <v>2809</v>
      </c>
      <c r="K235" t="s">
        <v>1879</v>
      </c>
    </row>
    <row r="236" spans="1:11" x14ac:dyDescent="0.25">
      <c r="A236" t="s">
        <v>3081</v>
      </c>
      <c r="B236" t="s">
        <v>87</v>
      </c>
      <c r="C236" t="s">
        <v>26</v>
      </c>
      <c r="D236" t="s">
        <v>22</v>
      </c>
      <c r="E236" t="s">
        <v>318</v>
      </c>
      <c r="F236" t="s">
        <v>769</v>
      </c>
      <c r="G236" t="s">
        <v>769</v>
      </c>
      <c r="H236" t="s">
        <v>769</v>
      </c>
      <c r="I236" t="s">
        <v>2802</v>
      </c>
      <c r="J236" t="s">
        <v>2809</v>
      </c>
      <c r="K236" t="s">
        <v>1879</v>
      </c>
    </row>
    <row r="237" spans="1:11" x14ac:dyDescent="0.25">
      <c r="A237" t="s">
        <v>3082</v>
      </c>
      <c r="B237" t="s">
        <v>401</v>
      </c>
      <c r="C237" t="s">
        <v>26</v>
      </c>
      <c r="D237" t="s">
        <v>15</v>
      </c>
      <c r="E237" t="s">
        <v>23</v>
      </c>
      <c r="F237" t="s">
        <v>769</v>
      </c>
      <c r="G237" t="s">
        <v>769</v>
      </c>
      <c r="H237" t="s">
        <v>769</v>
      </c>
      <c r="I237" t="s">
        <v>2802</v>
      </c>
      <c r="J237" t="s">
        <v>2809</v>
      </c>
      <c r="K237" t="s">
        <v>1879</v>
      </c>
    </row>
    <row r="238" spans="1:11" x14ac:dyDescent="0.25">
      <c r="A238" t="s">
        <v>3083</v>
      </c>
      <c r="B238" t="s">
        <v>175</v>
      </c>
      <c r="C238" t="s">
        <v>26</v>
      </c>
      <c r="D238" t="s">
        <v>36</v>
      </c>
      <c r="E238" t="s">
        <v>49</v>
      </c>
      <c r="F238" t="s">
        <v>769</v>
      </c>
      <c r="G238" t="s">
        <v>769</v>
      </c>
      <c r="H238" t="s">
        <v>769</v>
      </c>
      <c r="I238" t="s">
        <v>2802</v>
      </c>
      <c r="J238" t="s">
        <v>2809</v>
      </c>
      <c r="K238" t="s">
        <v>1879</v>
      </c>
    </row>
    <row r="239" spans="1:11" x14ac:dyDescent="0.25">
      <c r="A239" t="s">
        <v>3084</v>
      </c>
      <c r="B239" t="s">
        <v>3085</v>
      </c>
      <c r="C239" t="s">
        <v>2801</v>
      </c>
      <c r="D239" t="s">
        <v>40</v>
      </c>
      <c r="E239" t="s">
        <v>1806</v>
      </c>
      <c r="F239" t="s">
        <v>769</v>
      </c>
      <c r="G239" t="s">
        <v>769</v>
      </c>
      <c r="H239" t="s">
        <v>769</v>
      </c>
      <c r="I239" t="s">
        <v>2802</v>
      </c>
      <c r="J239" t="s">
        <v>2809</v>
      </c>
      <c r="K239" t="s">
        <v>1879</v>
      </c>
    </row>
    <row r="240" spans="1:11" x14ac:dyDescent="0.25">
      <c r="A240" t="s">
        <v>3086</v>
      </c>
      <c r="B240" t="s">
        <v>157</v>
      </c>
      <c r="C240" t="s">
        <v>2801</v>
      </c>
      <c r="D240" t="s">
        <v>36</v>
      </c>
      <c r="E240" t="s">
        <v>166</v>
      </c>
      <c r="F240" t="s">
        <v>769</v>
      </c>
      <c r="G240" t="s">
        <v>769</v>
      </c>
      <c r="H240" t="s">
        <v>769</v>
      </c>
      <c r="I240" t="s">
        <v>2802</v>
      </c>
      <c r="J240" t="s">
        <v>2809</v>
      </c>
      <c r="K240" t="s">
        <v>1879</v>
      </c>
    </row>
    <row r="241" spans="1:11" x14ac:dyDescent="0.25">
      <c r="A241" t="s">
        <v>3087</v>
      </c>
      <c r="B241" t="s">
        <v>817</v>
      </c>
      <c r="C241" t="s">
        <v>26</v>
      </c>
      <c r="D241" t="s">
        <v>36</v>
      </c>
      <c r="E241" t="s">
        <v>3088</v>
      </c>
      <c r="F241" t="s">
        <v>769</v>
      </c>
      <c r="G241" t="s">
        <v>769</v>
      </c>
      <c r="H241" t="s">
        <v>769</v>
      </c>
      <c r="I241" t="s">
        <v>2802</v>
      </c>
      <c r="J241" t="s">
        <v>2809</v>
      </c>
      <c r="K241" t="s">
        <v>1879</v>
      </c>
    </row>
    <row r="242" spans="1:11" x14ac:dyDescent="0.25">
      <c r="A242" t="s">
        <v>3089</v>
      </c>
      <c r="B242" t="s">
        <v>344</v>
      </c>
      <c r="C242" t="s">
        <v>2848</v>
      </c>
      <c r="D242" t="s">
        <v>15</v>
      </c>
      <c r="E242" t="s">
        <v>235</v>
      </c>
      <c r="F242" t="s">
        <v>769</v>
      </c>
      <c r="G242" t="s">
        <v>769</v>
      </c>
      <c r="H242" t="s">
        <v>769</v>
      </c>
      <c r="I242" t="s">
        <v>2802</v>
      </c>
      <c r="J242" t="s">
        <v>2809</v>
      </c>
      <c r="K242" t="s">
        <v>1879</v>
      </c>
    </row>
    <row r="243" spans="1:11" x14ac:dyDescent="0.25">
      <c r="A243" t="s">
        <v>3090</v>
      </c>
      <c r="B243" t="s">
        <v>338</v>
      </c>
      <c r="C243" t="s">
        <v>26</v>
      </c>
      <c r="D243" t="s">
        <v>15</v>
      </c>
      <c r="E243" t="s">
        <v>91</v>
      </c>
      <c r="F243" t="s">
        <v>769</v>
      </c>
      <c r="G243" t="s">
        <v>769</v>
      </c>
      <c r="H243" t="s">
        <v>769</v>
      </c>
      <c r="I243" t="s">
        <v>2802</v>
      </c>
      <c r="J243" t="s">
        <v>2809</v>
      </c>
      <c r="K243" t="s">
        <v>1879</v>
      </c>
    </row>
    <row r="244" spans="1:11" x14ac:dyDescent="0.25">
      <c r="A244" t="s">
        <v>3091</v>
      </c>
      <c r="B244" t="s">
        <v>827</v>
      </c>
      <c r="C244" t="s">
        <v>26</v>
      </c>
      <c r="D244" t="s">
        <v>15</v>
      </c>
      <c r="E244" t="s">
        <v>88</v>
      </c>
      <c r="F244" t="s">
        <v>769</v>
      </c>
      <c r="G244" t="s">
        <v>769</v>
      </c>
      <c r="H244" t="s">
        <v>769</v>
      </c>
      <c r="I244" t="s">
        <v>2802</v>
      </c>
      <c r="J244" t="s">
        <v>2809</v>
      </c>
      <c r="K244" t="s">
        <v>1879</v>
      </c>
    </row>
    <row r="245" spans="1:11" x14ac:dyDescent="0.25">
      <c r="A245" t="s">
        <v>3092</v>
      </c>
      <c r="B245" t="s">
        <v>107</v>
      </c>
      <c r="C245" t="s">
        <v>2801</v>
      </c>
      <c r="D245" t="s">
        <v>15</v>
      </c>
      <c r="E245" t="s">
        <v>1776</v>
      </c>
      <c r="F245" t="s">
        <v>769</v>
      </c>
      <c r="G245" t="s">
        <v>769</v>
      </c>
      <c r="H245" t="s">
        <v>769</v>
      </c>
      <c r="I245" t="s">
        <v>2802</v>
      </c>
      <c r="J245" t="s">
        <v>1</v>
      </c>
      <c r="K245" t="s">
        <v>1879</v>
      </c>
    </row>
    <row r="246" spans="1:11" x14ac:dyDescent="0.25">
      <c r="A246" t="s">
        <v>3093</v>
      </c>
      <c r="B246" t="s">
        <v>288</v>
      </c>
      <c r="C246" t="s">
        <v>2801</v>
      </c>
      <c r="D246" t="s">
        <v>22</v>
      </c>
      <c r="E246" t="s">
        <v>272</v>
      </c>
      <c r="F246" t="s">
        <v>3094</v>
      </c>
      <c r="G246" t="s">
        <v>3094</v>
      </c>
      <c r="H246" t="s">
        <v>3094</v>
      </c>
      <c r="I246" t="s">
        <v>2802</v>
      </c>
      <c r="J246" t="s">
        <v>1</v>
      </c>
      <c r="K246" t="s">
        <v>1879</v>
      </c>
    </row>
    <row r="247" spans="1:11" x14ac:dyDescent="0.25">
      <c r="A247" t="s">
        <v>3095</v>
      </c>
      <c r="B247" t="s">
        <v>175</v>
      </c>
      <c r="C247" t="s">
        <v>2801</v>
      </c>
      <c r="D247" t="s">
        <v>36</v>
      </c>
      <c r="E247" t="s">
        <v>1785</v>
      </c>
      <c r="F247" t="s">
        <v>3096</v>
      </c>
      <c r="G247" t="s">
        <v>3096</v>
      </c>
      <c r="H247" t="s">
        <v>3096</v>
      </c>
      <c r="I247" t="s">
        <v>2802</v>
      </c>
      <c r="J247" t="s">
        <v>1</v>
      </c>
      <c r="K247" t="s">
        <v>1879</v>
      </c>
    </row>
    <row r="248" spans="1:11" x14ac:dyDescent="0.25">
      <c r="A248" t="s">
        <v>3097</v>
      </c>
      <c r="B248" t="s">
        <v>44</v>
      </c>
      <c r="C248" t="s">
        <v>2801</v>
      </c>
      <c r="D248" t="s">
        <v>22</v>
      </c>
      <c r="E248" t="s">
        <v>1767</v>
      </c>
      <c r="F248" t="s">
        <v>3096</v>
      </c>
      <c r="G248" t="s">
        <v>3096</v>
      </c>
      <c r="H248" t="s">
        <v>3096</v>
      </c>
      <c r="I248" t="s">
        <v>2802</v>
      </c>
      <c r="J248" t="s">
        <v>1</v>
      </c>
      <c r="K248" t="s">
        <v>1879</v>
      </c>
    </row>
    <row r="249" spans="1:11" x14ac:dyDescent="0.25">
      <c r="A249" t="s">
        <v>3098</v>
      </c>
      <c r="B249" t="s">
        <v>338</v>
      </c>
      <c r="C249" t="s">
        <v>26</v>
      </c>
      <c r="D249" t="s">
        <v>15</v>
      </c>
      <c r="E249" t="s">
        <v>1788</v>
      </c>
      <c r="F249" t="s">
        <v>3096</v>
      </c>
      <c r="G249" t="s">
        <v>3096</v>
      </c>
      <c r="H249" t="s">
        <v>3096</v>
      </c>
      <c r="I249" t="s">
        <v>2802</v>
      </c>
      <c r="J249" t="s">
        <v>2809</v>
      </c>
      <c r="K249" t="s">
        <v>1879</v>
      </c>
    </row>
    <row r="250" spans="1:11" x14ac:dyDescent="0.25">
      <c r="A250" t="s">
        <v>3099</v>
      </c>
      <c r="B250" t="s">
        <v>355</v>
      </c>
      <c r="C250" t="s">
        <v>26</v>
      </c>
      <c r="D250" t="s">
        <v>15</v>
      </c>
      <c r="E250" t="s">
        <v>3100</v>
      </c>
      <c r="F250" t="s">
        <v>3096</v>
      </c>
      <c r="G250" t="s">
        <v>3096</v>
      </c>
      <c r="H250" t="s">
        <v>3096</v>
      </c>
      <c r="I250" t="s">
        <v>2802</v>
      </c>
      <c r="J250" t="s">
        <v>2809</v>
      </c>
      <c r="K250" t="s">
        <v>1879</v>
      </c>
    </row>
    <row r="251" spans="1:11" x14ac:dyDescent="0.25">
      <c r="A251" t="s">
        <v>3101</v>
      </c>
      <c r="B251" t="s">
        <v>355</v>
      </c>
      <c r="C251" t="s">
        <v>26</v>
      </c>
      <c r="D251" t="s">
        <v>15</v>
      </c>
      <c r="E251" t="s">
        <v>3100</v>
      </c>
      <c r="F251" t="s">
        <v>3096</v>
      </c>
      <c r="G251" t="s">
        <v>3096</v>
      </c>
      <c r="H251" t="s">
        <v>3096</v>
      </c>
      <c r="I251" t="s">
        <v>2802</v>
      </c>
      <c r="J251" t="s">
        <v>2809</v>
      </c>
      <c r="K251" t="s">
        <v>1879</v>
      </c>
    </row>
    <row r="252" spans="1:11" x14ac:dyDescent="0.25">
      <c r="A252" t="s">
        <v>3102</v>
      </c>
      <c r="B252" t="s">
        <v>157</v>
      </c>
      <c r="C252" t="s">
        <v>26</v>
      </c>
      <c r="D252" t="s">
        <v>36</v>
      </c>
      <c r="E252" t="s">
        <v>108</v>
      </c>
      <c r="F252" t="s">
        <v>3096</v>
      </c>
      <c r="G252" t="s">
        <v>3096</v>
      </c>
      <c r="H252" t="s">
        <v>3096</v>
      </c>
      <c r="I252" t="s">
        <v>2802</v>
      </c>
      <c r="J252" t="s">
        <v>2809</v>
      </c>
      <c r="K252" t="s">
        <v>1879</v>
      </c>
    </row>
    <row r="253" spans="1:11" x14ac:dyDescent="0.25">
      <c r="A253" t="s">
        <v>3103</v>
      </c>
      <c r="B253" t="s">
        <v>332</v>
      </c>
      <c r="C253" t="s">
        <v>2801</v>
      </c>
      <c r="D253" t="s">
        <v>131</v>
      </c>
      <c r="E253" t="s">
        <v>3008</v>
      </c>
      <c r="F253" t="s">
        <v>3096</v>
      </c>
      <c r="G253" t="s">
        <v>3096</v>
      </c>
      <c r="H253" t="s">
        <v>3096</v>
      </c>
      <c r="I253" t="s">
        <v>2802</v>
      </c>
      <c r="J253" t="s">
        <v>2809</v>
      </c>
      <c r="K253" t="s">
        <v>1879</v>
      </c>
    </row>
    <row r="254" spans="1:11" x14ac:dyDescent="0.25">
      <c r="A254" t="s">
        <v>3104</v>
      </c>
      <c r="B254" t="s">
        <v>3105</v>
      </c>
      <c r="C254" t="s">
        <v>26</v>
      </c>
      <c r="D254" t="s">
        <v>15</v>
      </c>
      <c r="E254" t="s">
        <v>60</v>
      </c>
      <c r="F254" t="s">
        <v>3106</v>
      </c>
      <c r="G254" t="s">
        <v>3106</v>
      </c>
      <c r="H254" t="s">
        <v>3106</v>
      </c>
      <c r="I254" t="s">
        <v>2802</v>
      </c>
      <c r="J254" t="s">
        <v>1</v>
      </c>
      <c r="K254" t="s">
        <v>1879</v>
      </c>
    </row>
    <row r="255" spans="1:11" x14ac:dyDescent="0.25">
      <c r="A255" t="s">
        <v>3107</v>
      </c>
      <c r="B255" t="s">
        <v>812</v>
      </c>
      <c r="C255" t="s">
        <v>2801</v>
      </c>
      <c r="D255" t="s">
        <v>22</v>
      </c>
      <c r="E255" t="s">
        <v>217</v>
      </c>
      <c r="F255" t="s">
        <v>3106</v>
      </c>
      <c r="G255" t="s">
        <v>3106</v>
      </c>
      <c r="H255" t="s">
        <v>3106</v>
      </c>
      <c r="I255" t="s">
        <v>2802</v>
      </c>
      <c r="J255" t="s">
        <v>1</v>
      </c>
      <c r="K255" t="s">
        <v>1879</v>
      </c>
    </row>
    <row r="256" spans="1:11" x14ac:dyDescent="0.25">
      <c r="A256" t="s">
        <v>3108</v>
      </c>
      <c r="B256" t="s">
        <v>812</v>
      </c>
      <c r="C256" t="s">
        <v>2801</v>
      </c>
      <c r="D256" t="s">
        <v>22</v>
      </c>
      <c r="E256" t="s">
        <v>217</v>
      </c>
      <c r="F256" t="s">
        <v>3106</v>
      </c>
      <c r="G256" t="s">
        <v>3106</v>
      </c>
      <c r="H256" t="s">
        <v>3106</v>
      </c>
      <c r="I256" t="s">
        <v>2802</v>
      </c>
      <c r="J256" t="s">
        <v>1</v>
      </c>
      <c r="K256" t="s">
        <v>1879</v>
      </c>
    </row>
    <row r="257" spans="1:11" x14ac:dyDescent="0.25">
      <c r="A257" t="s">
        <v>3109</v>
      </c>
      <c r="B257" t="s">
        <v>39</v>
      </c>
      <c r="C257" t="s">
        <v>2801</v>
      </c>
      <c r="D257" t="s">
        <v>22</v>
      </c>
      <c r="E257" t="s">
        <v>116</v>
      </c>
      <c r="F257" t="s">
        <v>3106</v>
      </c>
      <c r="G257" t="s">
        <v>3106</v>
      </c>
      <c r="H257" t="s">
        <v>3106</v>
      </c>
      <c r="I257" t="s">
        <v>2802</v>
      </c>
      <c r="J257" t="s">
        <v>1</v>
      </c>
      <c r="K257" t="s">
        <v>1879</v>
      </c>
    </row>
    <row r="258" spans="1:11" x14ac:dyDescent="0.25">
      <c r="A258" t="s">
        <v>3110</v>
      </c>
      <c r="B258" t="s">
        <v>827</v>
      </c>
      <c r="C258" t="s">
        <v>26</v>
      </c>
      <c r="D258" t="s">
        <v>15</v>
      </c>
      <c r="E258" t="s">
        <v>166</v>
      </c>
      <c r="F258" t="s">
        <v>3106</v>
      </c>
      <c r="G258" t="s">
        <v>3106</v>
      </c>
      <c r="H258" t="s">
        <v>3106</v>
      </c>
      <c r="I258" t="s">
        <v>2802</v>
      </c>
      <c r="J258" t="s">
        <v>2809</v>
      </c>
      <c r="K258" t="s">
        <v>1879</v>
      </c>
    </row>
    <row r="259" spans="1:11" x14ac:dyDescent="0.25">
      <c r="A259" t="s">
        <v>3111</v>
      </c>
      <c r="B259" t="s">
        <v>894</v>
      </c>
      <c r="C259" t="s">
        <v>26</v>
      </c>
      <c r="D259" t="s">
        <v>15</v>
      </c>
      <c r="E259" t="s">
        <v>45</v>
      </c>
      <c r="F259" t="s">
        <v>3106</v>
      </c>
      <c r="G259" t="s">
        <v>3106</v>
      </c>
      <c r="H259" t="s">
        <v>3106</v>
      </c>
      <c r="I259" t="s">
        <v>2802</v>
      </c>
      <c r="J259" t="s">
        <v>2809</v>
      </c>
      <c r="K259" t="s">
        <v>1879</v>
      </c>
    </row>
    <row r="260" spans="1:11" x14ac:dyDescent="0.25">
      <c r="A260" t="s">
        <v>3112</v>
      </c>
      <c r="B260" t="s">
        <v>344</v>
      </c>
      <c r="C260" t="s">
        <v>2801</v>
      </c>
      <c r="D260" t="s">
        <v>15</v>
      </c>
      <c r="E260" t="s">
        <v>261</v>
      </c>
      <c r="F260" t="s">
        <v>3106</v>
      </c>
      <c r="G260" t="s">
        <v>3106</v>
      </c>
      <c r="H260" t="s">
        <v>3106</v>
      </c>
      <c r="I260" t="s">
        <v>2802</v>
      </c>
      <c r="J260" t="s">
        <v>2809</v>
      </c>
      <c r="K260" t="s">
        <v>1879</v>
      </c>
    </row>
    <row r="261" spans="1:11" x14ac:dyDescent="0.25">
      <c r="A261" t="s">
        <v>3113</v>
      </c>
      <c r="B261" t="s">
        <v>3114</v>
      </c>
      <c r="C261" t="s">
        <v>26</v>
      </c>
      <c r="D261" t="s">
        <v>15</v>
      </c>
      <c r="E261" t="s">
        <v>1839</v>
      </c>
      <c r="F261" t="s">
        <v>3106</v>
      </c>
      <c r="G261" t="s">
        <v>3106</v>
      </c>
      <c r="H261" t="s">
        <v>3106</v>
      </c>
      <c r="I261" t="s">
        <v>2802</v>
      </c>
      <c r="J261" t="s">
        <v>2809</v>
      </c>
      <c r="K261" t="s">
        <v>1879</v>
      </c>
    </row>
    <row r="262" spans="1:11" x14ac:dyDescent="0.25">
      <c r="A262" t="s">
        <v>3115</v>
      </c>
      <c r="B262" t="s">
        <v>332</v>
      </c>
      <c r="C262" t="s">
        <v>26</v>
      </c>
      <c r="D262" t="s">
        <v>15</v>
      </c>
      <c r="E262" t="s">
        <v>1830</v>
      </c>
      <c r="F262" t="s">
        <v>3106</v>
      </c>
      <c r="G262" t="s">
        <v>3106</v>
      </c>
      <c r="H262" t="s">
        <v>3106</v>
      </c>
      <c r="I262" t="s">
        <v>2802</v>
      </c>
      <c r="J262" t="s">
        <v>2809</v>
      </c>
      <c r="K262" t="s">
        <v>1879</v>
      </c>
    </row>
    <row r="263" spans="1:11" x14ac:dyDescent="0.25">
      <c r="A263" t="s">
        <v>3116</v>
      </c>
      <c r="B263" t="s">
        <v>866</v>
      </c>
      <c r="C263" t="s">
        <v>26</v>
      </c>
      <c r="D263" t="s">
        <v>40</v>
      </c>
      <c r="E263" t="s">
        <v>134</v>
      </c>
      <c r="F263" t="s">
        <v>3106</v>
      </c>
      <c r="G263" t="s">
        <v>3106</v>
      </c>
      <c r="H263" t="s">
        <v>3106</v>
      </c>
      <c r="I263" t="s">
        <v>2802</v>
      </c>
      <c r="J263" t="s">
        <v>2809</v>
      </c>
      <c r="K263" t="s">
        <v>1879</v>
      </c>
    </row>
    <row r="264" spans="1:11" x14ac:dyDescent="0.25">
      <c r="A264" t="s">
        <v>3117</v>
      </c>
      <c r="B264" t="s">
        <v>866</v>
      </c>
      <c r="C264" t="s">
        <v>26</v>
      </c>
      <c r="D264" t="s">
        <v>36</v>
      </c>
      <c r="E264" t="s">
        <v>221</v>
      </c>
      <c r="F264" t="s">
        <v>3106</v>
      </c>
      <c r="G264" t="s">
        <v>3106</v>
      </c>
      <c r="H264" t="s">
        <v>3106</v>
      </c>
      <c r="I264" t="s">
        <v>2802</v>
      </c>
      <c r="J264" t="s">
        <v>2809</v>
      </c>
      <c r="K264" t="s">
        <v>1879</v>
      </c>
    </row>
    <row r="265" spans="1:11" x14ac:dyDescent="0.25">
      <c r="A265" t="s">
        <v>3118</v>
      </c>
      <c r="B265" t="s">
        <v>873</v>
      </c>
      <c r="C265" t="s">
        <v>26</v>
      </c>
      <c r="D265" t="s">
        <v>36</v>
      </c>
      <c r="E265" t="s">
        <v>3119</v>
      </c>
      <c r="F265" t="s">
        <v>3106</v>
      </c>
      <c r="G265" t="s">
        <v>3106</v>
      </c>
      <c r="H265" t="s">
        <v>3106</v>
      </c>
      <c r="I265" t="s">
        <v>2802</v>
      </c>
      <c r="J265" t="s">
        <v>2809</v>
      </c>
      <c r="K265" t="s">
        <v>1879</v>
      </c>
    </row>
    <row r="266" spans="1:11" x14ac:dyDescent="0.25">
      <c r="A266" t="s">
        <v>3120</v>
      </c>
      <c r="B266" t="s">
        <v>852</v>
      </c>
      <c r="C266" t="s">
        <v>26</v>
      </c>
      <c r="D266" t="s">
        <v>15</v>
      </c>
      <c r="E266" t="s">
        <v>269</v>
      </c>
      <c r="F266" t="s">
        <v>3106</v>
      </c>
      <c r="G266" t="s">
        <v>3106</v>
      </c>
      <c r="H266" t="s">
        <v>3106</v>
      </c>
      <c r="I266" t="s">
        <v>2802</v>
      </c>
      <c r="J266" t="s">
        <v>2809</v>
      </c>
      <c r="K266" t="s">
        <v>1879</v>
      </c>
    </row>
    <row r="267" spans="1:11" x14ac:dyDescent="0.25">
      <c r="A267" t="s">
        <v>3121</v>
      </c>
      <c r="B267" t="s">
        <v>827</v>
      </c>
      <c r="C267" t="s">
        <v>26</v>
      </c>
      <c r="D267" t="s">
        <v>15</v>
      </c>
      <c r="E267" t="s">
        <v>166</v>
      </c>
      <c r="F267" t="s">
        <v>3106</v>
      </c>
      <c r="G267" t="s">
        <v>3106</v>
      </c>
      <c r="H267" t="s">
        <v>3106</v>
      </c>
      <c r="I267" t="s">
        <v>2802</v>
      </c>
      <c r="J267" t="s">
        <v>2809</v>
      </c>
      <c r="K267" t="s">
        <v>1879</v>
      </c>
    </row>
    <row r="268" spans="1:11" x14ac:dyDescent="0.25">
      <c r="A268" t="s">
        <v>3122</v>
      </c>
      <c r="B268" t="s">
        <v>852</v>
      </c>
      <c r="C268" t="s">
        <v>26</v>
      </c>
      <c r="D268" t="s">
        <v>15</v>
      </c>
      <c r="E268" t="s">
        <v>52</v>
      </c>
      <c r="F268" t="s">
        <v>3106</v>
      </c>
      <c r="G268" t="s">
        <v>3106</v>
      </c>
      <c r="H268" t="s">
        <v>3106</v>
      </c>
      <c r="I268" t="s">
        <v>2802</v>
      </c>
      <c r="J268" t="s">
        <v>2809</v>
      </c>
      <c r="K268" t="s">
        <v>1879</v>
      </c>
    </row>
    <row r="269" spans="1:11" x14ac:dyDescent="0.25">
      <c r="A269" t="s">
        <v>3123</v>
      </c>
      <c r="B269" t="s">
        <v>782</v>
      </c>
      <c r="C269" t="s">
        <v>26</v>
      </c>
      <c r="D269" t="s">
        <v>40</v>
      </c>
      <c r="E269" t="s">
        <v>3124</v>
      </c>
      <c r="F269" t="s">
        <v>3106</v>
      </c>
      <c r="G269" t="s">
        <v>3106</v>
      </c>
      <c r="H269" t="s">
        <v>3106</v>
      </c>
      <c r="I269" t="s">
        <v>2802</v>
      </c>
      <c r="J269" t="s">
        <v>2809</v>
      </c>
      <c r="K269" t="s">
        <v>1879</v>
      </c>
    </row>
    <row r="270" spans="1:11" x14ac:dyDescent="0.25">
      <c r="A270" t="s">
        <v>3125</v>
      </c>
      <c r="B270" t="s">
        <v>827</v>
      </c>
      <c r="C270" t="s">
        <v>26</v>
      </c>
      <c r="D270" t="s">
        <v>15</v>
      </c>
      <c r="E270" t="s">
        <v>275</v>
      </c>
      <c r="F270" t="s">
        <v>3106</v>
      </c>
      <c r="G270" t="s">
        <v>3106</v>
      </c>
      <c r="H270" t="s">
        <v>3106</v>
      </c>
      <c r="I270" t="s">
        <v>2802</v>
      </c>
      <c r="J270" t="s">
        <v>2809</v>
      </c>
      <c r="K270" t="s">
        <v>1879</v>
      </c>
    </row>
    <row r="271" spans="1:11" x14ac:dyDescent="0.25">
      <c r="A271" t="s">
        <v>3126</v>
      </c>
      <c r="B271" t="s">
        <v>157</v>
      </c>
      <c r="C271" t="s">
        <v>26</v>
      </c>
      <c r="D271" t="s">
        <v>15</v>
      </c>
      <c r="E271" t="s">
        <v>202</v>
      </c>
      <c r="F271" t="s">
        <v>3106</v>
      </c>
      <c r="G271" t="s">
        <v>3106</v>
      </c>
      <c r="H271" t="s">
        <v>3106</v>
      </c>
      <c r="I271" t="s">
        <v>2802</v>
      </c>
      <c r="J271" t="s">
        <v>2809</v>
      </c>
      <c r="K271" t="s">
        <v>1879</v>
      </c>
    </row>
    <row r="272" spans="1:11" x14ac:dyDescent="0.25">
      <c r="A272" t="s">
        <v>3127</v>
      </c>
      <c r="B272" t="s">
        <v>858</v>
      </c>
      <c r="C272" t="s">
        <v>26</v>
      </c>
      <c r="D272" t="s">
        <v>36</v>
      </c>
      <c r="E272" t="s">
        <v>123</v>
      </c>
      <c r="F272" t="s">
        <v>3106</v>
      </c>
      <c r="G272" t="s">
        <v>3106</v>
      </c>
      <c r="H272" t="s">
        <v>3106</v>
      </c>
      <c r="I272" t="s">
        <v>2802</v>
      </c>
      <c r="J272" t="s">
        <v>2809</v>
      </c>
      <c r="K272" t="s">
        <v>1879</v>
      </c>
    </row>
    <row r="273" spans="1:11" x14ac:dyDescent="0.25">
      <c r="A273" t="s">
        <v>3128</v>
      </c>
      <c r="B273" t="s">
        <v>815</v>
      </c>
      <c r="C273" t="s">
        <v>26</v>
      </c>
      <c r="D273" t="s">
        <v>36</v>
      </c>
      <c r="E273" t="s">
        <v>114</v>
      </c>
      <c r="F273" t="s">
        <v>3106</v>
      </c>
      <c r="G273" t="s">
        <v>3106</v>
      </c>
      <c r="H273" t="s">
        <v>3106</v>
      </c>
      <c r="I273" t="s">
        <v>2802</v>
      </c>
      <c r="J273" t="s">
        <v>2809</v>
      </c>
      <c r="K273" t="s">
        <v>1879</v>
      </c>
    </row>
    <row r="274" spans="1:11" x14ac:dyDescent="0.25">
      <c r="A274" t="s">
        <v>3129</v>
      </c>
      <c r="B274" t="s">
        <v>332</v>
      </c>
      <c r="C274" t="s">
        <v>26</v>
      </c>
      <c r="D274" t="s">
        <v>36</v>
      </c>
      <c r="E274" t="s">
        <v>1782</v>
      </c>
      <c r="F274" t="s">
        <v>3106</v>
      </c>
      <c r="G274" t="s">
        <v>3106</v>
      </c>
      <c r="H274" t="s">
        <v>3106</v>
      </c>
      <c r="I274" t="s">
        <v>2802</v>
      </c>
      <c r="J274" t="s">
        <v>2809</v>
      </c>
      <c r="K274" t="s">
        <v>1879</v>
      </c>
    </row>
    <row r="275" spans="1:11" x14ac:dyDescent="0.25">
      <c r="A275" t="s">
        <v>3130</v>
      </c>
      <c r="B275" t="s">
        <v>853</v>
      </c>
      <c r="C275" t="s">
        <v>26</v>
      </c>
      <c r="D275" t="s">
        <v>36</v>
      </c>
      <c r="E275" t="s">
        <v>88</v>
      </c>
      <c r="F275" t="s">
        <v>3106</v>
      </c>
      <c r="G275" t="s">
        <v>3106</v>
      </c>
      <c r="H275" t="s">
        <v>3106</v>
      </c>
      <c r="I275" t="s">
        <v>2802</v>
      </c>
      <c r="J275" t="s">
        <v>2809</v>
      </c>
      <c r="K275" t="s">
        <v>1879</v>
      </c>
    </row>
    <row r="276" spans="1:11" x14ac:dyDescent="0.25">
      <c r="A276" t="s">
        <v>3131</v>
      </c>
      <c r="B276" t="s">
        <v>368</v>
      </c>
      <c r="C276" t="s">
        <v>26</v>
      </c>
      <c r="D276" t="s">
        <v>15</v>
      </c>
      <c r="E276" t="s">
        <v>91</v>
      </c>
      <c r="F276" t="s">
        <v>3106</v>
      </c>
      <c r="G276" t="s">
        <v>3106</v>
      </c>
      <c r="H276" t="s">
        <v>3106</v>
      </c>
      <c r="I276" t="s">
        <v>2802</v>
      </c>
      <c r="J276" t="s">
        <v>2809</v>
      </c>
      <c r="K276" t="s">
        <v>1879</v>
      </c>
    </row>
    <row r="277" spans="1:11" x14ac:dyDescent="0.25">
      <c r="A277" t="s">
        <v>3132</v>
      </c>
      <c r="B277" t="s">
        <v>886</v>
      </c>
      <c r="C277" t="s">
        <v>26</v>
      </c>
      <c r="D277" t="s">
        <v>40</v>
      </c>
      <c r="E277" t="s">
        <v>164</v>
      </c>
      <c r="F277" t="s">
        <v>3106</v>
      </c>
      <c r="G277" t="s">
        <v>3106</v>
      </c>
      <c r="H277" t="s">
        <v>3106</v>
      </c>
      <c r="I277" t="s">
        <v>2802</v>
      </c>
      <c r="J277" t="s">
        <v>2809</v>
      </c>
      <c r="K277" t="s">
        <v>1879</v>
      </c>
    </row>
    <row r="278" spans="1:11" x14ac:dyDescent="0.25">
      <c r="A278" t="s">
        <v>3133</v>
      </c>
      <c r="B278" t="s">
        <v>332</v>
      </c>
      <c r="C278" t="s">
        <v>26</v>
      </c>
      <c r="D278" t="s">
        <v>15</v>
      </c>
      <c r="E278" t="s">
        <v>275</v>
      </c>
      <c r="F278" t="s">
        <v>3106</v>
      </c>
      <c r="G278" t="s">
        <v>3106</v>
      </c>
      <c r="H278" t="s">
        <v>3106</v>
      </c>
      <c r="I278" t="s">
        <v>2802</v>
      </c>
      <c r="J278" t="s">
        <v>2809</v>
      </c>
      <c r="K278" t="s">
        <v>1879</v>
      </c>
    </row>
    <row r="279" spans="1:11" x14ac:dyDescent="0.25">
      <c r="A279" t="s">
        <v>3134</v>
      </c>
      <c r="B279" t="s">
        <v>853</v>
      </c>
      <c r="C279" t="s">
        <v>26</v>
      </c>
      <c r="D279" t="s">
        <v>36</v>
      </c>
      <c r="E279" t="s">
        <v>164</v>
      </c>
      <c r="F279" t="s">
        <v>3106</v>
      </c>
      <c r="G279" t="s">
        <v>3106</v>
      </c>
      <c r="H279" t="s">
        <v>3106</v>
      </c>
      <c r="I279" t="s">
        <v>2802</v>
      </c>
      <c r="J279" t="s">
        <v>2809</v>
      </c>
      <c r="K279" t="s">
        <v>1879</v>
      </c>
    </row>
    <row r="280" spans="1:11" x14ac:dyDescent="0.25">
      <c r="A280" t="s">
        <v>3135</v>
      </c>
      <c r="B280" t="s">
        <v>903</v>
      </c>
      <c r="C280" t="s">
        <v>26</v>
      </c>
      <c r="D280" t="s">
        <v>15</v>
      </c>
      <c r="E280" t="s">
        <v>114</v>
      </c>
      <c r="F280" t="s">
        <v>3106</v>
      </c>
      <c r="G280" t="s">
        <v>3106</v>
      </c>
      <c r="H280" t="s">
        <v>3106</v>
      </c>
      <c r="I280" t="s">
        <v>2802</v>
      </c>
      <c r="J280" t="s">
        <v>2809</v>
      </c>
      <c r="K280" t="s">
        <v>1879</v>
      </c>
    </row>
    <row r="281" spans="1:11" x14ac:dyDescent="0.25">
      <c r="A281" t="s">
        <v>3136</v>
      </c>
      <c r="B281" t="s">
        <v>332</v>
      </c>
      <c r="C281" t="s">
        <v>26</v>
      </c>
      <c r="D281" t="s">
        <v>15</v>
      </c>
      <c r="E281" t="s">
        <v>1830</v>
      </c>
      <c r="F281" t="s">
        <v>3106</v>
      </c>
      <c r="G281" t="s">
        <v>3106</v>
      </c>
      <c r="H281" t="s">
        <v>3106</v>
      </c>
      <c r="I281" t="s">
        <v>2802</v>
      </c>
      <c r="J281" t="s">
        <v>2809</v>
      </c>
      <c r="K281" t="s">
        <v>1879</v>
      </c>
    </row>
    <row r="282" spans="1:11" x14ac:dyDescent="0.25">
      <c r="A282" t="s">
        <v>3137</v>
      </c>
      <c r="B282" t="s">
        <v>866</v>
      </c>
      <c r="C282" t="s">
        <v>26</v>
      </c>
      <c r="D282" t="s">
        <v>40</v>
      </c>
      <c r="E282" t="s">
        <v>134</v>
      </c>
      <c r="F282" t="s">
        <v>3106</v>
      </c>
      <c r="G282" t="s">
        <v>3106</v>
      </c>
      <c r="H282" t="s">
        <v>3106</v>
      </c>
      <c r="I282" t="s">
        <v>2802</v>
      </c>
      <c r="J282" t="s">
        <v>2809</v>
      </c>
      <c r="K282" t="s">
        <v>1879</v>
      </c>
    </row>
    <row r="283" spans="1:11" x14ac:dyDescent="0.25">
      <c r="A283" t="s">
        <v>3138</v>
      </c>
      <c r="B283" t="s">
        <v>858</v>
      </c>
      <c r="C283" t="s">
        <v>26</v>
      </c>
      <c r="D283" t="s">
        <v>36</v>
      </c>
      <c r="E283" t="s">
        <v>202</v>
      </c>
      <c r="F283" t="s">
        <v>3106</v>
      </c>
      <c r="G283" t="s">
        <v>3106</v>
      </c>
      <c r="H283" t="s">
        <v>3106</v>
      </c>
      <c r="I283" t="s">
        <v>2802</v>
      </c>
      <c r="J283" t="s">
        <v>2809</v>
      </c>
      <c r="K283" t="s">
        <v>1879</v>
      </c>
    </row>
    <row r="284" spans="1:11" x14ac:dyDescent="0.25">
      <c r="A284" t="s">
        <v>3139</v>
      </c>
      <c r="B284" t="s">
        <v>849</v>
      </c>
      <c r="C284" t="s">
        <v>26</v>
      </c>
      <c r="D284" t="s">
        <v>36</v>
      </c>
      <c r="E284" t="s">
        <v>1803</v>
      </c>
      <c r="F284" t="s">
        <v>3106</v>
      </c>
      <c r="G284" t="s">
        <v>3106</v>
      </c>
      <c r="H284" t="s">
        <v>3106</v>
      </c>
      <c r="I284" t="s">
        <v>2802</v>
      </c>
      <c r="J284" t="s">
        <v>2809</v>
      </c>
      <c r="K284" t="s">
        <v>1879</v>
      </c>
    </row>
    <row r="285" spans="1:11" x14ac:dyDescent="0.25">
      <c r="A285" t="s">
        <v>3140</v>
      </c>
      <c r="B285" t="s">
        <v>332</v>
      </c>
      <c r="C285" t="s">
        <v>2801</v>
      </c>
      <c r="D285" t="s">
        <v>15</v>
      </c>
      <c r="E285" t="s">
        <v>88</v>
      </c>
      <c r="F285" t="s">
        <v>3106</v>
      </c>
      <c r="G285" t="s">
        <v>3106</v>
      </c>
      <c r="H285" t="s">
        <v>3106</v>
      </c>
      <c r="I285" t="s">
        <v>2802</v>
      </c>
      <c r="J285" t="s">
        <v>2809</v>
      </c>
      <c r="K285" t="s">
        <v>1879</v>
      </c>
    </row>
    <row r="286" spans="1:11" x14ac:dyDescent="0.25">
      <c r="A286" t="s">
        <v>3141</v>
      </c>
      <c r="B286" t="s">
        <v>157</v>
      </c>
      <c r="C286" t="s">
        <v>26</v>
      </c>
      <c r="D286" t="s">
        <v>15</v>
      </c>
      <c r="E286" t="s">
        <v>202</v>
      </c>
      <c r="F286" t="s">
        <v>3106</v>
      </c>
      <c r="G286" t="s">
        <v>3106</v>
      </c>
      <c r="H286" t="s">
        <v>3106</v>
      </c>
      <c r="I286" t="s">
        <v>2802</v>
      </c>
      <c r="J286" t="s">
        <v>2809</v>
      </c>
      <c r="K286" t="s">
        <v>1879</v>
      </c>
    </row>
    <row r="287" spans="1:11" x14ac:dyDescent="0.25">
      <c r="A287" t="s">
        <v>3142</v>
      </c>
      <c r="B287" t="s">
        <v>815</v>
      </c>
      <c r="C287" t="s">
        <v>26</v>
      </c>
      <c r="D287" t="s">
        <v>36</v>
      </c>
      <c r="E287" t="s">
        <v>114</v>
      </c>
      <c r="F287" t="s">
        <v>3106</v>
      </c>
      <c r="G287" t="s">
        <v>3106</v>
      </c>
      <c r="H287" t="s">
        <v>3106</v>
      </c>
      <c r="I287" t="s">
        <v>2802</v>
      </c>
      <c r="J287" t="s">
        <v>2809</v>
      </c>
      <c r="K287" t="s">
        <v>1879</v>
      </c>
    </row>
    <row r="288" spans="1:11" x14ac:dyDescent="0.25">
      <c r="A288" t="s">
        <v>3143</v>
      </c>
      <c r="B288" t="s">
        <v>852</v>
      </c>
      <c r="C288" t="s">
        <v>26</v>
      </c>
      <c r="D288" t="s">
        <v>15</v>
      </c>
      <c r="E288" t="s">
        <v>201</v>
      </c>
      <c r="F288" t="s">
        <v>3106</v>
      </c>
      <c r="G288" t="s">
        <v>3106</v>
      </c>
      <c r="H288" t="s">
        <v>3106</v>
      </c>
      <c r="I288" t="s">
        <v>2802</v>
      </c>
      <c r="J288" t="s">
        <v>2809</v>
      </c>
      <c r="K288" t="s">
        <v>1879</v>
      </c>
    </row>
    <row r="289" spans="1:11" x14ac:dyDescent="0.25">
      <c r="A289" t="s">
        <v>3144</v>
      </c>
      <c r="B289" t="s">
        <v>852</v>
      </c>
      <c r="C289" t="s">
        <v>26</v>
      </c>
      <c r="D289" t="s">
        <v>15</v>
      </c>
      <c r="E289" t="s">
        <v>201</v>
      </c>
      <c r="F289" t="s">
        <v>3106</v>
      </c>
      <c r="G289" t="s">
        <v>3106</v>
      </c>
      <c r="H289" t="s">
        <v>3106</v>
      </c>
      <c r="I289" t="s">
        <v>2802</v>
      </c>
      <c r="J289" t="s">
        <v>2809</v>
      </c>
      <c r="K289" t="s">
        <v>1879</v>
      </c>
    </row>
    <row r="290" spans="1:11" x14ac:dyDescent="0.25">
      <c r="A290" t="s">
        <v>3145</v>
      </c>
      <c r="B290" t="s">
        <v>866</v>
      </c>
      <c r="C290" t="s">
        <v>26</v>
      </c>
      <c r="D290" t="s">
        <v>40</v>
      </c>
      <c r="E290" t="s">
        <v>1782</v>
      </c>
      <c r="F290" t="s">
        <v>3106</v>
      </c>
      <c r="G290" t="s">
        <v>3106</v>
      </c>
      <c r="H290" t="s">
        <v>3106</v>
      </c>
      <c r="I290" t="s">
        <v>2802</v>
      </c>
      <c r="J290" t="s">
        <v>2809</v>
      </c>
      <c r="K290" t="s">
        <v>1879</v>
      </c>
    </row>
    <row r="291" spans="1:11" x14ac:dyDescent="0.25">
      <c r="A291" t="s">
        <v>3146</v>
      </c>
      <c r="B291" t="s">
        <v>866</v>
      </c>
      <c r="C291" t="s">
        <v>26</v>
      </c>
      <c r="D291" t="s">
        <v>40</v>
      </c>
      <c r="E291" t="s">
        <v>1782</v>
      </c>
      <c r="F291" t="s">
        <v>3106</v>
      </c>
      <c r="G291" t="s">
        <v>3106</v>
      </c>
      <c r="H291" t="s">
        <v>3106</v>
      </c>
      <c r="I291" t="s">
        <v>2802</v>
      </c>
      <c r="J291" t="s">
        <v>2809</v>
      </c>
      <c r="K291" t="s">
        <v>1879</v>
      </c>
    </row>
    <row r="292" spans="1:11" x14ac:dyDescent="0.25">
      <c r="A292" t="s">
        <v>3147</v>
      </c>
      <c r="B292" t="s">
        <v>175</v>
      </c>
      <c r="C292" t="s">
        <v>26</v>
      </c>
      <c r="D292" t="s">
        <v>15</v>
      </c>
      <c r="E292" t="s">
        <v>114</v>
      </c>
      <c r="F292" t="s">
        <v>3106</v>
      </c>
      <c r="G292" t="s">
        <v>3106</v>
      </c>
      <c r="H292" t="s">
        <v>3106</v>
      </c>
      <c r="I292" t="s">
        <v>2802</v>
      </c>
      <c r="J292" t="s">
        <v>2809</v>
      </c>
      <c r="K292" t="s">
        <v>1879</v>
      </c>
    </row>
    <row r="293" spans="1:11" x14ac:dyDescent="0.25">
      <c r="A293" t="s">
        <v>3148</v>
      </c>
      <c r="B293" t="s">
        <v>935</v>
      </c>
      <c r="C293" t="s">
        <v>26</v>
      </c>
      <c r="D293" t="s">
        <v>40</v>
      </c>
      <c r="E293" t="s">
        <v>3149</v>
      </c>
      <c r="F293" t="s">
        <v>3106</v>
      </c>
      <c r="G293" t="s">
        <v>3106</v>
      </c>
      <c r="H293" t="s">
        <v>3106</v>
      </c>
      <c r="I293" t="s">
        <v>2802</v>
      </c>
      <c r="J293" t="s">
        <v>2809</v>
      </c>
      <c r="K293" t="s">
        <v>1879</v>
      </c>
    </row>
    <row r="294" spans="1:11" x14ac:dyDescent="0.25">
      <c r="A294" t="s">
        <v>3150</v>
      </c>
      <c r="B294" t="s">
        <v>368</v>
      </c>
      <c r="C294" t="s">
        <v>26</v>
      </c>
      <c r="D294" t="s">
        <v>15</v>
      </c>
      <c r="E294" t="s">
        <v>91</v>
      </c>
      <c r="F294" t="s">
        <v>3106</v>
      </c>
      <c r="G294" t="s">
        <v>3106</v>
      </c>
      <c r="H294" t="s">
        <v>3106</v>
      </c>
      <c r="I294" t="s">
        <v>2802</v>
      </c>
      <c r="J294" t="s">
        <v>2809</v>
      </c>
      <c r="K294" t="s">
        <v>1879</v>
      </c>
    </row>
    <row r="295" spans="1:11" x14ac:dyDescent="0.25">
      <c r="A295" t="s">
        <v>3151</v>
      </c>
      <c r="B295" t="s">
        <v>35</v>
      </c>
      <c r="C295" t="s">
        <v>2801</v>
      </c>
      <c r="D295" t="s">
        <v>22</v>
      </c>
      <c r="E295" t="s">
        <v>63</v>
      </c>
      <c r="F295" t="s">
        <v>3106</v>
      </c>
      <c r="G295" t="s">
        <v>3106</v>
      </c>
      <c r="H295" t="s">
        <v>3106</v>
      </c>
      <c r="I295" t="s">
        <v>2802</v>
      </c>
      <c r="J295" t="s">
        <v>2809</v>
      </c>
      <c r="K295" t="s">
        <v>1879</v>
      </c>
    </row>
    <row r="296" spans="1:11" x14ac:dyDescent="0.25">
      <c r="A296" t="s">
        <v>3152</v>
      </c>
      <c r="B296" t="s">
        <v>332</v>
      </c>
      <c r="C296" t="s">
        <v>2801</v>
      </c>
      <c r="D296" t="s">
        <v>15</v>
      </c>
      <c r="E296" t="s">
        <v>88</v>
      </c>
      <c r="F296" t="s">
        <v>3106</v>
      </c>
      <c r="G296" t="s">
        <v>3106</v>
      </c>
      <c r="H296" t="s">
        <v>3106</v>
      </c>
      <c r="I296" t="s">
        <v>2802</v>
      </c>
      <c r="J296" t="s">
        <v>2809</v>
      </c>
      <c r="K296" t="s">
        <v>1879</v>
      </c>
    </row>
    <row r="297" spans="1:11" x14ac:dyDescent="0.25">
      <c r="A297" t="s">
        <v>3153</v>
      </c>
      <c r="B297" t="s">
        <v>120</v>
      </c>
      <c r="C297" t="s">
        <v>2801</v>
      </c>
      <c r="D297" t="s">
        <v>22</v>
      </c>
      <c r="E297" t="s">
        <v>29</v>
      </c>
      <c r="F297" t="s">
        <v>770</v>
      </c>
      <c r="G297" t="s">
        <v>770</v>
      </c>
      <c r="H297" t="s">
        <v>770</v>
      </c>
      <c r="I297" t="s">
        <v>2802</v>
      </c>
      <c r="J297" t="s">
        <v>2805</v>
      </c>
      <c r="K297" t="s">
        <v>1879</v>
      </c>
    </row>
    <row r="298" spans="1:11" x14ac:dyDescent="0.25">
      <c r="A298" t="s">
        <v>3154</v>
      </c>
      <c r="B298" t="s">
        <v>338</v>
      </c>
      <c r="C298" t="s">
        <v>26</v>
      </c>
      <c r="D298" t="s">
        <v>15</v>
      </c>
      <c r="E298" t="s">
        <v>1782</v>
      </c>
      <c r="F298" t="s">
        <v>770</v>
      </c>
      <c r="G298" t="s">
        <v>770</v>
      </c>
      <c r="H298" t="s">
        <v>770</v>
      </c>
      <c r="I298" t="s">
        <v>2802</v>
      </c>
      <c r="J298" t="s">
        <v>2805</v>
      </c>
      <c r="K298" t="s">
        <v>1879</v>
      </c>
    </row>
    <row r="299" spans="1:11" x14ac:dyDescent="0.25">
      <c r="A299" t="s">
        <v>3155</v>
      </c>
      <c r="B299" t="s">
        <v>332</v>
      </c>
      <c r="C299" t="s">
        <v>26</v>
      </c>
      <c r="D299" t="s">
        <v>36</v>
      </c>
      <c r="E299" t="s">
        <v>1782</v>
      </c>
      <c r="F299" t="s">
        <v>770</v>
      </c>
      <c r="G299" t="s">
        <v>770</v>
      </c>
      <c r="H299" t="s">
        <v>770</v>
      </c>
      <c r="I299" t="s">
        <v>2802</v>
      </c>
      <c r="J299" t="s">
        <v>2805</v>
      </c>
      <c r="K299" t="s">
        <v>1879</v>
      </c>
    </row>
    <row r="300" spans="1:11" x14ac:dyDescent="0.25">
      <c r="A300" t="s">
        <v>3156</v>
      </c>
      <c r="B300" t="s">
        <v>39</v>
      </c>
      <c r="C300" t="s">
        <v>2801</v>
      </c>
      <c r="D300" t="s">
        <v>22</v>
      </c>
      <c r="E300" t="s">
        <v>386</v>
      </c>
      <c r="F300" t="s">
        <v>770</v>
      </c>
      <c r="G300" t="s">
        <v>770</v>
      </c>
      <c r="H300" t="s">
        <v>770</v>
      </c>
      <c r="I300" t="s">
        <v>2802</v>
      </c>
      <c r="J300" t="s">
        <v>2805</v>
      </c>
      <c r="K300" t="s">
        <v>1879</v>
      </c>
    </row>
    <row r="301" spans="1:11" x14ac:dyDescent="0.25">
      <c r="A301" t="s">
        <v>3157</v>
      </c>
      <c r="B301" t="s">
        <v>786</v>
      </c>
      <c r="C301" t="s">
        <v>2801</v>
      </c>
      <c r="D301" t="s">
        <v>36</v>
      </c>
      <c r="E301" t="s">
        <v>16</v>
      </c>
      <c r="F301" t="s">
        <v>770</v>
      </c>
      <c r="G301" t="s">
        <v>770</v>
      </c>
      <c r="H301" t="s">
        <v>770</v>
      </c>
      <c r="I301" t="s">
        <v>2802</v>
      </c>
      <c r="J301" t="s">
        <v>1</v>
      </c>
      <c r="K301" t="s">
        <v>1879</v>
      </c>
    </row>
    <row r="302" spans="1:11" x14ac:dyDescent="0.25">
      <c r="A302" t="s">
        <v>3158</v>
      </c>
      <c r="B302" t="s">
        <v>107</v>
      </c>
      <c r="C302" t="s">
        <v>2801</v>
      </c>
      <c r="D302" t="s">
        <v>15</v>
      </c>
      <c r="E302" t="s">
        <v>63</v>
      </c>
      <c r="F302" t="s">
        <v>770</v>
      </c>
      <c r="G302" t="s">
        <v>770</v>
      </c>
      <c r="H302" t="s">
        <v>770</v>
      </c>
      <c r="I302" t="s">
        <v>2802</v>
      </c>
      <c r="J302" t="s">
        <v>1</v>
      </c>
      <c r="K302" t="s">
        <v>1879</v>
      </c>
    </row>
    <row r="303" spans="1:11" x14ac:dyDescent="0.25">
      <c r="A303" t="s">
        <v>3159</v>
      </c>
      <c r="B303" t="s">
        <v>344</v>
      </c>
      <c r="C303" t="s">
        <v>2801</v>
      </c>
      <c r="D303" t="s">
        <v>15</v>
      </c>
      <c r="E303" t="s">
        <v>91</v>
      </c>
      <c r="F303" t="s">
        <v>770</v>
      </c>
      <c r="G303" t="s">
        <v>770</v>
      </c>
      <c r="H303" t="s">
        <v>770</v>
      </c>
      <c r="I303" t="s">
        <v>2802</v>
      </c>
      <c r="J303" t="s">
        <v>1</v>
      </c>
      <c r="K303" t="s">
        <v>1879</v>
      </c>
    </row>
    <row r="304" spans="1:11" x14ac:dyDescent="0.25">
      <c r="A304" t="s">
        <v>3160</v>
      </c>
      <c r="B304" t="s">
        <v>1857</v>
      </c>
      <c r="C304" t="s">
        <v>2801</v>
      </c>
      <c r="D304" t="s">
        <v>22</v>
      </c>
      <c r="E304" t="s">
        <v>990</v>
      </c>
      <c r="F304" t="s">
        <v>770</v>
      </c>
      <c r="G304" t="s">
        <v>770</v>
      </c>
      <c r="H304" t="s">
        <v>770</v>
      </c>
      <c r="I304" t="s">
        <v>2802</v>
      </c>
      <c r="J304" t="s">
        <v>1</v>
      </c>
      <c r="K304" t="s">
        <v>1879</v>
      </c>
    </row>
    <row r="305" spans="1:11" x14ac:dyDescent="0.25">
      <c r="A305" t="s">
        <v>3161</v>
      </c>
      <c r="B305" t="s">
        <v>97</v>
      </c>
      <c r="C305" t="s">
        <v>26</v>
      </c>
      <c r="D305" t="s">
        <v>22</v>
      </c>
      <c r="E305" t="s">
        <v>76</v>
      </c>
      <c r="F305" t="s">
        <v>770</v>
      </c>
      <c r="G305" t="s">
        <v>770</v>
      </c>
      <c r="H305" t="s">
        <v>770</v>
      </c>
      <c r="I305" t="s">
        <v>2802</v>
      </c>
      <c r="J305" t="s">
        <v>1</v>
      </c>
      <c r="K305" t="s">
        <v>1879</v>
      </c>
    </row>
    <row r="306" spans="1:11" x14ac:dyDescent="0.25">
      <c r="A306" t="s">
        <v>3162</v>
      </c>
      <c r="B306" t="s">
        <v>97</v>
      </c>
      <c r="C306" t="s">
        <v>2801</v>
      </c>
      <c r="D306" t="s">
        <v>15</v>
      </c>
      <c r="E306" t="s">
        <v>60</v>
      </c>
      <c r="F306" t="s">
        <v>770</v>
      </c>
      <c r="G306" t="s">
        <v>770</v>
      </c>
      <c r="H306" t="s">
        <v>770</v>
      </c>
      <c r="I306" t="s">
        <v>2802</v>
      </c>
      <c r="J306" t="s">
        <v>1</v>
      </c>
      <c r="K306" t="s">
        <v>1879</v>
      </c>
    </row>
    <row r="307" spans="1:11" x14ac:dyDescent="0.25">
      <c r="A307" t="s">
        <v>3163</v>
      </c>
      <c r="B307" t="s">
        <v>293</v>
      </c>
      <c r="C307" t="s">
        <v>2801</v>
      </c>
      <c r="D307" t="s">
        <v>22</v>
      </c>
      <c r="E307" t="s">
        <v>306</v>
      </c>
      <c r="F307" t="s">
        <v>770</v>
      </c>
      <c r="G307" t="s">
        <v>770</v>
      </c>
      <c r="H307" t="s">
        <v>770</v>
      </c>
      <c r="I307" t="s">
        <v>2802</v>
      </c>
      <c r="J307" t="s">
        <v>1</v>
      </c>
      <c r="K307" t="s">
        <v>1879</v>
      </c>
    </row>
    <row r="308" spans="1:11" x14ac:dyDescent="0.25">
      <c r="A308" t="s">
        <v>3164</v>
      </c>
      <c r="B308" t="s">
        <v>107</v>
      </c>
      <c r="C308" t="s">
        <v>2801</v>
      </c>
      <c r="D308" t="s">
        <v>15</v>
      </c>
      <c r="E308" t="s">
        <v>91</v>
      </c>
      <c r="F308" t="s">
        <v>770</v>
      </c>
      <c r="G308" t="s">
        <v>770</v>
      </c>
      <c r="H308" t="s">
        <v>770</v>
      </c>
      <c r="I308" t="s">
        <v>2802</v>
      </c>
      <c r="J308" t="s">
        <v>1</v>
      </c>
      <c r="K308" t="s">
        <v>1879</v>
      </c>
    </row>
    <row r="309" spans="1:11" x14ac:dyDescent="0.25">
      <c r="A309" t="s">
        <v>3165</v>
      </c>
      <c r="B309" t="s">
        <v>788</v>
      </c>
      <c r="C309" t="s">
        <v>2801</v>
      </c>
      <c r="D309" t="s">
        <v>40</v>
      </c>
      <c r="E309" t="s">
        <v>114</v>
      </c>
      <c r="F309" t="s">
        <v>770</v>
      </c>
      <c r="G309" t="s">
        <v>770</v>
      </c>
      <c r="H309" t="s">
        <v>770</v>
      </c>
      <c r="I309" t="s">
        <v>2802</v>
      </c>
      <c r="J309" t="s">
        <v>1</v>
      </c>
      <c r="K309" t="s">
        <v>1879</v>
      </c>
    </row>
    <row r="310" spans="1:11" x14ac:dyDescent="0.25">
      <c r="A310" t="s">
        <v>3166</v>
      </c>
      <c r="B310" t="s">
        <v>299</v>
      </c>
      <c r="C310" t="s">
        <v>26</v>
      </c>
      <c r="D310" t="s">
        <v>15</v>
      </c>
      <c r="E310" t="s">
        <v>217</v>
      </c>
      <c r="F310" t="s">
        <v>770</v>
      </c>
      <c r="G310" t="s">
        <v>770</v>
      </c>
      <c r="H310" t="s">
        <v>770</v>
      </c>
      <c r="I310" t="s">
        <v>2802</v>
      </c>
      <c r="J310" t="s">
        <v>2809</v>
      </c>
      <c r="K310" t="s">
        <v>1879</v>
      </c>
    </row>
    <row r="311" spans="1:11" x14ac:dyDescent="0.25">
      <c r="A311" t="s">
        <v>3167</v>
      </c>
      <c r="B311" t="s">
        <v>815</v>
      </c>
      <c r="C311" t="s">
        <v>26</v>
      </c>
      <c r="D311" t="s">
        <v>15</v>
      </c>
      <c r="E311" t="s">
        <v>23</v>
      </c>
      <c r="F311" t="s">
        <v>770</v>
      </c>
      <c r="G311" t="s">
        <v>770</v>
      </c>
      <c r="H311" t="s">
        <v>770</v>
      </c>
      <c r="I311" t="s">
        <v>2802</v>
      </c>
      <c r="J311" t="s">
        <v>2809</v>
      </c>
      <c r="K311" t="s">
        <v>1879</v>
      </c>
    </row>
    <row r="312" spans="1:11" x14ac:dyDescent="0.25">
      <c r="A312" t="s">
        <v>3168</v>
      </c>
      <c r="B312" t="s">
        <v>815</v>
      </c>
      <c r="C312" t="s">
        <v>26</v>
      </c>
      <c r="D312" t="s">
        <v>15</v>
      </c>
      <c r="E312" t="s">
        <v>23</v>
      </c>
      <c r="F312" t="s">
        <v>770</v>
      </c>
      <c r="G312" t="s">
        <v>770</v>
      </c>
      <c r="H312" t="s">
        <v>770</v>
      </c>
      <c r="I312" t="s">
        <v>2802</v>
      </c>
      <c r="J312" t="s">
        <v>2809</v>
      </c>
      <c r="K312" t="s">
        <v>1879</v>
      </c>
    </row>
    <row r="313" spans="1:11" x14ac:dyDescent="0.25">
      <c r="A313" t="s">
        <v>3169</v>
      </c>
      <c r="B313" t="s">
        <v>798</v>
      </c>
      <c r="C313" t="s">
        <v>26</v>
      </c>
      <c r="D313" t="s">
        <v>15</v>
      </c>
      <c r="E313" t="s">
        <v>114</v>
      </c>
      <c r="F313" t="s">
        <v>770</v>
      </c>
      <c r="G313" t="s">
        <v>770</v>
      </c>
      <c r="H313" t="s">
        <v>770</v>
      </c>
      <c r="I313" t="s">
        <v>2802</v>
      </c>
      <c r="J313" t="s">
        <v>2809</v>
      </c>
      <c r="K313" t="s">
        <v>1879</v>
      </c>
    </row>
    <row r="314" spans="1:11" x14ac:dyDescent="0.25">
      <c r="A314" t="s">
        <v>3170</v>
      </c>
      <c r="B314" t="s">
        <v>230</v>
      </c>
      <c r="C314" t="s">
        <v>2801</v>
      </c>
      <c r="D314" t="s">
        <v>22</v>
      </c>
      <c r="E314" t="s">
        <v>990</v>
      </c>
      <c r="F314" t="s">
        <v>770</v>
      </c>
      <c r="G314" t="s">
        <v>770</v>
      </c>
      <c r="H314" t="s">
        <v>770</v>
      </c>
      <c r="I314" t="s">
        <v>2802</v>
      </c>
      <c r="J314" t="s">
        <v>2809</v>
      </c>
      <c r="K314" t="s">
        <v>1879</v>
      </c>
    </row>
    <row r="315" spans="1:11" x14ac:dyDescent="0.25">
      <c r="A315" t="s">
        <v>3171</v>
      </c>
      <c r="B315" t="s">
        <v>299</v>
      </c>
      <c r="C315" t="s">
        <v>26</v>
      </c>
      <c r="D315" t="s">
        <v>15</v>
      </c>
      <c r="E315" t="s">
        <v>91</v>
      </c>
      <c r="F315" t="s">
        <v>793</v>
      </c>
      <c r="G315" t="s">
        <v>793</v>
      </c>
      <c r="H315" t="s">
        <v>793</v>
      </c>
      <c r="I315" t="s">
        <v>2802</v>
      </c>
      <c r="J315" t="s">
        <v>2805</v>
      </c>
      <c r="K315" t="s">
        <v>1879</v>
      </c>
    </row>
    <row r="316" spans="1:11" x14ac:dyDescent="0.25">
      <c r="A316" t="s">
        <v>3172</v>
      </c>
      <c r="B316" t="s">
        <v>113</v>
      </c>
      <c r="C316" t="s">
        <v>2801</v>
      </c>
      <c r="D316" t="s">
        <v>15</v>
      </c>
      <c r="E316" t="s">
        <v>60</v>
      </c>
      <c r="F316" t="s">
        <v>793</v>
      </c>
      <c r="G316" t="s">
        <v>793</v>
      </c>
      <c r="H316" t="s">
        <v>793</v>
      </c>
      <c r="I316" t="s">
        <v>2802</v>
      </c>
      <c r="J316" t="s">
        <v>2805</v>
      </c>
      <c r="K316" t="s">
        <v>1879</v>
      </c>
    </row>
    <row r="317" spans="1:11" x14ac:dyDescent="0.25">
      <c r="A317" t="s">
        <v>3173</v>
      </c>
      <c r="B317" t="s">
        <v>397</v>
      </c>
      <c r="C317" t="s">
        <v>2801</v>
      </c>
      <c r="D317" t="s">
        <v>15</v>
      </c>
      <c r="E317" t="s">
        <v>152</v>
      </c>
      <c r="F317" t="s">
        <v>793</v>
      </c>
      <c r="G317" t="s">
        <v>793</v>
      </c>
      <c r="H317" t="s">
        <v>793</v>
      </c>
      <c r="I317" t="s">
        <v>2802</v>
      </c>
      <c r="J317" t="s">
        <v>2805</v>
      </c>
      <c r="K317" t="s">
        <v>1879</v>
      </c>
    </row>
    <row r="318" spans="1:11" x14ac:dyDescent="0.25">
      <c r="A318" t="s">
        <v>3174</v>
      </c>
      <c r="B318" t="s">
        <v>338</v>
      </c>
      <c r="C318" t="s">
        <v>2801</v>
      </c>
      <c r="D318" t="s">
        <v>15</v>
      </c>
      <c r="E318" t="s">
        <v>114</v>
      </c>
      <c r="F318" t="s">
        <v>793</v>
      </c>
      <c r="G318" t="s">
        <v>793</v>
      </c>
      <c r="H318" t="s">
        <v>793</v>
      </c>
      <c r="I318" t="s">
        <v>2802</v>
      </c>
      <c r="J318" t="s">
        <v>2805</v>
      </c>
      <c r="K318" t="s">
        <v>1879</v>
      </c>
    </row>
    <row r="319" spans="1:11" x14ac:dyDescent="0.25">
      <c r="A319" t="s">
        <v>3175</v>
      </c>
      <c r="B319" t="s">
        <v>789</v>
      </c>
      <c r="C319" t="s">
        <v>2863</v>
      </c>
      <c r="D319" t="s">
        <v>15</v>
      </c>
      <c r="E319" t="s">
        <v>76</v>
      </c>
      <c r="F319" t="s">
        <v>793</v>
      </c>
      <c r="G319" t="s">
        <v>793</v>
      </c>
      <c r="H319" t="s">
        <v>793</v>
      </c>
      <c r="I319" t="s">
        <v>2802</v>
      </c>
      <c r="J319" t="s">
        <v>2805</v>
      </c>
      <c r="K319" t="s">
        <v>1879</v>
      </c>
    </row>
    <row r="320" spans="1:11" x14ac:dyDescent="0.25">
      <c r="A320" t="s">
        <v>3176</v>
      </c>
      <c r="B320" t="s">
        <v>113</v>
      </c>
      <c r="C320" t="s">
        <v>2801</v>
      </c>
      <c r="D320" t="s">
        <v>15</v>
      </c>
      <c r="E320" t="s">
        <v>237</v>
      </c>
      <c r="F320" t="s">
        <v>793</v>
      </c>
      <c r="G320" t="s">
        <v>793</v>
      </c>
      <c r="H320" t="s">
        <v>793</v>
      </c>
      <c r="I320" t="s">
        <v>2802</v>
      </c>
      <c r="J320" t="s">
        <v>2805</v>
      </c>
      <c r="K320" t="s">
        <v>1879</v>
      </c>
    </row>
    <row r="321" spans="1:11" x14ac:dyDescent="0.25">
      <c r="A321" t="s">
        <v>3177</v>
      </c>
      <c r="B321" t="s">
        <v>44</v>
      </c>
      <c r="C321" t="s">
        <v>26</v>
      </c>
      <c r="D321" t="s">
        <v>22</v>
      </c>
      <c r="E321" t="s">
        <v>374</v>
      </c>
      <c r="F321" t="s">
        <v>793</v>
      </c>
      <c r="G321" t="s">
        <v>793</v>
      </c>
      <c r="H321" t="s">
        <v>793</v>
      </c>
      <c r="I321" t="s">
        <v>2802</v>
      </c>
      <c r="J321" t="s">
        <v>2805</v>
      </c>
      <c r="K321" t="s">
        <v>1879</v>
      </c>
    </row>
    <row r="322" spans="1:11" x14ac:dyDescent="0.25">
      <c r="A322" t="s">
        <v>3178</v>
      </c>
      <c r="B322" t="s">
        <v>84</v>
      </c>
      <c r="C322" t="s">
        <v>26</v>
      </c>
      <c r="D322" t="s">
        <v>15</v>
      </c>
      <c r="E322" t="s">
        <v>391</v>
      </c>
      <c r="F322" t="s">
        <v>793</v>
      </c>
      <c r="G322" t="s">
        <v>793</v>
      </c>
      <c r="H322" t="s">
        <v>793</v>
      </c>
      <c r="I322" t="s">
        <v>2802</v>
      </c>
      <c r="J322" t="s">
        <v>2805</v>
      </c>
      <c r="K322" t="s">
        <v>1879</v>
      </c>
    </row>
    <row r="323" spans="1:11" x14ac:dyDescent="0.25">
      <c r="A323" t="s">
        <v>3179</v>
      </c>
      <c r="B323" t="s">
        <v>120</v>
      </c>
      <c r="C323" t="s">
        <v>26</v>
      </c>
      <c r="D323" t="s">
        <v>15</v>
      </c>
      <c r="E323" t="s">
        <v>85</v>
      </c>
      <c r="F323" t="s">
        <v>793</v>
      </c>
      <c r="G323" t="s">
        <v>793</v>
      </c>
      <c r="H323" t="s">
        <v>793</v>
      </c>
      <c r="I323" t="s">
        <v>2802</v>
      </c>
      <c r="J323" t="s">
        <v>2805</v>
      </c>
      <c r="K323" t="s">
        <v>1879</v>
      </c>
    </row>
    <row r="324" spans="1:11" x14ac:dyDescent="0.25">
      <c r="A324" t="s">
        <v>3180</v>
      </c>
      <c r="B324" t="s">
        <v>866</v>
      </c>
      <c r="C324" t="s">
        <v>26</v>
      </c>
      <c r="D324" t="s">
        <v>40</v>
      </c>
      <c r="E324" t="s">
        <v>3181</v>
      </c>
      <c r="F324" t="s">
        <v>793</v>
      </c>
      <c r="G324" t="s">
        <v>793</v>
      </c>
      <c r="H324" t="s">
        <v>793</v>
      </c>
      <c r="I324" t="s">
        <v>2802</v>
      </c>
      <c r="J324" t="s">
        <v>2805</v>
      </c>
      <c r="K324" t="s">
        <v>1879</v>
      </c>
    </row>
    <row r="325" spans="1:11" x14ac:dyDescent="0.25">
      <c r="A325" t="s">
        <v>3182</v>
      </c>
      <c r="B325" t="s">
        <v>113</v>
      </c>
      <c r="C325" t="s">
        <v>2801</v>
      </c>
      <c r="D325" t="s">
        <v>22</v>
      </c>
      <c r="E325" t="s">
        <v>386</v>
      </c>
      <c r="F325" t="s">
        <v>793</v>
      </c>
      <c r="G325" t="s">
        <v>793</v>
      </c>
      <c r="H325" t="s">
        <v>793</v>
      </c>
      <c r="I325" t="s">
        <v>2802</v>
      </c>
      <c r="J325" t="s">
        <v>2805</v>
      </c>
      <c r="K325" t="s">
        <v>1879</v>
      </c>
    </row>
    <row r="326" spans="1:11" x14ac:dyDescent="0.25">
      <c r="A326" t="s">
        <v>3183</v>
      </c>
      <c r="B326" t="s">
        <v>288</v>
      </c>
      <c r="C326" t="s">
        <v>26</v>
      </c>
      <c r="D326" t="s">
        <v>22</v>
      </c>
      <c r="E326" t="s">
        <v>76</v>
      </c>
      <c r="F326" t="s">
        <v>793</v>
      </c>
      <c r="G326" t="s">
        <v>793</v>
      </c>
      <c r="H326" t="s">
        <v>793</v>
      </c>
      <c r="I326" t="s">
        <v>2802</v>
      </c>
      <c r="J326" t="s">
        <v>2805</v>
      </c>
      <c r="K326" t="s">
        <v>1879</v>
      </c>
    </row>
    <row r="327" spans="1:11" x14ac:dyDescent="0.25">
      <c r="A327" t="s">
        <v>3184</v>
      </c>
      <c r="B327" t="s">
        <v>293</v>
      </c>
      <c r="C327" t="s">
        <v>2848</v>
      </c>
      <c r="D327" t="s">
        <v>36</v>
      </c>
      <c r="E327" t="s">
        <v>132</v>
      </c>
      <c r="F327" t="s">
        <v>793</v>
      </c>
      <c r="G327" t="s">
        <v>793</v>
      </c>
      <c r="H327" t="s">
        <v>793</v>
      </c>
      <c r="I327" t="s">
        <v>2802</v>
      </c>
      <c r="J327" t="s">
        <v>2805</v>
      </c>
      <c r="K327" t="s">
        <v>1879</v>
      </c>
    </row>
    <row r="328" spans="1:11" x14ac:dyDescent="0.25">
      <c r="A328" t="s">
        <v>3185</v>
      </c>
      <c r="B328" t="s">
        <v>157</v>
      </c>
      <c r="C328" t="s">
        <v>26</v>
      </c>
      <c r="D328" t="s">
        <v>15</v>
      </c>
      <c r="E328" t="s">
        <v>49</v>
      </c>
      <c r="F328" t="s">
        <v>793</v>
      </c>
      <c r="G328" t="s">
        <v>793</v>
      </c>
      <c r="H328" t="s">
        <v>793</v>
      </c>
      <c r="I328" t="s">
        <v>2802</v>
      </c>
      <c r="J328" t="s">
        <v>2805</v>
      </c>
      <c r="K328" t="s">
        <v>1879</v>
      </c>
    </row>
    <row r="329" spans="1:11" x14ac:dyDescent="0.25">
      <c r="A329" t="s">
        <v>3186</v>
      </c>
      <c r="B329" t="s">
        <v>310</v>
      </c>
      <c r="C329" t="s">
        <v>2801</v>
      </c>
      <c r="D329" t="s">
        <v>15</v>
      </c>
      <c r="E329" t="s">
        <v>60</v>
      </c>
      <c r="F329" t="s">
        <v>793</v>
      </c>
      <c r="G329" t="s">
        <v>793</v>
      </c>
      <c r="H329" t="s">
        <v>793</v>
      </c>
      <c r="I329" t="s">
        <v>2802</v>
      </c>
      <c r="J329" t="s">
        <v>2805</v>
      </c>
      <c r="K329" t="s">
        <v>1879</v>
      </c>
    </row>
    <row r="330" spans="1:11" x14ac:dyDescent="0.25">
      <c r="A330" t="s">
        <v>3187</v>
      </c>
      <c r="B330" t="s">
        <v>293</v>
      </c>
      <c r="C330" t="s">
        <v>2863</v>
      </c>
      <c r="D330" t="s">
        <v>15</v>
      </c>
      <c r="E330" t="s">
        <v>33</v>
      </c>
      <c r="F330" t="s">
        <v>793</v>
      </c>
      <c r="G330" t="s">
        <v>793</v>
      </c>
      <c r="H330" t="s">
        <v>793</v>
      </c>
      <c r="I330" t="s">
        <v>2802</v>
      </c>
      <c r="J330" t="s">
        <v>2805</v>
      </c>
      <c r="K330" t="s">
        <v>1879</v>
      </c>
    </row>
    <row r="331" spans="1:11" x14ac:dyDescent="0.25">
      <c r="A331" t="s">
        <v>3188</v>
      </c>
      <c r="B331" t="s">
        <v>332</v>
      </c>
      <c r="C331" t="s">
        <v>26</v>
      </c>
      <c r="D331" t="s">
        <v>36</v>
      </c>
      <c r="E331" t="s">
        <v>250</v>
      </c>
      <c r="F331" t="s">
        <v>793</v>
      </c>
      <c r="G331" t="s">
        <v>793</v>
      </c>
      <c r="H331" t="s">
        <v>793</v>
      </c>
      <c r="I331" t="s">
        <v>2802</v>
      </c>
      <c r="J331" t="s">
        <v>2805</v>
      </c>
      <c r="K331" t="s">
        <v>1879</v>
      </c>
    </row>
    <row r="332" spans="1:11" x14ac:dyDescent="0.25">
      <c r="A332" t="s">
        <v>3189</v>
      </c>
      <c r="B332" t="s">
        <v>397</v>
      </c>
      <c r="C332" t="s">
        <v>26</v>
      </c>
      <c r="D332" t="s">
        <v>15</v>
      </c>
      <c r="E332" t="s">
        <v>139</v>
      </c>
      <c r="F332" t="s">
        <v>793</v>
      </c>
      <c r="G332" t="s">
        <v>793</v>
      </c>
      <c r="H332" t="s">
        <v>793</v>
      </c>
      <c r="I332" t="s">
        <v>2802</v>
      </c>
      <c r="J332" t="s">
        <v>2805</v>
      </c>
      <c r="K332" t="s">
        <v>1879</v>
      </c>
    </row>
    <row r="333" spans="1:11" x14ac:dyDescent="0.25">
      <c r="A333" t="s">
        <v>3190</v>
      </c>
      <c r="B333" t="s">
        <v>21</v>
      </c>
      <c r="C333" t="s">
        <v>26</v>
      </c>
      <c r="D333" t="s">
        <v>22</v>
      </c>
      <c r="E333" t="s">
        <v>16</v>
      </c>
      <c r="F333" t="s">
        <v>793</v>
      </c>
      <c r="G333" t="s">
        <v>793</v>
      </c>
      <c r="H333" t="s">
        <v>793</v>
      </c>
      <c r="I333" t="s">
        <v>2802</v>
      </c>
      <c r="J333" t="s">
        <v>2805</v>
      </c>
      <c r="K333" t="s">
        <v>1879</v>
      </c>
    </row>
    <row r="334" spans="1:11" x14ac:dyDescent="0.25">
      <c r="A334" t="s">
        <v>3191</v>
      </c>
      <c r="B334" t="s">
        <v>293</v>
      </c>
      <c r="C334" t="s">
        <v>26</v>
      </c>
      <c r="D334" t="s">
        <v>36</v>
      </c>
      <c r="E334" t="s">
        <v>1805</v>
      </c>
      <c r="F334" t="s">
        <v>793</v>
      </c>
      <c r="G334" t="s">
        <v>793</v>
      </c>
      <c r="H334" t="s">
        <v>793</v>
      </c>
      <c r="I334" t="s">
        <v>2802</v>
      </c>
      <c r="J334" t="s">
        <v>2805</v>
      </c>
      <c r="K334" t="s">
        <v>1879</v>
      </c>
    </row>
    <row r="335" spans="1:11" x14ac:dyDescent="0.25">
      <c r="A335" t="s">
        <v>3192</v>
      </c>
      <c r="B335" t="s">
        <v>293</v>
      </c>
      <c r="C335" t="s">
        <v>26</v>
      </c>
      <c r="D335" t="s">
        <v>36</v>
      </c>
      <c r="E335" t="s">
        <v>1801</v>
      </c>
      <c r="F335" t="s">
        <v>793</v>
      </c>
      <c r="G335" t="s">
        <v>793</v>
      </c>
      <c r="H335" t="s">
        <v>793</v>
      </c>
      <c r="I335" t="s">
        <v>2802</v>
      </c>
      <c r="J335" t="s">
        <v>2805</v>
      </c>
      <c r="K335" t="s">
        <v>1879</v>
      </c>
    </row>
    <row r="336" spans="1:11" x14ac:dyDescent="0.25">
      <c r="A336" t="s">
        <v>3193</v>
      </c>
      <c r="B336" t="s">
        <v>101</v>
      </c>
      <c r="C336" t="s">
        <v>26</v>
      </c>
      <c r="D336" t="s">
        <v>22</v>
      </c>
      <c r="E336" t="s">
        <v>877</v>
      </c>
      <c r="F336" t="s">
        <v>793</v>
      </c>
      <c r="G336" t="s">
        <v>793</v>
      </c>
      <c r="H336" t="s">
        <v>793</v>
      </c>
      <c r="I336" t="s">
        <v>2802</v>
      </c>
      <c r="J336" t="s">
        <v>2805</v>
      </c>
      <c r="K336" t="s">
        <v>1879</v>
      </c>
    </row>
    <row r="337" spans="1:11" x14ac:dyDescent="0.25">
      <c r="A337" t="s">
        <v>3194</v>
      </c>
      <c r="B337" t="s">
        <v>293</v>
      </c>
      <c r="C337" t="s">
        <v>2863</v>
      </c>
      <c r="D337" t="s">
        <v>15</v>
      </c>
      <c r="E337" t="s">
        <v>33</v>
      </c>
      <c r="F337" t="s">
        <v>793</v>
      </c>
      <c r="G337" t="s">
        <v>793</v>
      </c>
      <c r="H337" t="s">
        <v>793</v>
      </c>
      <c r="I337" t="s">
        <v>2802</v>
      </c>
      <c r="J337" t="s">
        <v>2805</v>
      </c>
      <c r="K337" t="s">
        <v>1879</v>
      </c>
    </row>
    <row r="338" spans="1:11" x14ac:dyDescent="0.25">
      <c r="A338" t="s">
        <v>3195</v>
      </c>
      <c r="B338" t="s">
        <v>852</v>
      </c>
      <c r="C338" t="s">
        <v>26</v>
      </c>
      <c r="D338" t="s">
        <v>36</v>
      </c>
      <c r="E338" t="s">
        <v>1799</v>
      </c>
      <c r="F338" t="s">
        <v>793</v>
      </c>
      <c r="G338" t="s">
        <v>793</v>
      </c>
      <c r="H338" t="s">
        <v>793</v>
      </c>
      <c r="I338" t="s">
        <v>2802</v>
      </c>
      <c r="J338" t="s">
        <v>2805</v>
      </c>
      <c r="K338" t="s">
        <v>1879</v>
      </c>
    </row>
    <row r="339" spans="1:11" x14ac:dyDescent="0.25">
      <c r="A339" t="s">
        <v>3196</v>
      </c>
      <c r="B339" t="s">
        <v>895</v>
      </c>
      <c r="C339" t="s">
        <v>26</v>
      </c>
      <c r="D339" t="s">
        <v>15</v>
      </c>
      <c r="E339" t="s">
        <v>219</v>
      </c>
      <c r="F339" t="s">
        <v>793</v>
      </c>
      <c r="G339" t="s">
        <v>793</v>
      </c>
      <c r="H339" t="s">
        <v>793</v>
      </c>
      <c r="I339" t="s">
        <v>2802</v>
      </c>
      <c r="J339" t="s">
        <v>2805</v>
      </c>
      <c r="K339" t="s">
        <v>1879</v>
      </c>
    </row>
    <row r="340" spans="1:11" x14ac:dyDescent="0.25">
      <c r="A340" t="s">
        <v>3197</v>
      </c>
      <c r="B340" t="s">
        <v>81</v>
      </c>
      <c r="C340" t="s">
        <v>2801</v>
      </c>
      <c r="D340" t="s">
        <v>22</v>
      </c>
      <c r="E340" t="s">
        <v>439</v>
      </c>
      <c r="F340" t="s">
        <v>793</v>
      </c>
      <c r="G340" t="s">
        <v>793</v>
      </c>
      <c r="H340" t="s">
        <v>793</v>
      </c>
      <c r="I340" t="s">
        <v>2802</v>
      </c>
      <c r="J340" t="s">
        <v>2805</v>
      </c>
      <c r="K340" t="s">
        <v>1879</v>
      </c>
    </row>
    <row r="341" spans="1:11" x14ac:dyDescent="0.25">
      <c r="A341" t="s">
        <v>3198</v>
      </c>
      <c r="B341" t="s">
        <v>87</v>
      </c>
      <c r="C341" t="s">
        <v>2801</v>
      </c>
      <c r="D341" t="s">
        <v>40</v>
      </c>
      <c r="E341" t="s">
        <v>1799</v>
      </c>
      <c r="F341" t="s">
        <v>793</v>
      </c>
      <c r="G341" t="s">
        <v>793</v>
      </c>
      <c r="H341" t="s">
        <v>793</v>
      </c>
      <c r="I341" t="s">
        <v>2802</v>
      </c>
      <c r="J341" t="s">
        <v>2805</v>
      </c>
      <c r="K341" t="s">
        <v>1879</v>
      </c>
    </row>
    <row r="342" spans="1:11" x14ac:dyDescent="0.25">
      <c r="A342" t="s">
        <v>3199</v>
      </c>
      <c r="B342" t="s">
        <v>44</v>
      </c>
      <c r="C342" t="s">
        <v>2801</v>
      </c>
      <c r="D342" t="s">
        <v>22</v>
      </c>
      <c r="E342" t="s">
        <v>116</v>
      </c>
      <c r="F342" t="s">
        <v>793</v>
      </c>
      <c r="G342" t="s">
        <v>793</v>
      </c>
      <c r="H342" t="s">
        <v>793</v>
      </c>
      <c r="I342" t="s">
        <v>2802</v>
      </c>
      <c r="J342" t="s">
        <v>1</v>
      </c>
      <c r="K342" t="s">
        <v>1879</v>
      </c>
    </row>
    <row r="343" spans="1:11" x14ac:dyDescent="0.25">
      <c r="A343" t="s">
        <v>3200</v>
      </c>
      <c r="B343" t="s">
        <v>279</v>
      </c>
      <c r="C343" t="s">
        <v>2801</v>
      </c>
      <c r="D343" t="s">
        <v>22</v>
      </c>
      <c r="E343" t="s">
        <v>879</v>
      </c>
      <c r="F343" t="s">
        <v>793</v>
      </c>
      <c r="G343" t="s">
        <v>793</v>
      </c>
      <c r="H343" t="s">
        <v>793</v>
      </c>
      <c r="I343" t="s">
        <v>2802</v>
      </c>
      <c r="J343" t="s">
        <v>1</v>
      </c>
      <c r="K343" t="s">
        <v>1879</v>
      </c>
    </row>
    <row r="344" spans="1:11" x14ac:dyDescent="0.25">
      <c r="A344" t="s">
        <v>3201</v>
      </c>
      <c r="B344" t="s">
        <v>3202</v>
      </c>
      <c r="C344" t="s">
        <v>26</v>
      </c>
      <c r="D344" t="s">
        <v>36</v>
      </c>
      <c r="E344" t="s">
        <v>232</v>
      </c>
      <c r="F344" t="s">
        <v>793</v>
      </c>
      <c r="G344" t="s">
        <v>793</v>
      </c>
      <c r="H344" t="s">
        <v>793</v>
      </c>
      <c r="I344" t="s">
        <v>2802</v>
      </c>
      <c r="J344" t="s">
        <v>1</v>
      </c>
      <c r="K344" t="s">
        <v>1879</v>
      </c>
    </row>
    <row r="345" spans="1:11" x14ac:dyDescent="0.25">
      <c r="A345" t="s">
        <v>3203</v>
      </c>
      <c r="B345" t="s">
        <v>3204</v>
      </c>
      <c r="C345" t="s">
        <v>26</v>
      </c>
      <c r="D345" t="s">
        <v>15</v>
      </c>
      <c r="E345" t="s">
        <v>1779</v>
      </c>
      <c r="F345" t="s">
        <v>793</v>
      </c>
      <c r="G345" t="s">
        <v>793</v>
      </c>
      <c r="H345" t="s">
        <v>793</v>
      </c>
      <c r="I345" t="s">
        <v>2802</v>
      </c>
      <c r="J345" t="s">
        <v>1</v>
      </c>
      <c r="K345" t="s">
        <v>1879</v>
      </c>
    </row>
    <row r="346" spans="1:11" x14ac:dyDescent="0.25">
      <c r="A346" t="s">
        <v>3205</v>
      </c>
      <c r="B346" t="s">
        <v>3206</v>
      </c>
      <c r="C346" t="s">
        <v>2801</v>
      </c>
      <c r="D346" t="s">
        <v>36</v>
      </c>
      <c r="E346" t="s">
        <v>190</v>
      </c>
      <c r="F346" t="s">
        <v>793</v>
      </c>
      <c r="G346" t="s">
        <v>793</v>
      </c>
      <c r="H346" t="s">
        <v>793</v>
      </c>
      <c r="I346" t="s">
        <v>2802</v>
      </c>
      <c r="J346" t="s">
        <v>1</v>
      </c>
      <c r="K346" t="s">
        <v>1879</v>
      </c>
    </row>
    <row r="347" spans="1:11" x14ac:dyDescent="0.25">
      <c r="A347" t="s">
        <v>3207</v>
      </c>
      <c r="B347" t="s">
        <v>39</v>
      </c>
      <c r="C347" t="s">
        <v>2801</v>
      </c>
      <c r="D347" t="s">
        <v>22</v>
      </c>
      <c r="E347" t="s">
        <v>63</v>
      </c>
      <c r="F347" t="s">
        <v>793</v>
      </c>
      <c r="G347" t="s">
        <v>793</v>
      </c>
      <c r="H347" t="s">
        <v>793</v>
      </c>
      <c r="I347" t="s">
        <v>2802</v>
      </c>
      <c r="J347" t="s">
        <v>1</v>
      </c>
      <c r="K347" t="s">
        <v>1879</v>
      </c>
    </row>
    <row r="348" spans="1:11" x14ac:dyDescent="0.25">
      <c r="A348" t="s">
        <v>3208</v>
      </c>
      <c r="B348" t="s">
        <v>113</v>
      </c>
      <c r="C348" t="s">
        <v>2801</v>
      </c>
      <c r="D348" t="s">
        <v>22</v>
      </c>
      <c r="E348" t="s">
        <v>1770</v>
      </c>
      <c r="F348" t="s">
        <v>793</v>
      </c>
      <c r="G348" t="s">
        <v>793</v>
      </c>
      <c r="H348" t="s">
        <v>793</v>
      </c>
      <c r="I348" t="s">
        <v>2802</v>
      </c>
      <c r="J348" t="s">
        <v>1</v>
      </c>
      <c r="K348" t="s">
        <v>1879</v>
      </c>
    </row>
    <row r="349" spans="1:11" x14ac:dyDescent="0.25">
      <c r="A349" t="s">
        <v>3209</v>
      </c>
      <c r="B349" t="s">
        <v>940</v>
      </c>
      <c r="C349" t="s">
        <v>2801</v>
      </c>
      <c r="D349" t="s">
        <v>22</v>
      </c>
      <c r="E349" t="s">
        <v>181</v>
      </c>
      <c r="F349" t="s">
        <v>793</v>
      </c>
      <c r="G349" t="s">
        <v>793</v>
      </c>
      <c r="H349" t="s">
        <v>793</v>
      </c>
      <c r="I349" t="s">
        <v>2802</v>
      </c>
      <c r="J349" t="s">
        <v>1</v>
      </c>
      <c r="K349" t="s">
        <v>1879</v>
      </c>
    </row>
    <row r="350" spans="1:11" x14ac:dyDescent="0.25">
      <c r="A350" t="s">
        <v>3210</v>
      </c>
      <c r="B350" t="s">
        <v>3211</v>
      </c>
      <c r="C350" t="s">
        <v>2801</v>
      </c>
      <c r="D350" t="s">
        <v>15</v>
      </c>
      <c r="E350" t="s">
        <v>16</v>
      </c>
      <c r="F350" t="s">
        <v>793</v>
      </c>
      <c r="G350" t="s">
        <v>793</v>
      </c>
      <c r="H350" t="s">
        <v>793</v>
      </c>
      <c r="I350" t="s">
        <v>2802</v>
      </c>
      <c r="J350" t="s">
        <v>1</v>
      </c>
      <c r="K350" t="s">
        <v>1879</v>
      </c>
    </row>
    <row r="351" spans="1:11" x14ac:dyDescent="0.25">
      <c r="A351" t="s">
        <v>3212</v>
      </c>
      <c r="B351" t="s">
        <v>99</v>
      </c>
      <c r="C351" t="s">
        <v>3213</v>
      </c>
      <c r="D351" t="s">
        <v>22</v>
      </c>
      <c r="E351" t="s">
        <v>116</v>
      </c>
      <c r="F351" t="s">
        <v>793</v>
      </c>
      <c r="G351" t="s">
        <v>793</v>
      </c>
      <c r="H351" t="s">
        <v>793</v>
      </c>
      <c r="I351" t="s">
        <v>2802</v>
      </c>
      <c r="J351" t="s">
        <v>1</v>
      </c>
      <c r="K351" t="s">
        <v>1879</v>
      </c>
    </row>
    <row r="352" spans="1:11" x14ac:dyDescent="0.25">
      <c r="A352" t="s">
        <v>3214</v>
      </c>
      <c r="B352" t="s">
        <v>962</v>
      </c>
      <c r="C352" t="s">
        <v>2801</v>
      </c>
      <c r="D352" t="s">
        <v>176</v>
      </c>
      <c r="E352" t="s">
        <v>1812</v>
      </c>
      <c r="F352" t="s">
        <v>793</v>
      </c>
      <c r="G352" t="s">
        <v>793</v>
      </c>
      <c r="H352" t="s">
        <v>793</v>
      </c>
      <c r="I352" t="s">
        <v>2802</v>
      </c>
      <c r="J352" t="s">
        <v>1</v>
      </c>
      <c r="K352" t="s">
        <v>1879</v>
      </c>
    </row>
    <row r="353" spans="1:11" x14ac:dyDescent="0.25">
      <c r="A353" t="s">
        <v>3215</v>
      </c>
      <c r="B353" t="s">
        <v>39</v>
      </c>
      <c r="C353" t="s">
        <v>26</v>
      </c>
      <c r="D353" t="s">
        <v>22</v>
      </c>
      <c r="E353" t="s">
        <v>315</v>
      </c>
      <c r="F353" t="s">
        <v>793</v>
      </c>
      <c r="G353" t="s">
        <v>793</v>
      </c>
      <c r="H353" t="s">
        <v>793</v>
      </c>
      <c r="I353" t="s">
        <v>2802</v>
      </c>
      <c r="J353" t="s">
        <v>1</v>
      </c>
      <c r="K353" t="s">
        <v>1879</v>
      </c>
    </row>
    <row r="354" spans="1:11" x14ac:dyDescent="0.25">
      <c r="A354" t="s">
        <v>3216</v>
      </c>
      <c r="B354" t="s">
        <v>175</v>
      </c>
      <c r="C354" t="s">
        <v>26</v>
      </c>
      <c r="D354" t="s">
        <v>15</v>
      </c>
      <c r="E354" t="s">
        <v>1771</v>
      </c>
      <c r="F354" t="s">
        <v>793</v>
      </c>
      <c r="G354" t="s">
        <v>793</v>
      </c>
      <c r="H354" t="s">
        <v>793</v>
      </c>
      <c r="I354" t="s">
        <v>2802</v>
      </c>
      <c r="J354" t="s">
        <v>1</v>
      </c>
      <c r="K354" t="s">
        <v>1879</v>
      </c>
    </row>
    <row r="355" spans="1:11" x14ac:dyDescent="0.25">
      <c r="A355" t="s">
        <v>3217</v>
      </c>
      <c r="B355" t="s">
        <v>293</v>
      </c>
      <c r="C355" t="s">
        <v>2801</v>
      </c>
      <c r="D355" t="s">
        <v>15</v>
      </c>
      <c r="E355" t="s">
        <v>52</v>
      </c>
      <c r="F355" t="s">
        <v>793</v>
      </c>
      <c r="G355" t="s">
        <v>793</v>
      </c>
      <c r="H355" t="s">
        <v>793</v>
      </c>
      <c r="I355" t="s">
        <v>2802</v>
      </c>
      <c r="J355" t="s">
        <v>1</v>
      </c>
      <c r="K355" t="s">
        <v>1879</v>
      </c>
    </row>
    <row r="356" spans="1:11" x14ac:dyDescent="0.25">
      <c r="A356" t="s">
        <v>3218</v>
      </c>
      <c r="B356" t="s">
        <v>113</v>
      </c>
      <c r="C356" t="s">
        <v>2801</v>
      </c>
      <c r="D356" t="s">
        <v>36</v>
      </c>
      <c r="E356" t="s">
        <v>76</v>
      </c>
      <c r="F356" t="s">
        <v>793</v>
      </c>
      <c r="G356" t="s">
        <v>793</v>
      </c>
      <c r="H356" t="s">
        <v>793</v>
      </c>
      <c r="I356" t="s">
        <v>2802</v>
      </c>
      <c r="J356" t="s">
        <v>1</v>
      </c>
      <c r="K356" t="s">
        <v>1879</v>
      </c>
    </row>
    <row r="357" spans="1:11" x14ac:dyDescent="0.25">
      <c r="A357" t="s">
        <v>3219</v>
      </c>
      <c r="B357" t="s">
        <v>87</v>
      </c>
      <c r="C357" t="s">
        <v>2801</v>
      </c>
      <c r="D357" t="s">
        <v>36</v>
      </c>
      <c r="E357" t="s">
        <v>1788</v>
      </c>
      <c r="F357" t="s">
        <v>793</v>
      </c>
      <c r="G357" t="s">
        <v>793</v>
      </c>
      <c r="H357" t="s">
        <v>793</v>
      </c>
      <c r="I357" t="s">
        <v>2802</v>
      </c>
      <c r="J357" t="s">
        <v>1</v>
      </c>
      <c r="K357" t="s">
        <v>1879</v>
      </c>
    </row>
    <row r="358" spans="1:11" x14ac:dyDescent="0.25">
      <c r="A358" t="s">
        <v>3220</v>
      </c>
      <c r="B358" t="s">
        <v>175</v>
      </c>
      <c r="C358" t="s">
        <v>2801</v>
      </c>
      <c r="D358" t="s">
        <v>15</v>
      </c>
      <c r="E358" t="s">
        <v>60</v>
      </c>
      <c r="F358" t="s">
        <v>793</v>
      </c>
      <c r="G358" t="s">
        <v>793</v>
      </c>
      <c r="H358" t="s">
        <v>793</v>
      </c>
      <c r="I358" t="s">
        <v>2802</v>
      </c>
      <c r="J358" t="s">
        <v>1</v>
      </c>
      <c r="K358" t="s">
        <v>1879</v>
      </c>
    </row>
    <row r="359" spans="1:11" x14ac:dyDescent="0.25">
      <c r="A359" t="s">
        <v>3221</v>
      </c>
      <c r="B359" t="s">
        <v>344</v>
      </c>
      <c r="C359" t="s">
        <v>2801</v>
      </c>
      <c r="D359" t="s">
        <v>40</v>
      </c>
      <c r="E359" t="s">
        <v>111</v>
      </c>
      <c r="F359" t="s">
        <v>793</v>
      </c>
      <c r="G359" t="s">
        <v>793</v>
      </c>
      <c r="H359" t="s">
        <v>793</v>
      </c>
      <c r="I359" t="s">
        <v>2802</v>
      </c>
      <c r="J359" t="s">
        <v>1</v>
      </c>
      <c r="K359" t="s">
        <v>1879</v>
      </c>
    </row>
    <row r="360" spans="1:11" x14ac:dyDescent="0.25">
      <c r="A360" t="s">
        <v>3222</v>
      </c>
      <c r="B360" t="s">
        <v>113</v>
      </c>
      <c r="C360" t="s">
        <v>2801</v>
      </c>
      <c r="D360" t="s">
        <v>36</v>
      </c>
      <c r="E360" t="s">
        <v>23</v>
      </c>
      <c r="F360" t="s">
        <v>793</v>
      </c>
      <c r="G360" t="s">
        <v>793</v>
      </c>
      <c r="H360" t="s">
        <v>793</v>
      </c>
      <c r="I360" t="s">
        <v>2802</v>
      </c>
      <c r="J360" t="s">
        <v>1</v>
      </c>
      <c r="K360" t="s">
        <v>1879</v>
      </c>
    </row>
    <row r="361" spans="1:11" x14ac:dyDescent="0.25">
      <c r="A361" t="s">
        <v>3223</v>
      </c>
      <c r="B361" t="s">
        <v>107</v>
      </c>
      <c r="C361" t="s">
        <v>2801</v>
      </c>
      <c r="D361" t="s">
        <v>36</v>
      </c>
      <c r="E361" t="s">
        <v>60</v>
      </c>
      <c r="F361" t="s">
        <v>793</v>
      </c>
      <c r="G361" t="s">
        <v>793</v>
      </c>
      <c r="H361" t="s">
        <v>793</v>
      </c>
      <c r="I361" t="s">
        <v>2802</v>
      </c>
      <c r="J361" t="s">
        <v>1</v>
      </c>
      <c r="K361" t="s">
        <v>1879</v>
      </c>
    </row>
    <row r="362" spans="1:11" x14ac:dyDescent="0.25">
      <c r="A362" t="s">
        <v>3224</v>
      </c>
      <c r="B362" t="s">
        <v>906</v>
      </c>
      <c r="C362" t="s">
        <v>2801</v>
      </c>
      <c r="D362" t="s">
        <v>22</v>
      </c>
      <c r="E362" t="s">
        <v>63</v>
      </c>
      <c r="F362" t="s">
        <v>793</v>
      </c>
      <c r="G362" t="s">
        <v>793</v>
      </c>
      <c r="H362" t="s">
        <v>793</v>
      </c>
      <c r="I362" t="s">
        <v>2802</v>
      </c>
      <c r="J362" t="s">
        <v>1</v>
      </c>
      <c r="K362" t="s">
        <v>1879</v>
      </c>
    </row>
    <row r="363" spans="1:11" x14ac:dyDescent="0.25">
      <c r="A363" t="s">
        <v>3225</v>
      </c>
      <c r="B363" t="s">
        <v>99</v>
      </c>
      <c r="C363" t="s">
        <v>2801</v>
      </c>
      <c r="D363" t="s">
        <v>15</v>
      </c>
      <c r="E363" t="s">
        <v>877</v>
      </c>
      <c r="F363" t="s">
        <v>793</v>
      </c>
      <c r="G363" t="s">
        <v>793</v>
      </c>
      <c r="H363" t="s">
        <v>793</v>
      </c>
      <c r="I363" t="s">
        <v>2802</v>
      </c>
      <c r="J363" t="s">
        <v>1</v>
      </c>
      <c r="K363" t="s">
        <v>1879</v>
      </c>
    </row>
    <row r="364" spans="1:11" x14ac:dyDescent="0.25">
      <c r="A364" t="s">
        <v>3226</v>
      </c>
      <c r="B364" t="s">
        <v>338</v>
      </c>
      <c r="C364" t="s">
        <v>2848</v>
      </c>
      <c r="D364" t="s">
        <v>15</v>
      </c>
      <c r="E364" t="s">
        <v>235</v>
      </c>
      <c r="F364" t="s">
        <v>793</v>
      </c>
      <c r="G364" t="s">
        <v>793</v>
      </c>
      <c r="H364" t="s">
        <v>793</v>
      </c>
      <c r="I364" t="s">
        <v>2802</v>
      </c>
      <c r="J364" t="s">
        <v>1</v>
      </c>
      <c r="K364" t="s">
        <v>1879</v>
      </c>
    </row>
    <row r="365" spans="1:11" x14ac:dyDescent="0.25">
      <c r="A365" t="s">
        <v>3227</v>
      </c>
      <c r="B365" t="s">
        <v>84</v>
      </c>
      <c r="C365" t="s">
        <v>2801</v>
      </c>
      <c r="D365" t="s">
        <v>36</v>
      </c>
      <c r="E365" t="s">
        <v>60</v>
      </c>
      <c r="F365" t="s">
        <v>793</v>
      </c>
      <c r="G365" t="s">
        <v>793</v>
      </c>
      <c r="H365" t="s">
        <v>793</v>
      </c>
      <c r="I365" t="s">
        <v>2802</v>
      </c>
      <c r="J365" t="s">
        <v>1</v>
      </c>
      <c r="K365" t="s">
        <v>1879</v>
      </c>
    </row>
    <row r="366" spans="1:11" x14ac:dyDescent="0.25">
      <c r="A366" t="s">
        <v>3228</v>
      </c>
      <c r="B366" t="s">
        <v>263</v>
      </c>
      <c r="C366" t="s">
        <v>26</v>
      </c>
      <c r="D366" t="s">
        <v>15</v>
      </c>
      <c r="E366" t="s">
        <v>229</v>
      </c>
      <c r="F366" t="s">
        <v>793</v>
      </c>
      <c r="G366" t="s">
        <v>793</v>
      </c>
      <c r="H366" t="s">
        <v>793</v>
      </c>
      <c r="I366" t="s">
        <v>2802</v>
      </c>
      <c r="J366" t="s">
        <v>1</v>
      </c>
      <c r="K366" t="s">
        <v>1879</v>
      </c>
    </row>
    <row r="367" spans="1:11" x14ac:dyDescent="0.25">
      <c r="A367" t="s">
        <v>3229</v>
      </c>
      <c r="B367" t="s">
        <v>384</v>
      </c>
      <c r="C367" t="s">
        <v>2801</v>
      </c>
      <c r="D367" t="s">
        <v>15</v>
      </c>
      <c r="E367" t="s">
        <v>237</v>
      </c>
      <c r="F367" t="s">
        <v>793</v>
      </c>
      <c r="G367" t="s">
        <v>793</v>
      </c>
      <c r="H367" t="s">
        <v>793</v>
      </c>
      <c r="I367" t="s">
        <v>2802</v>
      </c>
      <c r="J367" t="s">
        <v>1</v>
      </c>
      <c r="K367" t="s">
        <v>1879</v>
      </c>
    </row>
    <row r="368" spans="1:11" x14ac:dyDescent="0.25">
      <c r="A368" t="s">
        <v>3230</v>
      </c>
      <c r="B368" t="s">
        <v>113</v>
      </c>
      <c r="C368" t="s">
        <v>2801</v>
      </c>
      <c r="D368" t="s">
        <v>22</v>
      </c>
      <c r="E368" t="s">
        <v>63</v>
      </c>
      <c r="F368" t="s">
        <v>793</v>
      </c>
      <c r="G368" t="s">
        <v>793</v>
      </c>
      <c r="H368" t="s">
        <v>793</v>
      </c>
      <c r="I368" t="s">
        <v>2802</v>
      </c>
      <c r="J368" t="s">
        <v>1</v>
      </c>
      <c r="K368" t="s">
        <v>1879</v>
      </c>
    </row>
    <row r="369" spans="1:11" x14ac:dyDescent="0.25">
      <c r="A369" t="s">
        <v>3231</v>
      </c>
      <c r="B369" t="s">
        <v>81</v>
      </c>
      <c r="C369" t="s">
        <v>2801</v>
      </c>
      <c r="D369" t="s">
        <v>36</v>
      </c>
      <c r="E369" t="s">
        <v>91</v>
      </c>
      <c r="F369" t="s">
        <v>793</v>
      </c>
      <c r="G369" t="s">
        <v>793</v>
      </c>
      <c r="H369" t="s">
        <v>793</v>
      </c>
      <c r="I369" t="s">
        <v>2802</v>
      </c>
      <c r="J369" t="s">
        <v>1</v>
      </c>
      <c r="K369" t="s">
        <v>1879</v>
      </c>
    </row>
    <row r="370" spans="1:11" x14ac:dyDescent="0.25">
      <c r="A370" t="s">
        <v>3232</v>
      </c>
      <c r="B370" t="s">
        <v>842</v>
      </c>
      <c r="C370" t="s">
        <v>26</v>
      </c>
      <c r="D370" t="s">
        <v>40</v>
      </c>
      <c r="E370" t="s">
        <v>1793</v>
      </c>
      <c r="F370" t="s">
        <v>793</v>
      </c>
      <c r="G370" t="s">
        <v>793</v>
      </c>
      <c r="H370" t="s">
        <v>793</v>
      </c>
      <c r="I370" t="s">
        <v>2802</v>
      </c>
      <c r="J370" t="s">
        <v>1</v>
      </c>
      <c r="K370" t="s">
        <v>1879</v>
      </c>
    </row>
    <row r="371" spans="1:11" x14ac:dyDescent="0.25">
      <c r="A371" t="s">
        <v>3233</v>
      </c>
      <c r="B371" t="s">
        <v>113</v>
      </c>
      <c r="C371" t="s">
        <v>26</v>
      </c>
      <c r="D371" t="s">
        <v>15</v>
      </c>
      <c r="E371" t="s">
        <v>76</v>
      </c>
      <c r="F371" t="s">
        <v>793</v>
      </c>
      <c r="G371" t="s">
        <v>793</v>
      </c>
      <c r="H371" t="s">
        <v>793</v>
      </c>
      <c r="I371" t="s">
        <v>2802</v>
      </c>
      <c r="J371" t="s">
        <v>1</v>
      </c>
      <c r="K371" t="s">
        <v>1879</v>
      </c>
    </row>
    <row r="372" spans="1:11" x14ac:dyDescent="0.25">
      <c r="A372" t="s">
        <v>3234</v>
      </c>
      <c r="B372" t="s">
        <v>3204</v>
      </c>
      <c r="C372" t="s">
        <v>26</v>
      </c>
      <c r="D372" t="s">
        <v>15</v>
      </c>
      <c r="E372" t="s">
        <v>1779</v>
      </c>
      <c r="F372" t="s">
        <v>793</v>
      </c>
      <c r="G372" t="s">
        <v>793</v>
      </c>
      <c r="H372" t="s">
        <v>793</v>
      </c>
      <c r="I372" t="s">
        <v>2802</v>
      </c>
      <c r="J372" t="s">
        <v>1</v>
      </c>
      <c r="K372" t="s">
        <v>1879</v>
      </c>
    </row>
    <row r="373" spans="1:11" x14ac:dyDescent="0.25">
      <c r="A373" t="s">
        <v>3235</v>
      </c>
      <c r="B373" t="s">
        <v>299</v>
      </c>
      <c r="C373" t="s">
        <v>2801</v>
      </c>
      <c r="D373" t="s">
        <v>22</v>
      </c>
      <c r="E373" t="s">
        <v>76</v>
      </c>
      <c r="F373" t="s">
        <v>793</v>
      </c>
      <c r="G373" t="s">
        <v>793</v>
      </c>
      <c r="H373" t="s">
        <v>793</v>
      </c>
      <c r="I373" t="s">
        <v>2802</v>
      </c>
      <c r="J373" t="s">
        <v>1</v>
      </c>
      <c r="K373" t="s">
        <v>1879</v>
      </c>
    </row>
    <row r="374" spans="1:11" x14ac:dyDescent="0.25">
      <c r="A374" t="s">
        <v>3236</v>
      </c>
      <c r="B374" t="s">
        <v>884</v>
      </c>
      <c r="C374" t="s">
        <v>2801</v>
      </c>
      <c r="D374" t="s">
        <v>15</v>
      </c>
      <c r="E374" t="s">
        <v>306</v>
      </c>
      <c r="F374" t="s">
        <v>793</v>
      </c>
      <c r="G374" t="s">
        <v>793</v>
      </c>
      <c r="H374" t="s">
        <v>793</v>
      </c>
      <c r="I374" t="s">
        <v>2802</v>
      </c>
      <c r="J374" t="s">
        <v>1</v>
      </c>
      <c r="K374" t="s">
        <v>1879</v>
      </c>
    </row>
    <row r="375" spans="1:11" x14ac:dyDescent="0.25">
      <c r="A375" t="s">
        <v>3237</v>
      </c>
      <c r="B375" t="s">
        <v>225</v>
      </c>
      <c r="C375" t="s">
        <v>2801</v>
      </c>
      <c r="D375" t="s">
        <v>15</v>
      </c>
      <c r="E375" t="s">
        <v>149</v>
      </c>
      <c r="F375" t="s">
        <v>793</v>
      </c>
      <c r="G375" t="s">
        <v>793</v>
      </c>
      <c r="H375" t="s">
        <v>793</v>
      </c>
      <c r="I375" t="s">
        <v>2802</v>
      </c>
      <c r="J375" t="s">
        <v>1</v>
      </c>
      <c r="K375" t="s">
        <v>1879</v>
      </c>
    </row>
    <row r="376" spans="1:11" x14ac:dyDescent="0.25">
      <c r="A376" t="s">
        <v>3238</v>
      </c>
      <c r="B376" t="s">
        <v>3239</v>
      </c>
      <c r="C376" t="s">
        <v>26</v>
      </c>
      <c r="D376" t="s">
        <v>36</v>
      </c>
      <c r="E376" t="s">
        <v>269</v>
      </c>
      <c r="F376" t="s">
        <v>793</v>
      </c>
      <c r="G376" t="s">
        <v>793</v>
      </c>
      <c r="H376" t="s">
        <v>793</v>
      </c>
      <c r="I376" t="s">
        <v>2802</v>
      </c>
      <c r="J376" t="s">
        <v>1</v>
      </c>
      <c r="K376" t="s">
        <v>1879</v>
      </c>
    </row>
    <row r="377" spans="1:11" x14ac:dyDescent="0.25">
      <c r="A377" t="s">
        <v>3240</v>
      </c>
      <c r="B377" t="s">
        <v>3202</v>
      </c>
      <c r="C377" t="s">
        <v>26</v>
      </c>
      <c r="D377" t="s">
        <v>36</v>
      </c>
      <c r="E377" t="s">
        <v>232</v>
      </c>
      <c r="F377" t="s">
        <v>793</v>
      </c>
      <c r="G377" t="s">
        <v>793</v>
      </c>
      <c r="H377" t="s">
        <v>793</v>
      </c>
      <c r="I377" t="s">
        <v>2802</v>
      </c>
      <c r="J377" t="s">
        <v>1</v>
      </c>
      <c r="K377" t="s">
        <v>1879</v>
      </c>
    </row>
    <row r="378" spans="1:11" x14ac:dyDescent="0.25">
      <c r="A378" t="s">
        <v>3241</v>
      </c>
      <c r="B378" t="s">
        <v>335</v>
      </c>
      <c r="C378" t="s">
        <v>26</v>
      </c>
      <c r="D378" t="s">
        <v>15</v>
      </c>
      <c r="E378" t="s">
        <v>261</v>
      </c>
      <c r="F378" t="s">
        <v>793</v>
      </c>
      <c r="G378" t="s">
        <v>793</v>
      </c>
      <c r="H378" t="s">
        <v>793</v>
      </c>
      <c r="I378" t="s">
        <v>2802</v>
      </c>
      <c r="J378" t="s">
        <v>1</v>
      </c>
      <c r="K378" t="s">
        <v>1879</v>
      </c>
    </row>
    <row r="379" spans="1:11" x14ac:dyDescent="0.25">
      <c r="A379" t="s">
        <v>3242</v>
      </c>
      <c r="B379" t="s">
        <v>263</v>
      </c>
      <c r="C379" t="s">
        <v>26</v>
      </c>
      <c r="D379" t="s">
        <v>36</v>
      </c>
      <c r="E379" t="s">
        <v>52</v>
      </c>
      <c r="F379" t="s">
        <v>793</v>
      </c>
      <c r="G379" t="s">
        <v>793</v>
      </c>
      <c r="H379" t="s">
        <v>793</v>
      </c>
      <c r="I379" t="s">
        <v>2802</v>
      </c>
      <c r="J379" t="s">
        <v>1</v>
      </c>
      <c r="K379" t="s">
        <v>1879</v>
      </c>
    </row>
    <row r="380" spans="1:11" x14ac:dyDescent="0.25">
      <c r="A380" t="s">
        <v>3243</v>
      </c>
      <c r="B380" t="s">
        <v>39</v>
      </c>
      <c r="C380" t="s">
        <v>2846</v>
      </c>
      <c r="D380" t="s">
        <v>15</v>
      </c>
      <c r="E380" t="s">
        <v>60</v>
      </c>
      <c r="F380" t="s">
        <v>793</v>
      </c>
      <c r="G380" t="s">
        <v>793</v>
      </c>
      <c r="H380" t="s">
        <v>793</v>
      </c>
      <c r="I380" t="s">
        <v>2802</v>
      </c>
      <c r="J380" t="s">
        <v>1</v>
      </c>
      <c r="K380" t="s">
        <v>1879</v>
      </c>
    </row>
    <row r="381" spans="1:11" x14ac:dyDescent="0.25">
      <c r="A381" t="s">
        <v>3244</v>
      </c>
      <c r="B381" t="s">
        <v>39</v>
      </c>
      <c r="C381" t="s">
        <v>2846</v>
      </c>
      <c r="D381" t="s">
        <v>15</v>
      </c>
      <c r="E381" t="s">
        <v>60</v>
      </c>
      <c r="F381" t="s">
        <v>793</v>
      </c>
      <c r="G381" t="s">
        <v>793</v>
      </c>
      <c r="H381" t="s">
        <v>793</v>
      </c>
      <c r="I381" t="s">
        <v>2802</v>
      </c>
      <c r="J381" t="s">
        <v>1</v>
      </c>
      <c r="K381" t="s">
        <v>1879</v>
      </c>
    </row>
    <row r="382" spans="1:11" x14ac:dyDescent="0.25">
      <c r="A382" t="s">
        <v>3245</v>
      </c>
      <c r="B382" t="s">
        <v>87</v>
      </c>
      <c r="C382" t="s">
        <v>26</v>
      </c>
      <c r="D382" t="s">
        <v>36</v>
      </c>
      <c r="E382" t="s">
        <v>152</v>
      </c>
      <c r="F382" t="s">
        <v>793</v>
      </c>
      <c r="G382" t="s">
        <v>793</v>
      </c>
      <c r="H382" t="s">
        <v>793</v>
      </c>
      <c r="I382" t="s">
        <v>2802</v>
      </c>
      <c r="J382" t="s">
        <v>1</v>
      </c>
      <c r="K382" t="s">
        <v>1879</v>
      </c>
    </row>
    <row r="383" spans="1:11" x14ac:dyDescent="0.25">
      <c r="A383" t="s">
        <v>3246</v>
      </c>
      <c r="B383" t="s">
        <v>81</v>
      </c>
      <c r="C383" t="s">
        <v>2801</v>
      </c>
      <c r="D383" t="s">
        <v>15</v>
      </c>
      <c r="E383" t="s">
        <v>235</v>
      </c>
      <c r="F383" t="s">
        <v>793</v>
      </c>
      <c r="G383" t="s">
        <v>793</v>
      </c>
      <c r="H383" t="s">
        <v>793</v>
      </c>
      <c r="I383" t="s">
        <v>2802</v>
      </c>
      <c r="J383" t="s">
        <v>1</v>
      </c>
      <c r="K383" t="s">
        <v>1879</v>
      </c>
    </row>
    <row r="384" spans="1:11" x14ac:dyDescent="0.25">
      <c r="A384" t="s">
        <v>3247</v>
      </c>
      <c r="B384" t="s">
        <v>410</v>
      </c>
      <c r="C384" t="s">
        <v>2801</v>
      </c>
      <c r="D384" t="s">
        <v>22</v>
      </c>
      <c r="E384" t="s">
        <v>60</v>
      </c>
      <c r="F384" t="s">
        <v>793</v>
      </c>
      <c r="G384" t="s">
        <v>793</v>
      </c>
      <c r="H384" t="s">
        <v>793</v>
      </c>
      <c r="I384" t="s">
        <v>2802</v>
      </c>
      <c r="J384" t="s">
        <v>1</v>
      </c>
      <c r="K384" t="s">
        <v>1879</v>
      </c>
    </row>
    <row r="385" spans="1:11" x14ac:dyDescent="0.25">
      <c r="A385" t="s">
        <v>3248</v>
      </c>
      <c r="B385" t="s">
        <v>943</v>
      </c>
      <c r="C385" t="s">
        <v>26</v>
      </c>
      <c r="D385" t="s">
        <v>36</v>
      </c>
      <c r="E385" t="s">
        <v>3249</v>
      </c>
      <c r="F385" t="s">
        <v>793</v>
      </c>
      <c r="G385" t="s">
        <v>793</v>
      </c>
      <c r="H385" t="s">
        <v>793</v>
      </c>
      <c r="I385" t="s">
        <v>2802</v>
      </c>
      <c r="J385" t="s">
        <v>2809</v>
      </c>
      <c r="K385" t="s">
        <v>1879</v>
      </c>
    </row>
    <row r="386" spans="1:11" x14ac:dyDescent="0.25">
      <c r="A386" t="s">
        <v>3250</v>
      </c>
      <c r="B386" t="s">
        <v>335</v>
      </c>
      <c r="C386" t="s">
        <v>2801</v>
      </c>
      <c r="D386" t="s">
        <v>15</v>
      </c>
      <c r="E386" t="s">
        <v>23</v>
      </c>
      <c r="F386" t="s">
        <v>793</v>
      </c>
      <c r="G386" t="s">
        <v>793</v>
      </c>
      <c r="H386" t="s">
        <v>793</v>
      </c>
      <c r="I386" t="s">
        <v>2802</v>
      </c>
      <c r="J386" t="s">
        <v>2809</v>
      </c>
      <c r="K386" t="s">
        <v>1879</v>
      </c>
    </row>
    <row r="387" spans="1:11" x14ac:dyDescent="0.25">
      <c r="A387" t="s">
        <v>3251</v>
      </c>
      <c r="B387" t="s">
        <v>815</v>
      </c>
      <c r="C387" t="s">
        <v>26</v>
      </c>
      <c r="D387" t="s">
        <v>15</v>
      </c>
      <c r="E387" t="s">
        <v>145</v>
      </c>
      <c r="F387" t="s">
        <v>793</v>
      </c>
      <c r="G387" t="s">
        <v>793</v>
      </c>
      <c r="H387" t="s">
        <v>793</v>
      </c>
      <c r="I387" t="s">
        <v>2802</v>
      </c>
      <c r="J387" t="s">
        <v>2809</v>
      </c>
      <c r="K387" t="s">
        <v>1879</v>
      </c>
    </row>
    <row r="388" spans="1:11" x14ac:dyDescent="0.25">
      <c r="A388" t="s">
        <v>3252</v>
      </c>
      <c r="B388" t="s">
        <v>886</v>
      </c>
      <c r="C388" t="s">
        <v>26</v>
      </c>
      <c r="D388" t="s">
        <v>15</v>
      </c>
      <c r="E388" t="s">
        <v>1796</v>
      </c>
      <c r="F388" t="s">
        <v>793</v>
      </c>
      <c r="G388" t="s">
        <v>793</v>
      </c>
      <c r="H388" t="s">
        <v>793</v>
      </c>
      <c r="I388" t="s">
        <v>2802</v>
      </c>
      <c r="J388" t="s">
        <v>2809</v>
      </c>
      <c r="K388" t="s">
        <v>1879</v>
      </c>
    </row>
    <row r="389" spans="1:11" x14ac:dyDescent="0.25">
      <c r="A389" t="s">
        <v>3253</v>
      </c>
      <c r="B389" t="s">
        <v>973</v>
      </c>
      <c r="C389" t="s">
        <v>26</v>
      </c>
      <c r="D389" t="s">
        <v>36</v>
      </c>
      <c r="E389" t="s">
        <v>1833</v>
      </c>
      <c r="F389" t="s">
        <v>793</v>
      </c>
      <c r="G389" t="s">
        <v>793</v>
      </c>
      <c r="H389" t="s">
        <v>793</v>
      </c>
      <c r="I389" t="s">
        <v>2802</v>
      </c>
      <c r="J389" t="s">
        <v>2809</v>
      </c>
      <c r="K389" t="s">
        <v>1879</v>
      </c>
    </row>
    <row r="390" spans="1:11" x14ac:dyDescent="0.25">
      <c r="A390" t="s">
        <v>3254</v>
      </c>
      <c r="B390" t="s">
        <v>299</v>
      </c>
      <c r="C390" t="s">
        <v>26</v>
      </c>
      <c r="D390" t="s">
        <v>15</v>
      </c>
      <c r="E390" t="s">
        <v>250</v>
      </c>
      <c r="F390" t="s">
        <v>793</v>
      </c>
      <c r="G390" t="s">
        <v>793</v>
      </c>
      <c r="H390" t="s">
        <v>793</v>
      </c>
      <c r="I390" t="s">
        <v>2802</v>
      </c>
      <c r="J390" t="s">
        <v>2809</v>
      </c>
      <c r="K390" t="s">
        <v>1879</v>
      </c>
    </row>
    <row r="391" spans="1:11" x14ac:dyDescent="0.25">
      <c r="A391" t="s">
        <v>3255</v>
      </c>
      <c r="B391" t="s">
        <v>175</v>
      </c>
      <c r="C391" t="s">
        <v>26</v>
      </c>
      <c r="D391" t="s">
        <v>15</v>
      </c>
      <c r="E391" t="s">
        <v>250</v>
      </c>
      <c r="F391" t="s">
        <v>793</v>
      </c>
      <c r="G391" t="s">
        <v>793</v>
      </c>
      <c r="H391" t="s">
        <v>793</v>
      </c>
      <c r="I391" t="s">
        <v>2802</v>
      </c>
      <c r="J391" t="s">
        <v>2809</v>
      </c>
      <c r="K391" t="s">
        <v>1879</v>
      </c>
    </row>
    <row r="392" spans="1:11" x14ac:dyDescent="0.25">
      <c r="A392" t="s">
        <v>3256</v>
      </c>
      <c r="B392" t="s">
        <v>782</v>
      </c>
      <c r="C392" t="s">
        <v>26</v>
      </c>
      <c r="D392" t="s">
        <v>36</v>
      </c>
      <c r="E392" t="s">
        <v>123</v>
      </c>
      <c r="F392" t="s">
        <v>793</v>
      </c>
      <c r="G392" t="s">
        <v>793</v>
      </c>
      <c r="H392" t="s">
        <v>793</v>
      </c>
      <c r="I392" t="s">
        <v>2802</v>
      </c>
      <c r="J392" t="s">
        <v>2809</v>
      </c>
      <c r="K392" t="s">
        <v>1879</v>
      </c>
    </row>
    <row r="393" spans="1:11" x14ac:dyDescent="0.25">
      <c r="A393" t="s">
        <v>3257</v>
      </c>
      <c r="B393" t="s">
        <v>798</v>
      </c>
      <c r="C393" t="s">
        <v>26</v>
      </c>
      <c r="D393" t="s">
        <v>15</v>
      </c>
      <c r="E393" t="s">
        <v>114</v>
      </c>
      <c r="F393" t="s">
        <v>793</v>
      </c>
      <c r="G393" t="s">
        <v>793</v>
      </c>
      <c r="H393" t="s">
        <v>793</v>
      </c>
      <c r="I393" t="s">
        <v>2802</v>
      </c>
      <c r="J393" t="s">
        <v>2809</v>
      </c>
      <c r="K393" t="s">
        <v>1879</v>
      </c>
    </row>
    <row r="394" spans="1:11" x14ac:dyDescent="0.25">
      <c r="A394" t="s">
        <v>3258</v>
      </c>
      <c r="B394" t="s">
        <v>299</v>
      </c>
      <c r="C394" t="s">
        <v>26</v>
      </c>
      <c r="D394" t="s">
        <v>15</v>
      </c>
      <c r="E394" t="s">
        <v>91</v>
      </c>
      <c r="F394" t="s">
        <v>793</v>
      </c>
      <c r="G394" t="s">
        <v>793</v>
      </c>
      <c r="H394" t="s">
        <v>793</v>
      </c>
      <c r="I394" t="s">
        <v>2802</v>
      </c>
      <c r="J394" t="s">
        <v>2809</v>
      </c>
      <c r="K394" t="s">
        <v>1879</v>
      </c>
    </row>
    <row r="395" spans="1:11" x14ac:dyDescent="0.25">
      <c r="A395" t="s">
        <v>3259</v>
      </c>
      <c r="B395" t="s">
        <v>344</v>
      </c>
      <c r="C395" t="s">
        <v>26</v>
      </c>
      <c r="D395" t="s">
        <v>36</v>
      </c>
      <c r="E395" t="s">
        <v>1788</v>
      </c>
      <c r="F395" t="s">
        <v>793</v>
      </c>
      <c r="G395" t="s">
        <v>793</v>
      </c>
      <c r="H395" t="s">
        <v>793</v>
      </c>
      <c r="I395" t="s">
        <v>2802</v>
      </c>
      <c r="J395" t="s">
        <v>2809</v>
      </c>
      <c r="K395" t="s">
        <v>1879</v>
      </c>
    </row>
    <row r="396" spans="1:11" x14ac:dyDescent="0.25">
      <c r="A396" t="s">
        <v>3260</v>
      </c>
      <c r="B396" t="s">
        <v>335</v>
      </c>
      <c r="C396" t="s">
        <v>2801</v>
      </c>
      <c r="D396" t="s">
        <v>15</v>
      </c>
      <c r="E396" t="s">
        <v>23</v>
      </c>
      <c r="F396" t="s">
        <v>793</v>
      </c>
      <c r="G396" t="s">
        <v>793</v>
      </c>
      <c r="H396" t="s">
        <v>793</v>
      </c>
      <c r="I396" t="s">
        <v>2802</v>
      </c>
      <c r="J396" t="s">
        <v>2809</v>
      </c>
      <c r="K396" t="s">
        <v>1879</v>
      </c>
    </row>
    <row r="397" spans="1:11" x14ac:dyDescent="0.25">
      <c r="A397" t="s">
        <v>3261</v>
      </c>
      <c r="B397" t="s">
        <v>332</v>
      </c>
      <c r="C397" t="s">
        <v>26</v>
      </c>
      <c r="D397" t="s">
        <v>36</v>
      </c>
      <c r="E397" t="s">
        <v>254</v>
      </c>
      <c r="F397" t="s">
        <v>793</v>
      </c>
      <c r="G397" t="s">
        <v>793</v>
      </c>
      <c r="H397" t="s">
        <v>793</v>
      </c>
      <c r="I397" t="s">
        <v>2802</v>
      </c>
      <c r="J397" t="s">
        <v>2809</v>
      </c>
      <c r="K397" t="s">
        <v>1879</v>
      </c>
    </row>
    <row r="398" spans="1:11" x14ac:dyDescent="0.25">
      <c r="A398" t="s">
        <v>3262</v>
      </c>
      <c r="B398" t="s">
        <v>332</v>
      </c>
      <c r="C398" t="s">
        <v>26</v>
      </c>
      <c r="D398" t="s">
        <v>15</v>
      </c>
      <c r="E398" t="s">
        <v>282</v>
      </c>
      <c r="F398" t="s">
        <v>793</v>
      </c>
      <c r="G398" t="s">
        <v>793</v>
      </c>
      <c r="H398" t="s">
        <v>793</v>
      </c>
      <c r="I398" t="s">
        <v>2802</v>
      </c>
      <c r="J398" t="s">
        <v>2809</v>
      </c>
      <c r="K398" t="s">
        <v>1879</v>
      </c>
    </row>
    <row r="399" spans="1:11" x14ac:dyDescent="0.25">
      <c r="A399" t="s">
        <v>3263</v>
      </c>
      <c r="B399" t="s">
        <v>3264</v>
      </c>
      <c r="C399" t="s">
        <v>26</v>
      </c>
      <c r="D399" t="s">
        <v>40</v>
      </c>
      <c r="E399" t="s">
        <v>3265</v>
      </c>
      <c r="F399" t="s">
        <v>793</v>
      </c>
      <c r="G399" t="s">
        <v>793</v>
      </c>
      <c r="H399" t="s">
        <v>793</v>
      </c>
      <c r="I399" t="s">
        <v>2802</v>
      </c>
      <c r="J399" t="s">
        <v>2809</v>
      </c>
      <c r="K399" t="s">
        <v>1879</v>
      </c>
    </row>
    <row r="400" spans="1:11" x14ac:dyDescent="0.25">
      <c r="A400" t="s">
        <v>3266</v>
      </c>
      <c r="B400" t="s">
        <v>950</v>
      </c>
      <c r="C400" t="s">
        <v>26</v>
      </c>
      <c r="D400" t="s">
        <v>36</v>
      </c>
      <c r="E400" t="s">
        <v>3267</v>
      </c>
      <c r="F400" t="s">
        <v>793</v>
      </c>
      <c r="G400" t="s">
        <v>793</v>
      </c>
      <c r="H400" t="s">
        <v>793</v>
      </c>
      <c r="I400" t="s">
        <v>2802</v>
      </c>
      <c r="J400" t="s">
        <v>2809</v>
      </c>
      <c r="K400" t="s">
        <v>1879</v>
      </c>
    </row>
    <row r="401" spans="1:11" x14ac:dyDescent="0.25">
      <c r="A401" t="s">
        <v>3268</v>
      </c>
      <c r="B401" t="s">
        <v>808</v>
      </c>
      <c r="C401" t="s">
        <v>26</v>
      </c>
      <c r="D401" t="s">
        <v>22</v>
      </c>
      <c r="E401" t="s">
        <v>318</v>
      </c>
      <c r="F401" t="s">
        <v>793</v>
      </c>
      <c r="G401" t="s">
        <v>793</v>
      </c>
      <c r="H401" t="s">
        <v>793</v>
      </c>
      <c r="I401" t="s">
        <v>2802</v>
      </c>
      <c r="J401" t="s">
        <v>2809</v>
      </c>
      <c r="K401" t="s">
        <v>1879</v>
      </c>
    </row>
    <row r="402" spans="1:11" x14ac:dyDescent="0.25">
      <c r="A402" t="s">
        <v>3269</v>
      </c>
      <c r="B402" t="s">
        <v>943</v>
      </c>
      <c r="C402" t="s">
        <v>26</v>
      </c>
      <c r="D402" t="s">
        <v>36</v>
      </c>
      <c r="E402" t="s">
        <v>3249</v>
      </c>
      <c r="F402" t="s">
        <v>793</v>
      </c>
      <c r="G402" t="s">
        <v>793</v>
      </c>
      <c r="H402" t="s">
        <v>793</v>
      </c>
      <c r="I402" t="s">
        <v>2802</v>
      </c>
      <c r="J402" t="s">
        <v>2809</v>
      </c>
      <c r="K402" t="s">
        <v>1879</v>
      </c>
    </row>
    <row r="403" spans="1:11" x14ac:dyDescent="0.25">
      <c r="A403" t="s">
        <v>3270</v>
      </c>
      <c r="B403" t="s">
        <v>175</v>
      </c>
      <c r="C403" t="s">
        <v>26</v>
      </c>
      <c r="D403" t="s">
        <v>15</v>
      </c>
      <c r="E403" t="s">
        <v>250</v>
      </c>
      <c r="F403" t="s">
        <v>793</v>
      </c>
      <c r="G403" t="s">
        <v>793</v>
      </c>
      <c r="H403" t="s">
        <v>793</v>
      </c>
      <c r="I403" t="s">
        <v>2802</v>
      </c>
      <c r="J403" t="s">
        <v>2809</v>
      </c>
      <c r="K403" t="s">
        <v>1879</v>
      </c>
    </row>
    <row r="404" spans="1:11" x14ac:dyDescent="0.25">
      <c r="A404" t="s">
        <v>3271</v>
      </c>
      <c r="B404" t="s">
        <v>175</v>
      </c>
      <c r="C404" t="s">
        <v>26</v>
      </c>
      <c r="D404" t="s">
        <v>15</v>
      </c>
      <c r="E404" t="s">
        <v>1782</v>
      </c>
      <c r="F404" t="s">
        <v>793</v>
      </c>
      <c r="G404" t="s">
        <v>793</v>
      </c>
      <c r="H404" t="s">
        <v>793</v>
      </c>
      <c r="I404" t="s">
        <v>2802</v>
      </c>
      <c r="J404" t="s">
        <v>2809</v>
      </c>
      <c r="K404" t="s">
        <v>1879</v>
      </c>
    </row>
    <row r="405" spans="1:11" x14ac:dyDescent="0.25">
      <c r="A405" t="s">
        <v>3272</v>
      </c>
      <c r="B405" t="s">
        <v>815</v>
      </c>
      <c r="C405" t="s">
        <v>26</v>
      </c>
      <c r="D405" t="s">
        <v>15</v>
      </c>
      <c r="E405" t="s">
        <v>164</v>
      </c>
      <c r="F405" t="s">
        <v>793</v>
      </c>
      <c r="G405" t="s">
        <v>793</v>
      </c>
      <c r="H405" t="s">
        <v>793</v>
      </c>
      <c r="I405" t="s">
        <v>2802</v>
      </c>
      <c r="J405" t="s">
        <v>2809</v>
      </c>
      <c r="K405" t="s">
        <v>1879</v>
      </c>
    </row>
    <row r="406" spans="1:11" x14ac:dyDescent="0.25">
      <c r="A406" t="s">
        <v>3273</v>
      </c>
      <c r="B406" t="s">
        <v>338</v>
      </c>
      <c r="C406" t="s">
        <v>26</v>
      </c>
      <c r="D406" t="s">
        <v>15</v>
      </c>
      <c r="E406" t="s">
        <v>219</v>
      </c>
      <c r="F406" t="s">
        <v>793</v>
      </c>
      <c r="G406" t="s">
        <v>793</v>
      </c>
      <c r="H406" t="s">
        <v>793</v>
      </c>
      <c r="I406" t="s">
        <v>2802</v>
      </c>
      <c r="J406" t="s">
        <v>2809</v>
      </c>
      <c r="K406" t="s">
        <v>1879</v>
      </c>
    </row>
    <row r="407" spans="1:11" x14ac:dyDescent="0.25">
      <c r="A407" t="s">
        <v>3274</v>
      </c>
      <c r="B407" t="s">
        <v>782</v>
      </c>
      <c r="C407" t="s">
        <v>26</v>
      </c>
      <c r="D407" t="s">
        <v>15</v>
      </c>
      <c r="E407" t="s">
        <v>1803</v>
      </c>
      <c r="F407" t="s">
        <v>793</v>
      </c>
      <c r="G407" t="s">
        <v>793</v>
      </c>
      <c r="H407" t="s">
        <v>793</v>
      </c>
      <c r="I407" t="s">
        <v>2802</v>
      </c>
      <c r="J407" t="s">
        <v>2809</v>
      </c>
      <c r="K407" t="s">
        <v>1879</v>
      </c>
    </row>
    <row r="408" spans="1:11" x14ac:dyDescent="0.25">
      <c r="A408" t="s">
        <v>3275</v>
      </c>
      <c r="B408" t="s">
        <v>175</v>
      </c>
      <c r="C408" t="s">
        <v>26</v>
      </c>
      <c r="D408" t="s">
        <v>15</v>
      </c>
      <c r="E408" t="s">
        <v>123</v>
      </c>
      <c r="F408" t="s">
        <v>793</v>
      </c>
      <c r="G408" t="s">
        <v>793</v>
      </c>
      <c r="H408" t="s">
        <v>793</v>
      </c>
      <c r="I408" t="s">
        <v>2802</v>
      </c>
      <c r="J408" t="s">
        <v>2809</v>
      </c>
      <c r="K408" t="s">
        <v>1879</v>
      </c>
    </row>
    <row r="409" spans="1:11" x14ac:dyDescent="0.25">
      <c r="A409" t="s">
        <v>3276</v>
      </c>
      <c r="B409" t="s">
        <v>338</v>
      </c>
      <c r="C409" t="s">
        <v>26</v>
      </c>
      <c r="D409" t="s">
        <v>15</v>
      </c>
      <c r="E409" t="s">
        <v>82</v>
      </c>
      <c r="F409" t="s">
        <v>793</v>
      </c>
      <c r="G409" t="s">
        <v>793</v>
      </c>
      <c r="H409" t="s">
        <v>793</v>
      </c>
      <c r="I409" t="s">
        <v>2802</v>
      </c>
      <c r="J409" t="s">
        <v>2809</v>
      </c>
      <c r="K409" t="s">
        <v>1879</v>
      </c>
    </row>
    <row r="410" spans="1:11" x14ac:dyDescent="0.25">
      <c r="A410" t="s">
        <v>3277</v>
      </c>
      <c r="B410" t="s">
        <v>175</v>
      </c>
      <c r="C410" t="s">
        <v>26</v>
      </c>
      <c r="D410" t="s">
        <v>15</v>
      </c>
      <c r="E410" t="s">
        <v>139</v>
      </c>
      <c r="F410" t="s">
        <v>793</v>
      </c>
      <c r="G410" t="s">
        <v>793</v>
      </c>
      <c r="H410" t="s">
        <v>793</v>
      </c>
      <c r="I410" t="s">
        <v>2802</v>
      </c>
      <c r="J410" t="s">
        <v>2809</v>
      </c>
      <c r="K410" t="s">
        <v>1879</v>
      </c>
    </row>
    <row r="411" spans="1:11" x14ac:dyDescent="0.25">
      <c r="A411" t="s">
        <v>3278</v>
      </c>
      <c r="B411" t="s">
        <v>335</v>
      </c>
      <c r="C411" t="s">
        <v>26</v>
      </c>
      <c r="D411" t="s">
        <v>15</v>
      </c>
      <c r="E411" t="s">
        <v>429</v>
      </c>
      <c r="F411" t="s">
        <v>793</v>
      </c>
      <c r="G411" t="s">
        <v>793</v>
      </c>
      <c r="H411" t="s">
        <v>793</v>
      </c>
      <c r="I411" t="s">
        <v>2802</v>
      </c>
      <c r="J411" t="s">
        <v>2809</v>
      </c>
      <c r="K411" t="s">
        <v>1879</v>
      </c>
    </row>
    <row r="412" spans="1:11" x14ac:dyDescent="0.25">
      <c r="A412" t="s">
        <v>3279</v>
      </c>
      <c r="B412" t="s">
        <v>886</v>
      </c>
      <c r="C412" t="s">
        <v>26</v>
      </c>
      <c r="D412" t="s">
        <v>36</v>
      </c>
      <c r="E412" t="s">
        <v>1830</v>
      </c>
      <c r="F412" t="s">
        <v>793</v>
      </c>
      <c r="G412" t="s">
        <v>793</v>
      </c>
      <c r="H412" t="s">
        <v>793</v>
      </c>
      <c r="I412" t="s">
        <v>2802</v>
      </c>
      <c r="J412" t="s">
        <v>2809</v>
      </c>
      <c r="K412" t="s">
        <v>1879</v>
      </c>
    </row>
    <row r="413" spans="1:11" x14ac:dyDescent="0.25">
      <c r="A413" t="s">
        <v>3280</v>
      </c>
      <c r="B413" t="s">
        <v>827</v>
      </c>
      <c r="C413" t="s">
        <v>2801</v>
      </c>
      <c r="D413" t="s">
        <v>40</v>
      </c>
      <c r="E413" t="s">
        <v>1819</v>
      </c>
      <c r="F413" t="s">
        <v>793</v>
      </c>
      <c r="G413" t="s">
        <v>793</v>
      </c>
      <c r="H413" t="s">
        <v>793</v>
      </c>
      <c r="I413" t="s">
        <v>2802</v>
      </c>
      <c r="J413" t="s">
        <v>2809</v>
      </c>
      <c r="K413" t="s">
        <v>1879</v>
      </c>
    </row>
    <row r="414" spans="1:11" x14ac:dyDescent="0.25">
      <c r="A414" t="s">
        <v>3281</v>
      </c>
      <c r="B414" t="s">
        <v>808</v>
      </c>
      <c r="C414" t="s">
        <v>26</v>
      </c>
      <c r="D414" t="s">
        <v>22</v>
      </c>
      <c r="E414" t="s">
        <v>237</v>
      </c>
      <c r="F414" t="s">
        <v>793</v>
      </c>
      <c r="G414" t="s">
        <v>793</v>
      </c>
      <c r="H414" t="s">
        <v>793</v>
      </c>
      <c r="I414" t="s">
        <v>2802</v>
      </c>
      <c r="J414" t="s">
        <v>2809</v>
      </c>
      <c r="K414" t="s">
        <v>1879</v>
      </c>
    </row>
    <row r="415" spans="1:11" x14ac:dyDescent="0.25">
      <c r="A415" t="s">
        <v>3282</v>
      </c>
      <c r="B415" t="s">
        <v>113</v>
      </c>
      <c r="C415" t="s">
        <v>2801</v>
      </c>
      <c r="D415" t="s">
        <v>22</v>
      </c>
      <c r="E415" t="s">
        <v>60</v>
      </c>
      <c r="F415" t="s">
        <v>793</v>
      </c>
      <c r="G415" t="s">
        <v>793</v>
      </c>
      <c r="H415" t="s">
        <v>793</v>
      </c>
      <c r="I415" t="s">
        <v>2802</v>
      </c>
      <c r="J415" t="s">
        <v>2809</v>
      </c>
      <c r="K415" t="s">
        <v>1879</v>
      </c>
    </row>
    <row r="416" spans="1:11" x14ac:dyDescent="0.25">
      <c r="A416" t="s">
        <v>3283</v>
      </c>
      <c r="B416" t="s">
        <v>344</v>
      </c>
      <c r="C416" t="s">
        <v>26</v>
      </c>
      <c r="D416" t="s">
        <v>15</v>
      </c>
      <c r="E416" t="s">
        <v>114</v>
      </c>
      <c r="F416" t="s">
        <v>793</v>
      </c>
      <c r="G416" t="s">
        <v>793</v>
      </c>
      <c r="H416" t="s">
        <v>793</v>
      </c>
      <c r="I416" t="s">
        <v>2802</v>
      </c>
      <c r="J416" t="s">
        <v>2809</v>
      </c>
      <c r="K416" t="s">
        <v>1879</v>
      </c>
    </row>
    <row r="417" spans="1:11" x14ac:dyDescent="0.25">
      <c r="A417" t="s">
        <v>3284</v>
      </c>
      <c r="B417" t="s">
        <v>175</v>
      </c>
      <c r="C417" t="s">
        <v>2801</v>
      </c>
      <c r="D417" t="s">
        <v>36</v>
      </c>
      <c r="E417" t="s">
        <v>264</v>
      </c>
      <c r="F417" t="s">
        <v>793</v>
      </c>
      <c r="G417" t="s">
        <v>793</v>
      </c>
      <c r="H417" t="s">
        <v>793</v>
      </c>
      <c r="I417" t="s">
        <v>2802</v>
      </c>
      <c r="J417" t="s">
        <v>2809</v>
      </c>
      <c r="K417" t="s">
        <v>1879</v>
      </c>
    </row>
    <row r="418" spans="1:11" x14ac:dyDescent="0.25">
      <c r="A418" t="s">
        <v>3285</v>
      </c>
      <c r="B418" t="s">
        <v>157</v>
      </c>
      <c r="C418" t="s">
        <v>26</v>
      </c>
      <c r="D418" t="s">
        <v>15</v>
      </c>
      <c r="E418" t="s">
        <v>91</v>
      </c>
      <c r="F418" t="s">
        <v>793</v>
      </c>
      <c r="G418" t="s">
        <v>793</v>
      </c>
      <c r="H418" t="s">
        <v>793</v>
      </c>
      <c r="I418" t="s">
        <v>2802</v>
      </c>
      <c r="J418" t="s">
        <v>2809</v>
      </c>
      <c r="K418" t="s">
        <v>1879</v>
      </c>
    </row>
    <row r="419" spans="1:11" x14ac:dyDescent="0.25">
      <c r="A419" t="s">
        <v>3286</v>
      </c>
      <c r="B419" t="s">
        <v>788</v>
      </c>
      <c r="C419" t="s">
        <v>2801</v>
      </c>
      <c r="D419" t="s">
        <v>36</v>
      </c>
      <c r="E419" t="s">
        <v>123</v>
      </c>
      <c r="F419" t="s">
        <v>793</v>
      </c>
      <c r="G419" t="s">
        <v>793</v>
      </c>
      <c r="H419" t="s">
        <v>793</v>
      </c>
      <c r="I419" t="s">
        <v>2802</v>
      </c>
      <c r="J419" t="s">
        <v>2809</v>
      </c>
      <c r="K419" t="s">
        <v>1879</v>
      </c>
    </row>
    <row r="420" spans="1:11" x14ac:dyDescent="0.25">
      <c r="A420" t="s">
        <v>3287</v>
      </c>
      <c r="B420" t="s">
        <v>808</v>
      </c>
      <c r="C420" t="s">
        <v>2801</v>
      </c>
      <c r="D420" t="s">
        <v>15</v>
      </c>
      <c r="E420" t="s">
        <v>23</v>
      </c>
      <c r="F420" t="s">
        <v>793</v>
      </c>
      <c r="G420" t="s">
        <v>793</v>
      </c>
      <c r="H420" t="s">
        <v>793</v>
      </c>
      <c r="I420" t="s">
        <v>2802</v>
      </c>
      <c r="J420" t="s">
        <v>2809</v>
      </c>
      <c r="K420" t="s">
        <v>1879</v>
      </c>
    </row>
    <row r="421" spans="1:11" x14ac:dyDescent="0.25">
      <c r="A421" t="s">
        <v>3288</v>
      </c>
      <c r="B421" t="s">
        <v>788</v>
      </c>
      <c r="C421" t="s">
        <v>26</v>
      </c>
      <c r="D421" t="s">
        <v>15</v>
      </c>
      <c r="E421" t="s">
        <v>33</v>
      </c>
      <c r="F421" t="s">
        <v>3289</v>
      </c>
      <c r="G421" t="s">
        <v>3289</v>
      </c>
      <c r="H421" t="s">
        <v>3289</v>
      </c>
      <c r="I421" t="s">
        <v>2802</v>
      </c>
      <c r="J421" t="s">
        <v>1</v>
      </c>
      <c r="K421" t="s">
        <v>1879</v>
      </c>
    </row>
    <row r="422" spans="1:11" x14ac:dyDescent="0.25">
      <c r="A422" t="s">
        <v>3290</v>
      </c>
      <c r="B422" t="s">
        <v>338</v>
      </c>
      <c r="C422" t="s">
        <v>26</v>
      </c>
      <c r="D422" t="s">
        <v>15</v>
      </c>
      <c r="E422" t="s">
        <v>1774</v>
      </c>
      <c r="F422" t="s">
        <v>3291</v>
      </c>
      <c r="G422" t="s">
        <v>3291</v>
      </c>
      <c r="H422" t="s">
        <v>3291</v>
      </c>
      <c r="I422" t="s">
        <v>2802</v>
      </c>
      <c r="J422" t="s">
        <v>1</v>
      </c>
      <c r="K422" t="s">
        <v>1879</v>
      </c>
    </row>
    <row r="423" spans="1:11" x14ac:dyDescent="0.25">
      <c r="A423" t="s">
        <v>3292</v>
      </c>
      <c r="B423" t="s">
        <v>84</v>
      </c>
      <c r="C423" t="s">
        <v>2801</v>
      </c>
      <c r="D423" t="s">
        <v>22</v>
      </c>
      <c r="E423" t="s">
        <v>879</v>
      </c>
      <c r="F423" t="s">
        <v>3291</v>
      </c>
      <c r="G423" t="s">
        <v>3291</v>
      </c>
      <c r="H423" t="s">
        <v>3291</v>
      </c>
      <c r="I423" t="s">
        <v>2802</v>
      </c>
      <c r="J423" t="s">
        <v>1</v>
      </c>
      <c r="K423" t="s">
        <v>1879</v>
      </c>
    </row>
    <row r="424" spans="1:11" x14ac:dyDescent="0.25">
      <c r="A424" t="s">
        <v>3293</v>
      </c>
      <c r="B424" t="s">
        <v>901</v>
      </c>
      <c r="C424" t="s">
        <v>26</v>
      </c>
      <c r="D424" t="s">
        <v>22</v>
      </c>
      <c r="E424" t="s">
        <v>16</v>
      </c>
      <c r="F424" t="s">
        <v>3294</v>
      </c>
      <c r="G424" t="s">
        <v>3294</v>
      </c>
      <c r="H424" t="s">
        <v>3294</v>
      </c>
      <c r="I424" t="s">
        <v>2802</v>
      </c>
      <c r="J424" t="s">
        <v>1</v>
      </c>
      <c r="K424" t="s">
        <v>1879</v>
      </c>
    </row>
    <row r="425" spans="1:11" x14ac:dyDescent="0.25">
      <c r="A425" t="s">
        <v>3295</v>
      </c>
      <c r="B425" t="s">
        <v>838</v>
      </c>
      <c r="C425" t="s">
        <v>26</v>
      </c>
      <c r="D425" t="s">
        <v>22</v>
      </c>
      <c r="E425" t="s">
        <v>16</v>
      </c>
      <c r="F425" t="s">
        <v>3294</v>
      </c>
      <c r="G425" t="s">
        <v>3294</v>
      </c>
      <c r="H425" t="s">
        <v>3294</v>
      </c>
      <c r="I425" t="s">
        <v>2802</v>
      </c>
      <c r="J425" t="s">
        <v>1</v>
      </c>
      <c r="K425" t="s">
        <v>1879</v>
      </c>
    </row>
    <row r="426" spans="1:11" x14ac:dyDescent="0.25">
      <c r="A426" t="s">
        <v>3296</v>
      </c>
      <c r="B426" t="s">
        <v>838</v>
      </c>
      <c r="C426" t="s">
        <v>26</v>
      </c>
      <c r="D426" t="s">
        <v>22</v>
      </c>
      <c r="E426" t="s">
        <v>16</v>
      </c>
      <c r="F426" t="s">
        <v>3294</v>
      </c>
      <c r="G426" t="s">
        <v>3294</v>
      </c>
      <c r="H426" t="s">
        <v>3294</v>
      </c>
      <c r="I426" t="s">
        <v>2802</v>
      </c>
      <c r="J426" t="s">
        <v>1</v>
      </c>
      <c r="K426" t="s">
        <v>1879</v>
      </c>
    </row>
    <row r="427" spans="1:11" x14ac:dyDescent="0.25">
      <c r="A427" t="s">
        <v>3297</v>
      </c>
      <c r="B427" t="s">
        <v>852</v>
      </c>
      <c r="C427" t="s">
        <v>26</v>
      </c>
      <c r="D427" t="s">
        <v>15</v>
      </c>
      <c r="E427" t="s">
        <v>91</v>
      </c>
      <c r="F427" t="s">
        <v>3298</v>
      </c>
      <c r="G427" t="s">
        <v>3298</v>
      </c>
      <c r="H427" t="s">
        <v>3298</v>
      </c>
      <c r="I427" t="s">
        <v>2802</v>
      </c>
      <c r="J427" t="s">
        <v>1</v>
      </c>
      <c r="K427" t="s">
        <v>1879</v>
      </c>
    </row>
    <row r="428" spans="1:11" x14ac:dyDescent="0.25">
      <c r="A428" t="s">
        <v>3299</v>
      </c>
      <c r="B428" t="s">
        <v>799</v>
      </c>
      <c r="C428" t="s">
        <v>26</v>
      </c>
      <c r="D428" t="s">
        <v>22</v>
      </c>
      <c r="E428" t="s">
        <v>16</v>
      </c>
      <c r="F428" t="s">
        <v>3300</v>
      </c>
      <c r="G428" t="s">
        <v>3300</v>
      </c>
      <c r="H428" t="s">
        <v>3300</v>
      </c>
      <c r="I428" t="s">
        <v>2802</v>
      </c>
      <c r="J428" t="s">
        <v>1</v>
      </c>
      <c r="K428" t="s">
        <v>1879</v>
      </c>
    </row>
    <row r="429" spans="1:11" x14ac:dyDescent="0.25">
      <c r="A429" t="s">
        <v>3301</v>
      </c>
      <c r="B429" t="s">
        <v>21</v>
      </c>
      <c r="C429" t="s">
        <v>2801</v>
      </c>
      <c r="D429" t="s">
        <v>22</v>
      </c>
      <c r="E429" t="s">
        <v>374</v>
      </c>
      <c r="F429" t="s">
        <v>3302</v>
      </c>
      <c r="G429" t="s">
        <v>3302</v>
      </c>
      <c r="H429" t="s">
        <v>3302</v>
      </c>
      <c r="I429" t="s">
        <v>2802</v>
      </c>
      <c r="J429" t="s">
        <v>2805</v>
      </c>
      <c r="K429" t="s">
        <v>1879</v>
      </c>
    </row>
    <row r="430" spans="1:11" x14ac:dyDescent="0.25">
      <c r="A430" t="s">
        <v>3303</v>
      </c>
      <c r="B430" t="s">
        <v>852</v>
      </c>
      <c r="C430" t="s">
        <v>26</v>
      </c>
      <c r="D430" t="s">
        <v>36</v>
      </c>
      <c r="E430" t="s">
        <v>429</v>
      </c>
      <c r="F430" t="s">
        <v>3302</v>
      </c>
      <c r="G430" t="s">
        <v>3302</v>
      </c>
      <c r="H430" t="s">
        <v>3302</v>
      </c>
      <c r="I430" t="s">
        <v>2802</v>
      </c>
      <c r="J430" t="s">
        <v>2809</v>
      </c>
      <c r="K430" t="s">
        <v>1879</v>
      </c>
    </row>
    <row r="431" spans="1:11" x14ac:dyDescent="0.25">
      <c r="A431" t="s">
        <v>3304</v>
      </c>
      <c r="B431" t="s">
        <v>3305</v>
      </c>
      <c r="C431" t="s">
        <v>26</v>
      </c>
      <c r="D431" t="s">
        <v>36</v>
      </c>
      <c r="E431" t="s">
        <v>3306</v>
      </c>
      <c r="F431" t="s">
        <v>3302</v>
      </c>
      <c r="G431" t="s">
        <v>3302</v>
      </c>
      <c r="H431" t="s">
        <v>3302</v>
      </c>
      <c r="I431" t="s">
        <v>2802</v>
      </c>
      <c r="J431" t="s">
        <v>2809</v>
      </c>
      <c r="K431" t="s">
        <v>1879</v>
      </c>
    </row>
    <row r="432" spans="1:11" x14ac:dyDescent="0.25">
      <c r="A432" t="s">
        <v>3307</v>
      </c>
      <c r="B432" t="s">
        <v>332</v>
      </c>
      <c r="C432" t="s">
        <v>26</v>
      </c>
      <c r="D432" t="s">
        <v>36</v>
      </c>
      <c r="E432" t="s">
        <v>166</v>
      </c>
      <c r="F432" t="s">
        <v>3302</v>
      </c>
      <c r="G432" t="s">
        <v>3302</v>
      </c>
      <c r="H432" t="s">
        <v>3302</v>
      </c>
      <c r="I432" t="s">
        <v>2802</v>
      </c>
      <c r="J432" t="s">
        <v>2809</v>
      </c>
      <c r="K432" t="s">
        <v>1879</v>
      </c>
    </row>
    <row r="433" spans="1:11" x14ac:dyDescent="0.25">
      <c r="A433" t="s">
        <v>3308</v>
      </c>
      <c r="B433" t="s">
        <v>332</v>
      </c>
      <c r="C433" t="s">
        <v>2801</v>
      </c>
      <c r="D433" t="s">
        <v>15</v>
      </c>
      <c r="E433" t="s">
        <v>73</v>
      </c>
      <c r="F433" t="s">
        <v>3302</v>
      </c>
      <c r="G433" t="s">
        <v>3302</v>
      </c>
      <c r="H433" t="s">
        <v>3302</v>
      </c>
      <c r="I433" t="s">
        <v>2802</v>
      </c>
      <c r="J433" t="s">
        <v>2809</v>
      </c>
      <c r="K433" t="s">
        <v>1879</v>
      </c>
    </row>
    <row r="434" spans="1:11" x14ac:dyDescent="0.25">
      <c r="A434" t="s">
        <v>3309</v>
      </c>
      <c r="B434" t="s">
        <v>3305</v>
      </c>
      <c r="C434" t="s">
        <v>26</v>
      </c>
      <c r="D434" t="s">
        <v>36</v>
      </c>
      <c r="E434" t="s">
        <v>3306</v>
      </c>
      <c r="F434" t="s">
        <v>3302</v>
      </c>
      <c r="G434" t="s">
        <v>3302</v>
      </c>
      <c r="H434" t="s">
        <v>3302</v>
      </c>
      <c r="I434" t="s">
        <v>2802</v>
      </c>
      <c r="J434" t="s">
        <v>2809</v>
      </c>
      <c r="K434" t="s">
        <v>1879</v>
      </c>
    </row>
    <row r="435" spans="1:11" x14ac:dyDescent="0.25">
      <c r="A435" t="s">
        <v>3310</v>
      </c>
      <c r="B435" t="s">
        <v>852</v>
      </c>
      <c r="C435" t="s">
        <v>26</v>
      </c>
      <c r="D435" t="s">
        <v>36</v>
      </c>
      <c r="E435" t="s">
        <v>152</v>
      </c>
      <c r="F435" t="s">
        <v>3302</v>
      </c>
      <c r="G435" t="s">
        <v>3302</v>
      </c>
      <c r="H435" t="s">
        <v>3302</v>
      </c>
      <c r="I435" t="s">
        <v>2802</v>
      </c>
      <c r="J435" t="s">
        <v>2809</v>
      </c>
      <c r="K435" t="s">
        <v>1879</v>
      </c>
    </row>
    <row r="436" spans="1:11" x14ac:dyDescent="0.25">
      <c r="A436" t="s">
        <v>3311</v>
      </c>
      <c r="B436" t="s">
        <v>44</v>
      </c>
      <c r="C436" t="s">
        <v>26</v>
      </c>
      <c r="D436" t="s">
        <v>22</v>
      </c>
      <c r="E436" t="s">
        <v>63</v>
      </c>
      <c r="F436" t="s">
        <v>3312</v>
      </c>
      <c r="G436" t="s">
        <v>3312</v>
      </c>
      <c r="H436" t="s">
        <v>3312</v>
      </c>
      <c r="I436" t="s">
        <v>2802</v>
      </c>
      <c r="J436" t="s">
        <v>2805</v>
      </c>
      <c r="K436" t="s">
        <v>1879</v>
      </c>
    </row>
    <row r="437" spans="1:11" x14ac:dyDescent="0.25">
      <c r="A437" t="s">
        <v>3313</v>
      </c>
      <c r="B437" t="s">
        <v>35</v>
      </c>
      <c r="C437" t="s">
        <v>26</v>
      </c>
      <c r="D437" t="s">
        <v>22</v>
      </c>
      <c r="E437" t="s">
        <v>315</v>
      </c>
      <c r="F437" t="s">
        <v>3312</v>
      </c>
      <c r="G437" t="s">
        <v>3312</v>
      </c>
      <c r="H437" t="s">
        <v>3312</v>
      </c>
      <c r="I437" t="s">
        <v>2802</v>
      </c>
      <c r="J437" t="s">
        <v>2805</v>
      </c>
      <c r="K437" t="s">
        <v>1879</v>
      </c>
    </row>
    <row r="438" spans="1:11" x14ac:dyDescent="0.25">
      <c r="A438" t="s">
        <v>3314</v>
      </c>
      <c r="B438" t="s">
        <v>251</v>
      </c>
      <c r="C438" t="s">
        <v>26</v>
      </c>
      <c r="D438" t="s">
        <v>15</v>
      </c>
      <c r="E438" t="s">
        <v>33</v>
      </c>
      <c r="F438" t="s">
        <v>3312</v>
      </c>
      <c r="G438" t="s">
        <v>3312</v>
      </c>
      <c r="H438" t="s">
        <v>3312</v>
      </c>
      <c r="I438" t="s">
        <v>2802</v>
      </c>
      <c r="J438" t="s">
        <v>2805</v>
      </c>
      <c r="K438" t="s">
        <v>1879</v>
      </c>
    </row>
    <row r="439" spans="1:11" x14ac:dyDescent="0.25">
      <c r="A439" t="s">
        <v>3315</v>
      </c>
      <c r="B439" t="s">
        <v>97</v>
      </c>
      <c r="C439" t="s">
        <v>26</v>
      </c>
      <c r="D439" t="s">
        <v>22</v>
      </c>
      <c r="E439" t="s">
        <v>833</v>
      </c>
      <c r="F439" t="s">
        <v>3312</v>
      </c>
      <c r="G439" t="s">
        <v>3312</v>
      </c>
      <c r="H439" t="s">
        <v>3312</v>
      </c>
      <c r="I439" t="s">
        <v>2802</v>
      </c>
      <c r="J439" t="s">
        <v>1</v>
      </c>
      <c r="K439" t="s">
        <v>1879</v>
      </c>
    </row>
    <row r="440" spans="1:11" x14ac:dyDescent="0.25">
      <c r="A440" t="s">
        <v>3316</v>
      </c>
      <c r="B440" t="s">
        <v>81</v>
      </c>
      <c r="C440" t="s">
        <v>2848</v>
      </c>
      <c r="D440" t="s">
        <v>22</v>
      </c>
      <c r="E440" t="s">
        <v>63</v>
      </c>
      <c r="F440" t="s">
        <v>3312</v>
      </c>
      <c r="G440" t="s">
        <v>3312</v>
      </c>
      <c r="H440" t="s">
        <v>3312</v>
      </c>
      <c r="I440" t="s">
        <v>2802</v>
      </c>
      <c r="J440" t="s">
        <v>1</v>
      </c>
      <c r="K440" t="s">
        <v>1879</v>
      </c>
    </row>
    <row r="441" spans="1:11" x14ac:dyDescent="0.25">
      <c r="A441" t="s">
        <v>3317</v>
      </c>
      <c r="B441" t="s">
        <v>175</v>
      </c>
      <c r="C441" t="s">
        <v>26</v>
      </c>
      <c r="D441" t="s">
        <v>15</v>
      </c>
      <c r="E441" t="s">
        <v>1799</v>
      </c>
      <c r="F441" t="s">
        <v>3312</v>
      </c>
      <c r="G441" t="s">
        <v>3312</v>
      </c>
      <c r="H441" t="s">
        <v>3312</v>
      </c>
      <c r="I441" t="s">
        <v>2802</v>
      </c>
      <c r="J441" t="s">
        <v>2809</v>
      </c>
      <c r="K441" t="s">
        <v>1879</v>
      </c>
    </row>
    <row r="442" spans="1:11" x14ac:dyDescent="0.25">
      <c r="A442" t="s">
        <v>3318</v>
      </c>
      <c r="B442" t="s">
        <v>866</v>
      </c>
      <c r="C442" t="s">
        <v>26</v>
      </c>
      <c r="D442" t="s">
        <v>36</v>
      </c>
      <c r="E442" t="s">
        <v>221</v>
      </c>
      <c r="F442" t="s">
        <v>3312</v>
      </c>
      <c r="G442" t="s">
        <v>3312</v>
      </c>
      <c r="H442" t="s">
        <v>3312</v>
      </c>
      <c r="I442" t="s">
        <v>2802</v>
      </c>
      <c r="J442" t="s">
        <v>2809</v>
      </c>
      <c r="K442" t="s">
        <v>1879</v>
      </c>
    </row>
    <row r="443" spans="1:11" x14ac:dyDescent="0.25">
      <c r="A443" t="s">
        <v>3319</v>
      </c>
      <c r="B443" t="s">
        <v>903</v>
      </c>
      <c r="C443" t="s">
        <v>26</v>
      </c>
      <c r="D443" t="s">
        <v>15</v>
      </c>
      <c r="E443" t="s">
        <v>114</v>
      </c>
      <c r="F443" t="s">
        <v>3312</v>
      </c>
      <c r="G443" t="s">
        <v>3312</v>
      </c>
      <c r="H443" t="s">
        <v>3312</v>
      </c>
      <c r="I443" t="s">
        <v>2802</v>
      </c>
      <c r="J443" t="s">
        <v>2809</v>
      </c>
      <c r="K443" t="s">
        <v>1879</v>
      </c>
    </row>
    <row r="444" spans="1:11" x14ac:dyDescent="0.25">
      <c r="A444" t="s">
        <v>3320</v>
      </c>
      <c r="B444" t="s">
        <v>3321</v>
      </c>
      <c r="C444" t="s">
        <v>26</v>
      </c>
      <c r="D444" t="s">
        <v>40</v>
      </c>
      <c r="E444" t="s">
        <v>3322</v>
      </c>
      <c r="F444" t="s">
        <v>3312</v>
      </c>
      <c r="G444" t="s">
        <v>3312</v>
      </c>
      <c r="H444" t="s">
        <v>3312</v>
      </c>
      <c r="I444" t="s">
        <v>2802</v>
      </c>
      <c r="J444" t="s">
        <v>2809</v>
      </c>
      <c r="K444" t="s">
        <v>1879</v>
      </c>
    </row>
    <row r="445" spans="1:11" x14ac:dyDescent="0.25">
      <c r="A445" t="s">
        <v>3323</v>
      </c>
      <c r="B445" t="s">
        <v>3321</v>
      </c>
      <c r="C445" t="s">
        <v>26</v>
      </c>
      <c r="D445" t="s">
        <v>40</v>
      </c>
      <c r="E445" t="s">
        <v>3322</v>
      </c>
      <c r="F445" t="s">
        <v>3312</v>
      </c>
      <c r="G445" t="s">
        <v>3312</v>
      </c>
      <c r="H445" t="s">
        <v>3312</v>
      </c>
      <c r="I445" t="s">
        <v>2802</v>
      </c>
      <c r="J445" t="s">
        <v>2809</v>
      </c>
      <c r="K445" t="s">
        <v>1879</v>
      </c>
    </row>
    <row r="446" spans="1:11" x14ac:dyDescent="0.25">
      <c r="A446" t="s">
        <v>3324</v>
      </c>
      <c r="B446" t="s">
        <v>3305</v>
      </c>
      <c r="C446" t="s">
        <v>2801</v>
      </c>
      <c r="D446" t="s">
        <v>36</v>
      </c>
      <c r="E446" t="s">
        <v>88</v>
      </c>
      <c r="F446" t="s">
        <v>3312</v>
      </c>
      <c r="G446" t="s">
        <v>3312</v>
      </c>
      <c r="H446" t="s">
        <v>3312</v>
      </c>
      <c r="I446" t="s">
        <v>2802</v>
      </c>
      <c r="J446" t="s">
        <v>2809</v>
      </c>
      <c r="K446" t="s">
        <v>1879</v>
      </c>
    </row>
    <row r="447" spans="1:11" x14ac:dyDescent="0.25">
      <c r="A447" t="s">
        <v>3325</v>
      </c>
      <c r="B447" t="s">
        <v>935</v>
      </c>
      <c r="C447" t="s">
        <v>26</v>
      </c>
      <c r="D447" t="s">
        <v>15</v>
      </c>
      <c r="E447" t="s">
        <v>1788</v>
      </c>
      <c r="F447" t="s">
        <v>3312</v>
      </c>
      <c r="G447" t="s">
        <v>3312</v>
      </c>
      <c r="H447" t="s">
        <v>3312</v>
      </c>
      <c r="I447" t="s">
        <v>2802</v>
      </c>
      <c r="J447" t="s">
        <v>2809</v>
      </c>
      <c r="K447" t="s">
        <v>1879</v>
      </c>
    </row>
    <row r="448" spans="1:11" x14ac:dyDescent="0.25">
      <c r="A448" t="s">
        <v>3326</v>
      </c>
      <c r="B448" t="s">
        <v>842</v>
      </c>
      <c r="C448" t="s">
        <v>26</v>
      </c>
      <c r="D448" t="s">
        <v>15</v>
      </c>
      <c r="E448" t="s">
        <v>1788</v>
      </c>
      <c r="F448" t="s">
        <v>3312</v>
      </c>
      <c r="G448" t="s">
        <v>3312</v>
      </c>
      <c r="H448" t="s">
        <v>3312</v>
      </c>
      <c r="I448" t="s">
        <v>2802</v>
      </c>
      <c r="J448" t="s">
        <v>2809</v>
      </c>
      <c r="K448" t="s">
        <v>1879</v>
      </c>
    </row>
    <row r="449" spans="1:11" x14ac:dyDescent="0.25">
      <c r="A449" t="s">
        <v>3327</v>
      </c>
      <c r="B449" t="s">
        <v>866</v>
      </c>
      <c r="C449" t="s">
        <v>26</v>
      </c>
      <c r="D449" t="s">
        <v>40</v>
      </c>
      <c r="E449" t="s">
        <v>1839</v>
      </c>
      <c r="F449" t="s">
        <v>3312</v>
      </c>
      <c r="G449" t="s">
        <v>3312</v>
      </c>
      <c r="H449" t="s">
        <v>3312</v>
      </c>
      <c r="I449" t="s">
        <v>2802</v>
      </c>
      <c r="J449" t="s">
        <v>2809</v>
      </c>
      <c r="K449" t="s">
        <v>1879</v>
      </c>
    </row>
    <row r="450" spans="1:11" x14ac:dyDescent="0.25">
      <c r="A450" t="s">
        <v>3328</v>
      </c>
      <c r="B450" t="s">
        <v>842</v>
      </c>
      <c r="C450" t="s">
        <v>26</v>
      </c>
      <c r="D450" t="s">
        <v>15</v>
      </c>
      <c r="E450" t="s">
        <v>1788</v>
      </c>
      <c r="F450" t="s">
        <v>3312</v>
      </c>
      <c r="G450" t="s">
        <v>3312</v>
      </c>
      <c r="H450" t="s">
        <v>3312</v>
      </c>
      <c r="I450" t="s">
        <v>2802</v>
      </c>
      <c r="J450" t="s">
        <v>2809</v>
      </c>
      <c r="K450" t="s">
        <v>1879</v>
      </c>
    </row>
    <row r="451" spans="1:11" x14ac:dyDescent="0.25">
      <c r="A451" t="s">
        <v>3329</v>
      </c>
      <c r="B451" t="s">
        <v>782</v>
      </c>
      <c r="C451" t="s">
        <v>26</v>
      </c>
      <c r="D451" t="s">
        <v>36</v>
      </c>
      <c r="E451" t="s">
        <v>1803</v>
      </c>
      <c r="F451" t="s">
        <v>3312</v>
      </c>
      <c r="G451" t="s">
        <v>3312</v>
      </c>
      <c r="H451" t="s">
        <v>3312</v>
      </c>
      <c r="I451" t="s">
        <v>2802</v>
      </c>
      <c r="J451" t="s">
        <v>2809</v>
      </c>
      <c r="K451" t="s">
        <v>1879</v>
      </c>
    </row>
    <row r="452" spans="1:11" x14ac:dyDescent="0.25">
      <c r="A452" t="s">
        <v>3330</v>
      </c>
      <c r="B452" t="s">
        <v>886</v>
      </c>
      <c r="C452" t="s">
        <v>26</v>
      </c>
      <c r="D452" t="s">
        <v>15</v>
      </c>
      <c r="E452" t="s">
        <v>23</v>
      </c>
      <c r="F452" t="s">
        <v>3312</v>
      </c>
      <c r="G452" t="s">
        <v>3312</v>
      </c>
      <c r="H452" t="s">
        <v>3312</v>
      </c>
      <c r="I452" t="s">
        <v>2802</v>
      </c>
      <c r="J452" t="s">
        <v>2809</v>
      </c>
      <c r="K452" t="s">
        <v>1879</v>
      </c>
    </row>
    <row r="453" spans="1:11" x14ac:dyDescent="0.25">
      <c r="A453" t="s">
        <v>3331</v>
      </c>
      <c r="B453" t="s">
        <v>956</v>
      </c>
      <c r="C453" t="s">
        <v>26</v>
      </c>
      <c r="D453" t="s">
        <v>15</v>
      </c>
      <c r="E453" t="s">
        <v>152</v>
      </c>
      <c r="F453" t="s">
        <v>3312</v>
      </c>
      <c r="G453" t="s">
        <v>3312</v>
      </c>
      <c r="H453" t="s">
        <v>3312</v>
      </c>
      <c r="I453" t="s">
        <v>2802</v>
      </c>
      <c r="J453" t="s">
        <v>2809</v>
      </c>
      <c r="K453" t="s">
        <v>1879</v>
      </c>
    </row>
    <row r="454" spans="1:11" x14ac:dyDescent="0.25">
      <c r="A454" t="s">
        <v>3332</v>
      </c>
      <c r="B454" t="s">
        <v>815</v>
      </c>
      <c r="C454" t="s">
        <v>26</v>
      </c>
      <c r="D454" t="s">
        <v>36</v>
      </c>
      <c r="E454" t="s">
        <v>1807</v>
      </c>
      <c r="F454" t="s">
        <v>3312</v>
      </c>
      <c r="G454" t="s">
        <v>3312</v>
      </c>
      <c r="H454" t="s">
        <v>3312</v>
      </c>
      <c r="I454" t="s">
        <v>2802</v>
      </c>
      <c r="J454" t="s">
        <v>2809</v>
      </c>
      <c r="K454" t="s">
        <v>1879</v>
      </c>
    </row>
    <row r="455" spans="1:11" x14ac:dyDescent="0.25">
      <c r="A455" t="s">
        <v>3333</v>
      </c>
      <c r="B455" t="s">
        <v>332</v>
      </c>
      <c r="C455" t="s">
        <v>26</v>
      </c>
      <c r="D455" t="s">
        <v>36</v>
      </c>
      <c r="E455" t="s">
        <v>1795</v>
      </c>
      <c r="F455" t="s">
        <v>3312</v>
      </c>
      <c r="G455" t="s">
        <v>3312</v>
      </c>
      <c r="H455" t="s">
        <v>3312</v>
      </c>
      <c r="I455" t="s">
        <v>2802</v>
      </c>
      <c r="J455" t="s">
        <v>2809</v>
      </c>
      <c r="K455" t="s">
        <v>1879</v>
      </c>
    </row>
    <row r="456" spans="1:11" x14ac:dyDescent="0.25">
      <c r="A456" t="s">
        <v>3334</v>
      </c>
      <c r="B456" t="s">
        <v>853</v>
      </c>
      <c r="C456" t="s">
        <v>26</v>
      </c>
      <c r="D456" t="s">
        <v>131</v>
      </c>
      <c r="E456" t="s">
        <v>3008</v>
      </c>
      <c r="F456" t="s">
        <v>3312</v>
      </c>
      <c r="G456" t="s">
        <v>3312</v>
      </c>
      <c r="H456" t="s">
        <v>3312</v>
      </c>
      <c r="I456" t="s">
        <v>2802</v>
      </c>
      <c r="J456" t="s">
        <v>2809</v>
      </c>
      <c r="K456" t="s">
        <v>1879</v>
      </c>
    </row>
    <row r="457" spans="1:11" x14ac:dyDescent="0.25">
      <c r="A457" t="s">
        <v>3335</v>
      </c>
      <c r="B457" t="s">
        <v>852</v>
      </c>
      <c r="C457" t="s">
        <v>26</v>
      </c>
      <c r="D457" t="s">
        <v>36</v>
      </c>
      <c r="E457" t="s">
        <v>168</v>
      </c>
      <c r="F457" t="s">
        <v>3312</v>
      </c>
      <c r="G457" t="s">
        <v>3312</v>
      </c>
      <c r="H457" t="s">
        <v>3312</v>
      </c>
      <c r="I457" t="s">
        <v>2802</v>
      </c>
      <c r="J457" t="s">
        <v>2809</v>
      </c>
      <c r="K457" t="s">
        <v>1879</v>
      </c>
    </row>
    <row r="458" spans="1:11" x14ac:dyDescent="0.25">
      <c r="A458" t="s">
        <v>3336</v>
      </c>
      <c r="B458" t="s">
        <v>852</v>
      </c>
      <c r="C458" t="s">
        <v>26</v>
      </c>
      <c r="D458" t="s">
        <v>15</v>
      </c>
      <c r="E458" t="s">
        <v>1788</v>
      </c>
      <c r="F458" t="s">
        <v>3312</v>
      </c>
      <c r="G458" t="s">
        <v>3312</v>
      </c>
      <c r="H458" t="s">
        <v>3312</v>
      </c>
      <c r="I458" t="s">
        <v>2802</v>
      </c>
      <c r="J458" t="s">
        <v>2809</v>
      </c>
      <c r="K458" t="s">
        <v>1879</v>
      </c>
    </row>
    <row r="459" spans="1:11" x14ac:dyDescent="0.25">
      <c r="A459" t="s">
        <v>3337</v>
      </c>
      <c r="B459" t="s">
        <v>175</v>
      </c>
      <c r="C459" t="s">
        <v>26</v>
      </c>
      <c r="D459" t="s">
        <v>15</v>
      </c>
      <c r="E459" t="s">
        <v>1782</v>
      </c>
      <c r="F459" t="s">
        <v>3312</v>
      </c>
      <c r="G459" t="s">
        <v>3312</v>
      </c>
      <c r="H459" t="s">
        <v>3312</v>
      </c>
      <c r="I459" t="s">
        <v>2802</v>
      </c>
      <c r="J459" t="s">
        <v>2809</v>
      </c>
      <c r="K459" t="s">
        <v>1879</v>
      </c>
    </row>
    <row r="460" spans="1:11" x14ac:dyDescent="0.25">
      <c r="A460" t="s">
        <v>3338</v>
      </c>
      <c r="B460" t="s">
        <v>842</v>
      </c>
      <c r="C460" t="s">
        <v>26</v>
      </c>
      <c r="D460" t="s">
        <v>15</v>
      </c>
      <c r="E460" t="s">
        <v>1788</v>
      </c>
      <c r="F460" t="s">
        <v>3312</v>
      </c>
      <c r="G460" t="s">
        <v>3312</v>
      </c>
      <c r="H460" t="s">
        <v>3312</v>
      </c>
      <c r="I460" t="s">
        <v>2802</v>
      </c>
      <c r="J460" t="s">
        <v>2809</v>
      </c>
      <c r="K460" t="s">
        <v>1879</v>
      </c>
    </row>
    <row r="461" spans="1:11" x14ac:dyDescent="0.25">
      <c r="A461" t="s">
        <v>3339</v>
      </c>
      <c r="B461" t="s">
        <v>842</v>
      </c>
      <c r="C461" t="s">
        <v>26</v>
      </c>
      <c r="D461" t="s">
        <v>15</v>
      </c>
      <c r="E461" t="s">
        <v>1788</v>
      </c>
      <c r="F461" t="s">
        <v>3312</v>
      </c>
      <c r="G461" t="s">
        <v>3312</v>
      </c>
      <c r="H461" t="s">
        <v>3312</v>
      </c>
      <c r="I461" t="s">
        <v>2802</v>
      </c>
      <c r="J461" t="s">
        <v>2809</v>
      </c>
      <c r="K461" t="s">
        <v>1879</v>
      </c>
    </row>
    <row r="462" spans="1:11" x14ac:dyDescent="0.25">
      <c r="A462" t="s">
        <v>3340</v>
      </c>
      <c r="B462" t="s">
        <v>776</v>
      </c>
      <c r="C462" t="s">
        <v>26</v>
      </c>
      <c r="D462" t="s">
        <v>15</v>
      </c>
      <c r="E462" t="s">
        <v>23</v>
      </c>
      <c r="F462" t="s">
        <v>3312</v>
      </c>
      <c r="G462" t="s">
        <v>3312</v>
      </c>
      <c r="H462" t="s">
        <v>3312</v>
      </c>
      <c r="I462" t="s">
        <v>2802</v>
      </c>
      <c r="J462" t="s">
        <v>2809</v>
      </c>
      <c r="K462" t="s">
        <v>1879</v>
      </c>
    </row>
    <row r="463" spans="1:11" x14ac:dyDescent="0.25">
      <c r="A463" t="s">
        <v>3341</v>
      </c>
      <c r="B463" t="s">
        <v>903</v>
      </c>
      <c r="C463" t="s">
        <v>26</v>
      </c>
      <c r="D463" t="s">
        <v>36</v>
      </c>
      <c r="E463" t="s">
        <v>1797</v>
      </c>
      <c r="F463" t="s">
        <v>3312</v>
      </c>
      <c r="G463" t="s">
        <v>3312</v>
      </c>
      <c r="H463" t="s">
        <v>3312</v>
      </c>
      <c r="I463" t="s">
        <v>2802</v>
      </c>
      <c r="J463" t="s">
        <v>2809</v>
      </c>
      <c r="K463" t="s">
        <v>1879</v>
      </c>
    </row>
    <row r="464" spans="1:11" x14ac:dyDescent="0.25">
      <c r="A464" t="s">
        <v>3342</v>
      </c>
      <c r="B464" t="s">
        <v>866</v>
      </c>
      <c r="C464" t="s">
        <v>26</v>
      </c>
      <c r="D464" t="s">
        <v>40</v>
      </c>
      <c r="E464" t="s">
        <v>1839</v>
      </c>
      <c r="F464" t="s">
        <v>3312</v>
      </c>
      <c r="G464" t="s">
        <v>3312</v>
      </c>
      <c r="H464" t="s">
        <v>3312</v>
      </c>
      <c r="I464" t="s">
        <v>2802</v>
      </c>
      <c r="J464" t="s">
        <v>2809</v>
      </c>
      <c r="K464" t="s">
        <v>1879</v>
      </c>
    </row>
    <row r="465" spans="1:11" x14ac:dyDescent="0.25">
      <c r="A465" t="s">
        <v>3343</v>
      </c>
      <c r="B465" t="s">
        <v>782</v>
      </c>
      <c r="C465" t="s">
        <v>26</v>
      </c>
      <c r="D465" t="s">
        <v>36</v>
      </c>
      <c r="E465" t="s">
        <v>1788</v>
      </c>
      <c r="F465" t="s">
        <v>3312</v>
      </c>
      <c r="G465" t="s">
        <v>3312</v>
      </c>
      <c r="H465" t="s">
        <v>3312</v>
      </c>
      <c r="I465" t="s">
        <v>2802</v>
      </c>
      <c r="J465" t="s">
        <v>2809</v>
      </c>
      <c r="K465" t="s">
        <v>1879</v>
      </c>
    </row>
    <row r="466" spans="1:11" x14ac:dyDescent="0.25">
      <c r="A466" t="s">
        <v>3344</v>
      </c>
      <c r="B466" t="s">
        <v>810</v>
      </c>
      <c r="C466" t="s">
        <v>26</v>
      </c>
      <c r="D466" t="s">
        <v>36</v>
      </c>
      <c r="E466" t="s">
        <v>137</v>
      </c>
      <c r="F466" t="s">
        <v>3312</v>
      </c>
      <c r="G466" t="s">
        <v>3312</v>
      </c>
      <c r="H466" t="s">
        <v>3312</v>
      </c>
      <c r="I466" t="s">
        <v>2802</v>
      </c>
      <c r="J466" t="s">
        <v>2809</v>
      </c>
      <c r="K466" t="s">
        <v>1879</v>
      </c>
    </row>
    <row r="467" spans="1:11" x14ac:dyDescent="0.25">
      <c r="A467" t="s">
        <v>3345</v>
      </c>
      <c r="B467" t="s">
        <v>107</v>
      </c>
      <c r="C467" t="s">
        <v>26</v>
      </c>
      <c r="D467" t="s">
        <v>36</v>
      </c>
      <c r="E467" t="s">
        <v>442</v>
      </c>
      <c r="F467" t="s">
        <v>804</v>
      </c>
      <c r="G467" t="s">
        <v>804</v>
      </c>
      <c r="H467" t="s">
        <v>804</v>
      </c>
      <c r="I467" t="s">
        <v>2802</v>
      </c>
      <c r="J467" t="s">
        <v>2805</v>
      </c>
      <c r="K467" t="s">
        <v>1879</v>
      </c>
    </row>
    <row r="468" spans="1:11" x14ac:dyDescent="0.25">
      <c r="A468" t="s">
        <v>3346</v>
      </c>
      <c r="B468" t="s">
        <v>3347</v>
      </c>
      <c r="C468" t="s">
        <v>2801</v>
      </c>
      <c r="D468" t="s">
        <v>22</v>
      </c>
      <c r="E468" t="s">
        <v>990</v>
      </c>
      <c r="F468" t="s">
        <v>804</v>
      </c>
      <c r="G468" t="s">
        <v>804</v>
      </c>
      <c r="H468" t="s">
        <v>804</v>
      </c>
      <c r="I468" t="s">
        <v>2802</v>
      </c>
      <c r="J468" t="s">
        <v>2805</v>
      </c>
      <c r="K468" t="s">
        <v>1879</v>
      </c>
    </row>
    <row r="469" spans="1:11" x14ac:dyDescent="0.25">
      <c r="A469" t="s">
        <v>3348</v>
      </c>
      <c r="B469" t="s">
        <v>799</v>
      </c>
      <c r="C469" t="s">
        <v>2801</v>
      </c>
      <c r="D469" t="s">
        <v>15</v>
      </c>
      <c r="E469" t="s">
        <v>33</v>
      </c>
      <c r="F469" t="s">
        <v>804</v>
      </c>
      <c r="G469" t="s">
        <v>804</v>
      </c>
      <c r="H469" t="s">
        <v>804</v>
      </c>
      <c r="I469" t="s">
        <v>2802</v>
      </c>
      <c r="J469" t="s">
        <v>2805</v>
      </c>
      <c r="K469" t="s">
        <v>1879</v>
      </c>
    </row>
    <row r="470" spans="1:11" x14ac:dyDescent="0.25">
      <c r="A470" t="s">
        <v>3349</v>
      </c>
      <c r="B470" t="s">
        <v>827</v>
      </c>
      <c r="C470" t="s">
        <v>2801</v>
      </c>
      <c r="D470" t="s">
        <v>15</v>
      </c>
      <c r="E470" t="s">
        <v>437</v>
      </c>
      <c r="F470" t="s">
        <v>804</v>
      </c>
      <c r="G470" t="s">
        <v>804</v>
      </c>
      <c r="H470" t="s">
        <v>804</v>
      </c>
      <c r="I470" t="s">
        <v>2802</v>
      </c>
      <c r="J470" t="s">
        <v>2805</v>
      </c>
      <c r="K470" t="s">
        <v>1879</v>
      </c>
    </row>
    <row r="471" spans="1:11" x14ac:dyDescent="0.25">
      <c r="A471" t="s">
        <v>3350</v>
      </c>
      <c r="B471" t="s">
        <v>39</v>
      </c>
      <c r="C471" t="s">
        <v>2801</v>
      </c>
      <c r="D471" t="s">
        <v>22</v>
      </c>
      <c r="E471" t="s">
        <v>116</v>
      </c>
      <c r="F471" t="s">
        <v>804</v>
      </c>
      <c r="G471" t="s">
        <v>804</v>
      </c>
      <c r="H471" t="s">
        <v>804</v>
      </c>
      <c r="I471" t="s">
        <v>2802</v>
      </c>
      <c r="J471" t="s">
        <v>2805</v>
      </c>
      <c r="K471" t="s">
        <v>1879</v>
      </c>
    </row>
    <row r="472" spans="1:11" x14ac:dyDescent="0.25">
      <c r="A472" t="s">
        <v>3351</v>
      </c>
      <c r="B472" t="s">
        <v>35</v>
      </c>
      <c r="C472" t="s">
        <v>2801</v>
      </c>
      <c r="D472" t="s">
        <v>22</v>
      </c>
      <c r="E472" t="s">
        <v>237</v>
      </c>
      <c r="F472" t="s">
        <v>804</v>
      </c>
      <c r="G472" t="s">
        <v>804</v>
      </c>
      <c r="H472" t="s">
        <v>804</v>
      </c>
      <c r="I472" t="s">
        <v>2802</v>
      </c>
      <c r="J472" t="s">
        <v>2805</v>
      </c>
      <c r="K472" t="s">
        <v>1879</v>
      </c>
    </row>
    <row r="473" spans="1:11" x14ac:dyDescent="0.25">
      <c r="A473" t="s">
        <v>3352</v>
      </c>
      <c r="B473" t="s">
        <v>107</v>
      </c>
      <c r="C473" t="s">
        <v>2801</v>
      </c>
      <c r="D473" t="s">
        <v>22</v>
      </c>
      <c r="E473" t="s">
        <v>70</v>
      </c>
      <c r="F473" t="s">
        <v>804</v>
      </c>
      <c r="G473" t="s">
        <v>804</v>
      </c>
      <c r="H473" t="s">
        <v>804</v>
      </c>
      <c r="I473" t="s">
        <v>2802</v>
      </c>
      <c r="J473" t="s">
        <v>2805</v>
      </c>
      <c r="K473" t="s">
        <v>1879</v>
      </c>
    </row>
    <row r="474" spans="1:11" x14ac:dyDescent="0.25">
      <c r="A474" t="s">
        <v>3353</v>
      </c>
      <c r="B474" t="s">
        <v>799</v>
      </c>
      <c r="C474" t="s">
        <v>2801</v>
      </c>
      <c r="D474" t="s">
        <v>15</v>
      </c>
      <c r="E474" t="s">
        <v>33</v>
      </c>
      <c r="F474" t="s">
        <v>804</v>
      </c>
      <c r="G474" t="s">
        <v>804</v>
      </c>
      <c r="H474" t="s">
        <v>804</v>
      </c>
      <c r="I474" t="s">
        <v>2802</v>
      </c>
      <c r="J474" t="s">
        <v>2805</v>
      </c>
      <c r="K474" t="s">
        <v>1879</v>
      </c>
    </row>
    <row r="475" spans="1:11" x14ac:dyDescent="0.25">
      <c r="A475" t="s">
        <v>3354</v>
      </c>
      <c r="B475" t="s">
        <v>14</v>
      </c>
      <c r="C475" t="s">
        <v>2801</v>
      </c>
      <c r="D475" t="s">
        <v>22</v>
      </c>
      <c r="E475" t="s">
        <v>806</v>
      </c>
      <c r="F475" t="s">
        <v>804</v>
      </c>
      <c r="G475" t="s">
        <v>804</v>
      </c>
      <c r="H475" t="s">
        <v>804</v>
      </c>
      <c r="I475" t="s">
        <v>2802</v>
      </c>
      <c r="J475" t="s">
        <v>1</v>
      </c>
      <c r="K475" t="s">
        <v>1879</v>
      </c>
    </row>
    <row r="476" spans="1:11" x14ac:dyDescent="0.25">
      <c r="A476" t="s">
        <v>3355</v>
      </c>
      <c r="B476" t="s">
        <v>14</v>
      </c>
      <c r="C476" t="s">
        <v>2801</v>
      </c>
      <c r="D476" t="s">
        <v>22</v>
      </c>
      <c r="E476" t="s">
        <v>771</v>
      </c>
      <c r="F476" t="s">
        <v>804</v>
      </c>
      <c r="G476" t="s">
        <v>804</v>
      </c>
      <c r="H476" t="s">
        <v>804</v>
      </c>
      <c r="I476" t="s">
        <v>2802</v>
      </c>
      <c r="J476" t="s">
        <v>1</v>
      </c>
      <c r="K476" t="s">
        <v>1879</v>
      </c>
    </row>
    <row r="477" spans="1:11" x14ac:dyDescent="0.25">
      <c r="A477" t="s">
        <v>3356</v>
      </c>
      <c r="B477" t="s">
        <v>39</v>
      </c>
      <c r="C477" t="s">
        <v>2801</v>
      </c>
      <c r="D477" t="s">
        <v>15</v>
      </c>
      <c r="E477" t="s">
        <v>237</v>
      </c>
      <c r="F477" t="s">
        <v>804</v>
      </c>
      <c r="G477" t="s">
        <v>804</v>
      </c>
      <c r="H477" t="s">
        <v>804</v>
      </c>
      <c r="I477" t="s">
        <v>2802</v>
      </c>
      <c r="J477" t="s">
        <v>1</v>
      </c>
      <c r="K477" t="s">
        <v>1879</v>
      </c>
    </row>
    <row r="478" spans="1:11" x14ac:dyDescent="0.25">
      <c r="A478" t="s">
        <v>3357</v>
      </c>
      <c r="B478" t="s">
        <v>786</v>
      </c>
      <c r="C478" t="s">
        <v>2801</v>
      </c>
      <c r="D478" t="s">
        <v>36</v>
      </c>
      <c r="E478" t="s">
        <v>76</v>
      </c>
      <c r="F478" t="s">
        <v>804</v>
      </c>
      <c r="G478" t="s">
        <v>804</v>
      </c>
      <c r="H478" t="s">
        <v>804</v>
      </c>
      <c r="I478" t="s">
        <v>2802</v>
      </c>
      <c r="J478" t="s">
        <v>1</v>
      </c>
      <c r="K478" t="s">
        <v>1879</v>
      </c>
    </row>
    <row r="479" spans="1:11" x14ac:dyDescent="0.25">
      <c r="A479" t="s">
        <v>3358</v>
      </c>
      <c r="B479" t="s">
        <v>107</v>
      </c>
      <c r="C479" t="s">
        <v>2801</v>
      </c>
      <c r="D479" t="s">
        <v>36</v>
      </c>
      <c r="E479" t="s">
        <v>23</v>
      </c>
      <c r="F479" t="s">
        <v>804</v>
      </c>
      <c r="G479" t="s">
        <v>804</v>
      </c>
      <c r="H479" t="s">
        <v>804</v>
      </c>
      <c r="I479" t="s">
        <v>2802</v>
      </c>
      <c r="J479" t="s">
        <v>1</v>
      </c>
      <c r="K479" t="s">
        <v>1879</v>
      </c>
    </row>
    <row r="480" spans="1:11" x14ac:dyDescent="0.25">
      <c r="A480" t="s">
        <v>3359</v>
      </c>
      <c r="B480" t="s">
        <v>120</v>
      </c>
      <c r="C480" t="s">
        <v>2801</v>
      </c>
      <c r="D480" t="s">
        <v>22</v>
      </c>
      <c r="E480" t="s">
        <v>116</v>
      </c>
      <c r="F480" t="s">
        <v>804</v>
      </c>
      <c r="G480" t="s">
        <v>804</v>
      </c>
      <c r="H480" t="s">
        <v>804</v>
      </c>
      <c r="I480" t="s">
        <v>2802</v>
      </c>
      <c r="J480" t="s">
        <v>1</v>
      </c>
      <c r="K480" t="s">
        <v>1879</v>
      </c>
    </row>
    <row r="481" spans="1:11" x14ac:dyDescent="0.25">
      <c r="A481" t="s">
        <v>3360</v>
      </c>
      <c r="B481" t="s">
        <v>44</v>
      </c>
      <c r="C481" t="s">
        <v>2801</v>
      </c>
      <c r="D481" t="s">
        <v>36</v>
      </c>
      <c r="E481" t="s">
        <v>52</v>
      </c>
      <c r="F481" t="s">
        <v>804</v>
      </c>
      <c r="G481" t="s">
        <v>804</v>
      </c>
      <c r="H481" t="s">
        <v>804</v>
      </c>
      <c r="I481" t="s">
        <v>2802</v>
      </c>
      <c r="J481" t="s">
        <v>1</v>
      </c>
      <c r="K481" t="s">
        <v>1879</v>
      </c>
    </row>
    <row r="482" spans="1:11" x14ac:dyDescent="0.25">
      <c r="A482" t="s">
        <v>3361</v>
      </c>
      <c r="B482" t="s">
        <v>44</v>
      </c>
      <c r="C482" t="s">
        <v>2801</v>
      </c>
      <c r="D482" t="s">
        <v>36</v>
      </c>
      <c r="E482" t="s">
        <v>52</v>
      </c>
      <c r="F482" t="s">
        <v>804</v>
      </c>
      <c r="G482" t="s">
        <v>804</v>
      </c>
      <c r="H482" t="s">
        <v>804</v>
      </c>
      <c r="I482" t="s">
        <v>2802</v>
      </c>
      <c r="J482" t="s">
        <v>1</v>
      </c>
      <c r="K482" t="s">
        <v>1879</v>
      </c>
    </row>
    <row r="483" spans="1:11" x14ac:dyDescent="0.25">
      <c r="A483" t="s">
        <v>3362</v>
      </c>
      <c r="B483" t="s">
        <v>84</v>
      </c>
      <c r="C483" t="s">
        <v>2801</v>
      </c>
      <c r="D483" t="s">
        <v>15</v>
      </c>
      <c r="E483" t="s">
        <v>431</v>
      </c>
      <c r="F483" t="s">
        <v>804</v>
      </c>
      <c r="G483" t="s">
        <v>804</v>
      </c>
      <c r="H483" t="s">
        <v>804</v>
      </c>
      <c r="I483" t="s">
        <v>2802</v>
      </c>
      <c r="J483" t="s">
        <v>1</v>
      </c>
      <c r="K483" t="s">
        <v>1879</v>
      </c>
    </row>
    <row r="484" spans="1:11" x14ac:dyDescent="0.25">
      <c r="A484" t="s">
        <v>3363</v>
      </c>
      <c r="B484" t="s">
        <v>852</v>
      </c>
      <c r="C484" t="s">
        <v>26</v>
      </c>
      <c r="D484" t="s">
        <v>40</v>
      </c>
      <c r="E484" t="s">
        <v>1788</v>
      </c>
      <c r="F484" t="s">
        <v>804</v>
      </c>
      <c r="G484" t="s">
        <v>804</v>
      </c>
      <c r="H484" t="s">
        <v>804</v>
      </c>
      <c r="I484" t="s">
        <v>2802</v>
      </c>
      <c r="J484" t="s">
        <v>2809</v>
      </c>
      <c r="K484" t="s">
        <v>1879</v>
      </c>
    </row>
    <row r="485" spans="1:11" x14ac:dyDescent="0.25">
      <c r="A485" t="s">
        <v>3364</v>
      </c>
      <c r="B485" t="s">
        <v>338</v>
      </c>
      <c r="C485" t="s">
        <v>26</v>
      </c>
      <c r="D485" t="s">
        <v>36</v>
      </c>
      <c r="E485" t="s">
        <v>264</v>
      </c>
      <c r="F485" t="s">
        <v>804</v>
      </c>
      <c r="G485" t="s">
        <v>804</v>
      </c>
      <c r="H485" t="s">
        <v>804</v>
      </c>
      <c r="I485" t="s">
        <v>2802</v>
      </c>
      <c r="J485" t="s">
        <v>2809</v>
      </c>
      <c r="K485" t="s">
        <v>1879</v>
      </c>
    </row>
    <row r="486" spans="1:11" x14ac:dyDescent="0.25">
      <c r="A486" t="s">
        <v>3365</v>
      </c>
      <c r="B486" t="s">
        <v>903</v>
      </c>
      <c r="C486" t="s">
        <v>2801</v>
      </c>
      <c r="D486" t="s">
        <v>36</v>
      </c>
      <c r="E486" t="s">
        <v>3366</v>
      </c>
      <c r="F486" t="s">
        <v>804</v>
      </c>
      <c r="G486" t="s">
        <v>804</v>
      </c>
      <c r="H486" t="s">
        <v>804</v>
      </c>
      <c r="I486" t="s">
        <v>2802</v>
      </c>
      <c r="J486" t="s">
        <v>2809</v>
      </c>
      <c r="K486" t="s">
        <v>1879</v>
      </c>
    </row>
    <row r="487" spans="1:11" x14ac:dyDescent="0.25">
      <c r="A487" t="s">
        <v>3367</v>
      </c>
      <c r="B487" t="s">
        <v>355</v>
      </c>
      <c r="C487" t="s">
        <v>2801</v>
      </c>
      <c r="D487" t="s">
        <v>40</v>
      </c>
      <c r="E487" t="s">
        <v>164</v>
      </c>
      <c r="F487" t="s">
        <v>804</v>
      </c>
      <c r="G487" t="s">
        <v>804</v>
      </c>
      <c r="H487" t="s">
        <v>804</v>
      </c>
      <c r="I487" t="s">
        <v>2802</v>
      </c>
      <c r="J487" t="s">
        <v>2809</v>
      </c>
      <c r="K487" t="s">
        <v>1879</v>
      </c>
    </row>
    <row r="488" spans="1:11" x14ac:dyDescent="0.25">
      <c r="A488" t="s">
        <v>3368</v>
      </c>
      <c r="B488" t="s">
        <v>355</v>
      </c>
      <c r="C488" t="s">
        <v>2801</v>
      </c>
      <c r="D488" t="s">
        <v>40</v>
      </c>
      <c r="E488" t="s">
        <v>164</v>
      </c>
      <c r="F488" t="s">
        <v>804</v>
      </c>
      <c r="G488" t="s">
        <v>804</v>
      </c>
      <c r="H488" t="s">
        <v>804</v>
      </c>
      <c r="I488" t="s">
        <v>2802</v>
      </c>
      <c r="J488" t="s">
        <v>2809</v>
      </c>
      <c r="K488" t="s">
        <v>1879</v>
      </c>
    </row>
    <row r="489" spans="1:11" x14ac:dyDescent="0.25">
      <c r="A489" t="s">
        <v>3369</v>
      </c>
      <c r="B489" t="s">
        <v>299</v>
      </c>
      <c r="C489" t="s">
        <v>2801</v>
      </c>
      <c r="D489" t="s">
        <v>22</v>
      </c>
      <c r="E489" t="s">
        <v>68</v>
      </c>
      <c r="F489" t="s">
        <v>804</v>
      </c>
      <c r="G489" t="s">
        <v>804</v>
      </c>
      <c r="H489" t="s">
        <v>804</v>
      </c>
      <c r="I489" t="s">
        <v>2802</v>
      </c>
      <c r="J489" t="s">
        <v>1</v>
      </c>
      <c r="K489" t="s">
        <v>1879</v>
      </c>
    </row>
    <row r="490" spans="1:11" x14ac:dyDescent="0.25">
      <c r="A490" t="s">
        <v>3370</v>
      </c>
      <c r="B490" t="s">
        <v>196</v>
      </c>
      <c r="C490" t="s">
        <v>2801</v>
      </c>
      <c r="D490" t="s">
        <v>22</v>
      </c>
      <c r="E490" t="s">
        <v>877</v>
      </c>
      <c r="F490" t="s">
        <v>804</v>
      </c>
      <c r="G490" t="s">
        <v>804</v>
      </c>
      <c r="H490" t="s">
        <v>804</v>
      </c>
      <c r="I490" t="s">
        <v>2802</v>
      </c>
      <c r="J490" t="s">
        <v>1</v>
      </c>
      <c r="K490" t="s">
        <v>1879</v>
      </c>
    </row>
    <row r="491" spans="1:11" x14ac:dyDescent="0.25">
      <c r="A491" t="s">
        <v>3371</v>
      </c>
      <c r="B491" t="s">
        <v>151</v>
      </c>
      <c r="C491" t="s">
        <v>26</v>
      </c>
      <c r="D491" t="s">
        <v>15</v>
      </c>
      <c r="E491" t="s">
        <v>60</v>
      </c>
      <c r="F491" t="s">
        <v>778</v>
      </c>
      <c r="G491" t="s">
        <v>778</v>
      </c>
      <c r="H491" t="s">
        <v>778</v>
      </c>
      <c r="I491" t="s">
        <v>2802</v>
      </c>
      <c r="J491" t="s">
        <v>2805</v>
      </c>
      <c r="K491" t="s">
        <v>1879</v>
      </c>
    </row>
    <row r="492" spans="1:11" x14ac:dyDescent="0.25">
      <c r="A492" t="s">
        <v>3372</v>
      </c>
      <c r="B492" t="s">
        <v>84</v>
      </c>
      <c r="C492" t="s">
        <v>2801</v>
      </c>
      <c r="D492" t="s">
        <v>15</v>
      </c>
      <c r="E492" t="s">
        <v>85</v>
      </c>
      <c r="F492" t="s">
        <v>778</v>
      </c>
      <c r="G492" t="s">
        <v>778</v>
      </c>
      <c r="H492" t="s">
        <v>778</v>
      </c>
      <c r="I492" t="s">
        <v>2802</v>
      </c>
      <c r="J492" t="s">
        <v>2805</v>
      </c>
      <c r="K492" t="s">
        <v>1879</v>
      </c>
    </row>
    <row r="493" spans="1:11" x14ac:dyDescent="0.25">
      <c r="A493" t="s">
        <v>3373</v>
      </c>
      <c r="B493" t="s">
        <v>799</v>
      </c>
      <c r="C493" t="s">
        <v>2801</v>
      </c>
      <c r="D493" t="s">
        <v>15</v>
      </c>
      <c r="E493" t="s">
        <v>76</v>
      </c>
      <c r="F493" t="s">
        <v>778</v>
      </c>
      <c r="G493" t="s">
        <v>778</v>
      </c>
      <c r="H493" t="s">
        <v>778</v>
      </c>
      <c r="I493" t="s">
        <v>2802</v>
      </c>
      <c r="J493" t="s">
        <v>2805</v>
      </c>
      <c r="K493" t="s">
        <v>1879</v>
      </c>
    </row>
    <row r="494" spans="1:11" x14ac:dyDescent="0.25">
      <c r="A494" t="s">
        <v>3374</v>
      </c>
      <c r="B494" t="s">
        <v>120</v>
      </c>
      <c r="C494" t="s">
        <v>2801</v>
      </c>
      <c r="D494" t="s">
        <v>22</v>
      </c>
      <c r="E494" t="s">
        <v>237</v>
      </c>
      <c r="F494" t="s">
        <v>778</v>
      </c>
      <c r="G494" t="s">
        <v>778</v>
      </c>
      <c r="H494" t="s">
        <v>778</v>
      </c>
      <c r="I494" t="s">
        <v>2802</v>
      </c>
      <c r="J494" t="s">
        <v>2805</v>
      </c>
      <c r="K494" t="s">
        <v>1879</v>
      </c>
    </row>
    <row r="495" spans="1:11" x14ac:dyDescent="0.25">
      <c r="A495" t="s">
        <v>3375</v>
      </c>
      <c r="B495" t="s">
        <v>175</v>
      </c>
      <c r="C495" t="s">
        <v>26</v>
      </c>
      <c r="D495" t="s">
        <v>15</v>
      </c>
      <c r="E495" t="s">
        <v>247</v>
      </c>
      <c r="F495" t="s">
        <v>778</v>
      </c>
      <c r="G495" t="s">
        <v>778</v>
      </c>
      <c r="H495" t="s">
        <v>778</v>
      </c>
      <c r="I495" t="s">
        <v>2802</v>
      </c>
      <c r="J495" t="s">
        <v>2805</v>
      </c>
      <c r="K495" t="s">
        <v>1879</v>
      </c>
    </row>
    <row r="496" spans="1:11" x14ac:dyDescent="0.25">
      <c r="A496" t="s">
        <v>3376</v>
      </c>
      <c r="B496" t="s">
        <v>84</v>
      </c>
      <c r="C496" t="s">
        <v>2801</v>
      </c>
      <c r="D496" t="s">
        <v>15</v>
      </c>
      <c r="E496" t="s">
        <v>261</v>
      </c>
      <c r="F496" t="s">
        <v>778</v>
      </c>
      <c r="G496" t="s">
        <v>778</v>
      </c>
      <c r="H496" t="s">
        <v>778</v>
      </c>
      <c r="I496" t="s">
        <v>2802</v>
      </c>
      <c r="J496" t="s">
        <v>2805</v>
      </c>
      <c r="K496" t="s">
        <v>1879</v>
      </c>
    </row>
    <row r="497" spans="1:11" x14ac:dyDescent="0.25">
      <c r="A497" t="s">
        <v>3377</v>
      </c>
      <c r="B497" t="s">
        <v>113</v>
      </c>
      <c r="C497" t="s">
        <v>26</v>
      </c>
      <c r="D497" t="s">
        <v>36</v>
      </c>
      <c r="E497" t="s">
        <v>1830</v>
      </c>
      <c r="F497" t="s">
        <v>778</v>
      </c>
      <c r="G497" t="s">
        <v>778</v>
      </c>
      <c r="H497" t="s">
        <v>778</v>
      </c>
      <c r="I497" t="s">
        <v>2802</v>
      </c>
      <c r="J497" t="s">
        <v>2805</v>
      </c>
      <c r="K497" t="s">
        <v>1879</v>
      </c>
    </row>
    <row r="498" spans="1:11" x14ac:dyDescent="0.25">
      <c r="A498" t="s">
        <v>3378</v>
      </c>
      <c r="B498" t="s">
        <v>304</v>
      </c>
      <c r="C498" t="s">
        <v>26</v>
      </c>
      <c r="D498" t="s">
        <v>15</v>
      </c>
      <c r="E498" t="s">
        <v>114</v>
      </c>
      <c r="F498" t="s">
        <v>778</v>
      </c>
      <c r="G498" t="s">
        <v>778</v>
      </c>
      <c r="H498" t="s">
        <v>778</v>
      </c>
      <c r="I498" t="s">
        <v>2802</v>
      </c>
      <c r="J498" t="s">
        <v>2805</v>
      </c>
      <c r="K498" t="s">
        <v>1879</v>
      </c>
    </row>
    <row r="499" spans="1:11" x14ac:dyDescent="0.25">
      <c r="A499" t="s">
        <v>3379</v>
      </c>
      <c r="B499" t="s">
        <v>338</v>
      </c>
      <c r="C499" t="s">
        <v>26</v>
      </c>
      <c r="D499" t="s">
        <v>36</v>
      </c>
      <c r="E499" t="s">
        <v>1788</v>
      </c>
      <c r="F499" t="s">
        <v>778</v>
      </c>
      <c r="G499" t="s">
        <v>778</v>
      </c>
      <c r="H499" t="s">
        <v>778</v>
      </c>
      <c r="I499" t="s">
        <v>2802</v>
      </c>
      <c r="J499" t="s">
        <v>2805</v>
      </c>
      <c r="K499" t="s">
        <v>1879</v>
      </c>
    </row>
    <row r="500" spans="1:11" x14ac:dyDescent="0.25">
      <c r="A500" t="s">
        <v>3380</v>
      </c>
      <c r="B500" t="s">
        <v>852</v>
      </c>
      <c r="C500" t="s">
        <v>26</v>
      </c>
      <c r="D500" t="s">
        <v>15</v>
      </c>
      <c r="E500" t="s">
        <v>33</v>
      </c>
      <c r="F500" t="s">
        <v>778</v>
      </c>
      <c r="G500" t="s">
        <v>778</v>
      </c>
      <c r="H500" t="s">
        <v>778</v>
      </c>
      <c r="I500" t="s">
        <v>2802</v>
      </c>
      <c r="J500" t="s">
        <v>2805</v>
      </c>
      <c r="K500" t="s">
        <v>1879</v>
      </c>
    </row>
    <row r="501" spans="1:11" x14ac:dyDescent="0.25">
      <c r="A501" t="s">
        <v>3381</v>
      </c>
      <c r="B501" t="s">
        <v>120</v>
      </c>
      <c r="C501" t="s">
        <v>26</v>
      </c>
      <c r="D501" t="s">
        <v>36</v>
      </c>
      <c r="E501" t="s">
        <v>152</v>
      </c>
      <c r="F501" t="s">
        <v>778</v>
      </c>
      <c r="G501" t="s">
        <v>778</v>
      </c>
      <c r="H501" t="s">
        <v>778</v>
      </c>
      <c r="I501" t="s">
        <v>2802</v>
      </c>
      <c r="J501" t="s">
        <v>2805</v>
      </c>
      <c r="K501" t="s">
        <v>1879</v>
      </c>
    </row>
    <row r="502" spans="1:11" x14ac:dyDescent="0.25">
      <c r="A502" t="s">
        <v>3382</v>
      </c>
      <c r="B502" t="s">
        <v>87</v>
      </c>
      <c r="C502" t="s">
        <v>26</v>
      </c>
      <c r="D502" t="s">
        <v>15</v>
      </c>
      <c r="E502" t="s">
        <v>85</v>
      </c>
      <c r="F502" t="s">
        <v>778</v>
      </c>
      <c r="G502" t="s">
        <v>778</v>
      </c>
      <c r="H502" t="s">
        <v>778</v>
      </c>
      <c r="I502" t="s">
        <v>2802</v>
      </c>
      <c r="J502" t="s">
        <v>2805</v>
      </c>
      <c r="K502" t="s">
        <v>1879</v>
      </c>
    </row>
    <row r="503" spans="1:11" x14ac:dyDescent="0.25">
      <c r="A503" t="s">
        <v>3383</v>
      </c>
      <c r="B503" t="s">
        <v>335</v>
      </c>
      <c r="C503" t="s">
        <v>26</v>
      </c>
      <c r="D503" t="s">
        <v>36</v>
      </c>
      <c r="E503" t="s">
        <v>1817</v>
      </c>
      <c r="F503" t="s">
        <v>778</v>
      </c>
      <c r="G503" t="s">
        <v>778</v>
      </c>
      <c r="H503" t="s">
        <v>778</v>
      </c>
      <c r="I503" t="s">
        <v>2802</v>
      </c>
      <c r="J503" t="s">
        <v>2805</v>
      </c>
      <c r="K503" t="s">
        <v>1879</v>
      </c>
    </row>
    <row r="504" spans="1:11" x14ac:dyDescent="0.25">
      <c r="A504" t="s">
        <v>3384</v>
      </c>
      <c r="B504" t="s">
        <v>151</v>
      </c>
      <c r="C504" t="s">
        <v>26</v>
      </c>
      <c r="D504" t="s">
        <v>15</v>
      </c>
      <c r="E504" t="s">
        <v>261</v>
      </c>
      <c r="F504" t="s">
        <v>778</v>
      </c>
      <c r="G504" t="s">
        <v>778</v>
      </c>
      <c r="H504" t="s">
        <v>778</v>
      </c>
      <c r="I504" t="s">
        <v>2802</v>
      </c>
      <c r="J504" t="s">
        <v>2805</v>
      </c>
      <c r="K504" t="s">
        <v>1879</v>
      </c>
    </row>
    <row r="505" spans="1:11" x14ac:dyDescent="0.25">
      <c r="A505" t="s">
        <v>3385</v>
      </c>
      <c r="B505" t="s">
        <v>157</v>
      </c>
      <c r="C505" t="s">
        <v>2801</v>
      </c>
      <c r="D505" t="s">
        <v>40</v>
      </c>
      <c r="E505" t="s">
        <v>137</v>
      </c>
      <c r="F505" t="s">
        <v>778</v>
      </c>
      <c r="G505" t="s">
        <v>778</v>
      </c>
      <c r="H505" t="s">
        <v>778</v>
      </c>
      <c r="I505" t="s">
        <v>2802</v>
      </c>
      <c r="J505" t="s">
        <v>2805</v>
      </c>
      <c r="K505" t="s">
        <v>1879</v>
      </c>
    </row>
    <row r="506" spans="1:11" x14ac:dyDescent="0.25">
      <c r="A506" t="s">
        <v>3386</v>
      </c>
      <c r="B506" t="s">
        <v>44</v>
      </c>
      <c r="C506" t="s">
        <v>26</v>
      </c>
      <c r="D506" t="s">
        <v>15</v>
      </c>
      <c r="E506" t="s">
        <v>339</v>
      </c>
      <c r="F506" t="s">
        <v>778</v>
      </c>
      <c r="G506" t="s">
        <v>778</v>
      </c>
      <c r="H506" t="s">
        <v>778</v>
      </c>
      <c r="I506" t="s">
        <v>2802</v>
      </c>
      <c r="J506" t="s">
        <v>2805</v>
      </c>
      <c r="K506" t="s">
        <v>1879</v>
      </c>
    </row>
    <row r="507" spans="1:11" x14ac:dyDescent="0.25">
      <c r="A507" t="s">
        <v>3387</v>
      </c>
      <c r="B507" t="s">
        <v>3388</v>
      </c>
      <c r="C507" t="s">
        <v>2801</v>
      </c>
      <c r="D507" t="s">
        <v>22</v>
      </c>
      <c r="E507" t="s">
        <v>63</v>
      </c>
      <c r="F507" t="s">
        <v>778</v>
      </c>
      <c r="G507" t="s">
        <v>778</v>
      </c>
      <c r="H507" t="s">
        <v>778</v>
      </c>
      <c r="I507" t="s">
        <v>2802</v>
      </c>
      <c r="J507" t="s">
        <v>2805</v>
      </c>
      <c r="K507" t="s">
        <v>1879</v>
      </c>
    </row>
    <row r="508" spans="1:11" x14ac:dyDescent="0.25">
      <c r="A508" t="s">
        <v>3389</v>
      </c>
      <c r="B508" t="s">
        <v>157</v>
      </c>
      <c r="C508" t="s">
        <v>26</v>
      </c>
      <c r="D508" t="s">
        <v>36</v>
      </c>
      <c r="E508" t="s">
        <v>1788</v>
      </c>
      <c r="F508" t="s">
        <v>778</v>
      </c>
      <c r="G508" t="s">
        <v>778</v>
      </c>
      <c r="H508" t="s">
        <v>778</v>
      </c>
      <c r="I508" t="s">
        <v>2802</v>
      </c>
      <c r="J508" t="s">
        <v>2805</v>
      </c>
      <c r="K508" t="s">
        <v>1879</v>
      </c>
    </row>
    <row r="509" spans="1:11" x14ac:dyDescent="0.25">
      <c r="A509" t="s">
        <v>3390</v>
      </c>
      <c r="B509" t="s">
        <v>39</v>
      </c>
      <c r="C509" t="s">
        <v>26</v>
      </c>
      <c r="D509" t="s">
        <v>15</v>
      </c>
      <c r="E509" t="s">
        <v>76</v>
      </c>
      <c r="F509" t="s">
        <v>778</v>
      </c>
      <c r="G509" t="s">
        <v>778</v>
      </c>
      <c r="H509" t="s">
        <v>778</v>
      </c>
      <c r="I509" t="s">
        <v>2802</v>
      </c>
      <c r="J509" t="s">
        <v>2805</v>
      </c>
      <c r="K509" t="s">
        <v>1879</v>
      </c>
    </row>
    <row r="510" spans="1:11" x14ac:dyDescent="0.25">
      <c r="A510" t="s">
        <v>3391</v>
      </c>
      <c r="B510" t="s">
        <v>44</v>
      </c>
      <c r="C510" t="s">
        <v>26</v>
      </c>
      <c r="D510" t="s">
        <v>22</v>
      </c>
      <c r="E510" t="s">
        <v>1766</v>
      </c>
      <c r="F510" t="s">
        <v>778</v>
      </c>
      <c r="G510" t="s">
        <v>778</v>
      </c>
      <c r="H510" t="s">
        <v>778</v>
      </c>
      <c r="I510" t="s">
        <v>2802</v>
      </c>
      <c r="J510" t="s">
        <v>2805</v>
      </c>
      <c r="K510" t="s">
        <v>1879</v>
      </c>
    </row>
    <row r="511" spans="1:11" x14ac:dyDescent="0.25">
      <c r="A511" t="s">
        <v>3392</v>
      </c>
      <c r="B511" t="s">
        <v>776</v>
      </c>
      <c r="C511" t="s">
        <v>26</v>
      </c>
      <c r="D511" t="s">
        <v>36</v>
      </c>
      <c r="E511" t="s">
        <v>1792</v>
      </c>
      <c r="F511" t="s">
        <v>778</v>
      </c>
      <c r="G511" t="s">
        <v>778</v>
      </c>
      <c r="H511" t="s">
        <v>778</v>
      </c>
      <c r="I511" t="s">
        <v>2802</v>
      </c>
      <c r="J511" t="s">
        <v>2805</v>
      </c>
      <c r="K511" t="s">
        <v>1879</v>
      </c>
    </row>
    <row r="512" spans="1:11" x14ac:dyDescent="0.25">
      <c r="A512" t="s">
        <v>3393</v>
      </c>
      <c r="B512" t="s">
        <v>338</v>
      </c>
      <c r="C512" t="s">
        <v>26</v>
      </c>
      <c r="D512" t="s">
        <v>22</v>
      </c>
      <c r="E512" t="s">
        <v>76</v>
      </c>
      <c r="F512" t="s">
        <v>778</v>
      </c>
      <c r="G512" t="s">
        <v>778</v>
      </c>
      <c r="H512" t="s">
        <v>778</v>
      </c>
      <c r="I512" t="s">
        <v>2802</v>
      </c>
      <c r="J512" t="s">
        <v>2805</v>
      </c>
      <c r="K512" t="s">
        <v>1879</v>
      </c>
    </row>
    <row r="513" spans="1:11" x14ac:dyDescent="0.25">
      <c r="A513" t="s">
        <v>3394</v>
      </c>
      <c r="B513" t="s">
        <v>84</v>
      </c>
      <c r="C513" t="s">
        <v>2801</v>
      </c>
      <c r="D513" t="s">
        <v>15</v>
      </c>
      <c r="E513" t="s">
        <v>85</v>
      </c>
      <c r="F513" t="s">
        <v>778</v>
      </c>
      <c r="G513" t="s">
        <v>778</v>
      </c>
      <c r="H513" t="s">
        <v>778</v>
      </c>
      <c r="I513" t="s">
        <v>2802</v>
      </c>
      <c r="J513" t="s">
        <v>2805</v>
      </c>
      <c r="K513" t="s">
        <v>1879</v>
      </c>
    </row>
    <row r="514" spans="1:11" x14ac:dyDescent="0.25">
      <c r="A514" t="s">
        <v>3395</v>
      </c>
      <c r="B514" t="s">
        <v>246</v>
      </c>
      <c r="C514" t="s">
        <v>26</v>
      </c>
      <c r="D514" t="s">
        <v>15</v>
      </c>
      <c r="E514" t="s">
        <v>85</v>
      </c>
      <c r="F514" t="s">
        <v>778</v>
      </c>
      <c r="G514" t="s">
        <v>778</v>
      </c>
      <c r="H514" t="s">
        <v>778</v>
      </c>
      <c r="I514" t="s">
        <v>2802</v>
      </c>
      <c r="J514" t="s">
        <v>1</v>
      </c>
      <c r="K514" t="s">
        <v>1879</v>
      </c>
    </row>
    <row r="515" spans="1:11" x14ac:dyDescent="0.25">
      <c r="A515" t="s">
        <v>3396</v>
      </c>
      <c r="B515" t="s">
        <v>288</v>
      </c>
      <c r="C515" t="s">
        <v>2801</v>
      </c>
      <c r="D515" t="s">
        <v>22</v>
      </c>
      <c r="E515" t="s">
        <v>353</v>
      </c>
      <c r="F515" t="s">
        <v>778</v>
      </c>
      <c r="G515" t="s">
        <v>778</v>
      </c>
      <c r="H515" t="s">
        <v>778</v>
      </c>
      <c r="I515" t="s">
        <v>2802</v>
      </c>
      <c r="J515" t="s">
        <v>1</v>
      </c>
      <c r="K515" t="s">
        <v>1879</v>
      </c>
    </row>
    <row r="516" spans="1:11" x14ac:dyDescent="0.25">
      <c r="A516" t="s">
        <v>3397</v>
      </c>
      <c r="B516" t="s">
        <v>288</v>
      </c>
      <c r="C516" t="s">
        <v>2801</v>
      </c>
      <c r="D516" t="s">
        <v>22</v>
      </c>
      <c r="E516" t="s">
        <v>353</v>
      </c>
      <c r="F516" t="s">
        <v>778</v>
      </c>
      <c r="G516" t="s">
        <v>778</v>
      </c>
      <c r="H516" t="s">
        <v>778</v>
      </c>
      <c r="I516" t="s">
        <v>2802</v>
      </c>
      <c r="J516" t="s">
        <v>1</v>
      </c>
      <c r="K516" t="s">
        <v>1879</v>
      </c>
    </row>
    <row r="517" spans="1:11" x14ac:dyDescent="0.25">
      <c r="A517" t="s">
        <v>3398</v>
      </c>
      <c r="B517" t="s">
        <v>293</v>
      </c>
      <c r="C517" t="s">
        <v>2801</v>
      </c>
      <c r="D517" t="s">
        <v>36</v>
      </c>
      <c r="E517" t="s">
        <v>33</v>
      </c>
      <c r="F517" t="s">
        <v>778</v>
      </c>
      <c r="G517" t="s">
        <v>778</v>
      </c>
      <c r="H517" t="s">
        <v>778</v>
      </c>
      <c r="I517" t="s">
        <v>2802</v>
      </c>
      <c r="J517" t="s">
        <v>1</v>
      </c>
      <c r="K517" t="s">
        <v>1879</v>
      </c>
    </row>
    <row r="518" spans="1:11" x14ac:dyDescent="0.25">
      <c r="A518" t="s">
        <v>3399</v>
      </c>
      <c r="B518" t="s">
        <v>3400</v>
      </c>
      <c r="C518" t="s">
        <v>2801</v>
      </c>
      <c r="D518" t="s">
        <v>22</v>
      </c>
      <c r="E518" t="s">
        <v>1765</v>
      </c>
      <c r="F518" t="s">
        <v>778</v>
      </c>
      <c r="G518" t="s">
        <v>778</v>
      </c>
      <c r="H518" t="s">
        <v>778</v>
      </c>
      <c r="I518" t="s">
        <v>2802</v>
      </c>
      <c r="J518" t="s">
        <v>1</v>
      </c>
      <c r="K518" t="s">
        <v>1879</v>
      </c>
    </row>
    <row r="519" spans="1:11" x14ac:dyDescent="0.25">
      <c r="A519" t="s">
        <v>3401</v>
      </c>
      <c r="B519" t="s">
        <v>3402</v>
      </c>
      <c r="C519" t="s">
        <v>2801</v>
      </c>
      <c r="D519" t="s">
        <v>22</v>
      </c>
      <c r="E519" t="s">
        <v>386</v>
      </c>
      <c r="F519" t="s">
        <v>778</v>
      </c>
      <c r="G519" t="s">
        <v>778</v>
      </c>
      <c r="H519" t="s">
        <v>778</v>
      </c>
      <c r="I519" t="s">
        <v>2802</v>
      </c>
      <c r="J519" t="s">
        <v>1</v>
      </c>
      <c r="K519" t="s">
        <v>1879</v>
      </c>
    </row>
    <row r="520" spans="1:11" x14ac:dyDescent="0.25">
      <c r="A520" t="s">
        <v>3403</v>
      </c>
      <c r="B520" t="s">
        <v>87</v>
      </c>
      <c r="C520" t="s">
        <v>2801</v>
      </c>
      <c r="D520" t="s">
        <v>15</v>
      </c>
      <c r="E520" t="s">
        <v>229</v>
      </c>
      <c r="F520" t="s">
        <v>778</v>
      </c>
      <c r="G520" t="s">
        <v>778</v>
      </c>
      <c r="H520" t="s">
        <v>778</v>
      </c>
      <c r="I520" t="s">
        <v>2802</v>
      </c>
      <c r="J520" t="s">
        <v>1</v>
      </c>
      <c r="K520" t="s">
        <v>1879</v>
      </c>
    </row>
    <row r="521" spans="1:11" x14ac:dyDescent="0.25">
      <c r="A521" t="s">
        <v>3404</v>
      </c>
      <c r="B521" t="s">
        <v>87</v>
      </c>
      <c r="C521" t="s">
        <v>2801</v>
      </c>
      <c r="D521" t="s">
        <v>36</v>
      </c>
      <c r="E521" t="s">
        <v>1774</v>
      </c>
      <c r="F521" t="s">
        <v>778</v>
      </c>
      <c r="G521" t="s">
        <v>778</v>
      </c>
      <c r="H521" t="s">
        <v>778</v>
      </c>
      <c r="I521" t="s">
        <v>2802</v>
      </c>
      <c r="J521" t="s">
        <v>1</v>
      </c>
      <c r="K521" t="s">
        <v>1879</v>
      </c>
    </row>
    <row r="522" spans="1:11" x14ac:dyDescent="0.25">
      <c r="A522" t="s">
        <v>3405</v>
      </c>
      <c r="B522" t="s">
        <v>782</v>
      </c>
      <c r="C522" t="s">
        <v>2801</v>
      </c>
      <c r="D522" t="s">
        <v>36</v>
      </c>
      <c r="E522" t="s">
        <v>1793</v>
      </c>
      <c r="F522" t="s">
        <v>778</v>
      </c>
      <c r="G522" t="s">
        <v>778</v>
      </c>
      <c r="H522" t="s">
        <v>778</v>
      </c>
      <c r="I522" t="s">
        <v>2802</v>
      </c>
      <c r="J522" t="s">
        <v>1</v>
      </c>
      <c r="K522" t="s">
        <v>1879</v>
      </c>
    </row>
    <row r="523" spans="1:11" x14ac:dyDescent="0.25">
      <c r="A523" t="s">
        <v>3406</v>
      </c>
      <c r="B523" t="s">
        <v>299</v>
      </c>
      <c r="C523" t="s">
        <v>3407</v>
      </c>
      <c r="D523" t="s">
        <v>40</v>
      </c>
      <c r="E523" t="s">
        <v>1788</v>
      </c>
      <c r="F523" t="s">
        <v>778</v>
      </c>
      <c r="G523" t="s">
        <v>778</v>
      </c>
      <c r="H523" t="s">
        <v>778</v>
      </c>
      <c r="I523" t="s">
        <v>2802</v>
      </c>
      <c r="J523" t="s">
        <v>1</v>
      </c>
      <c r="K523" t="s">
        <v>1879</v>
      </c>
    </row>
    <row r="524" spans="1:11" x14ac:dyDescent="0.25">
      <c r="A524" t="s">
        <v>3408</v>
      </c>
      <c r="B524" t="s">
        <v>263</v>
      </c>
      <c r="C524" t="s">
        <v>26</v>
      </c>
      <c r="D524" t="s">
        <v>36</v>
      </c>
      <c r="E524" t="s">
        <v>52</v>
      </c>
      <c r="F524" t="s">
        <v>778</v>
      </c>
      <c r="G524" t="s">
        <v>778</v>
      </c>
      <c r="H524" t="s">
        <v>778</v>
      </c>
      <c r="I524" t="s">
        <v>2802</v>
      </c>
      <c r="J524" t="s">
        <v>1</v>
      </c>
      <c r="K524" t="s">
        <v>1879</v>
      </c>
    </row>
    <row r="525" spans="1:11" x14ac:dyDescent="0.25">
      <c r="A525" t="s">
        <v>3409</v>
      </c>
      <c r="B525" t="s">
        <v>151</v>
      </c>
      <c r="C525" t="s">
        <v>26</v>
      </c>
      <c r="D525" t="s">
        <v>15</v>
      </c>
      <c r="E525" t="s">
        <v>60</v>
      </c>
      <c r="F525" t="s">
        <v>778</v>
      </c>
      <c r="G525" t="s">
        <v>778</v>
      </c>
      <c r="H525" t="s">
        <v>778</v>
      </c>
      <c r="I525" t="s">
        <v>2802</v>
      </c>
      <c r="J525" t="s">
        <v>1</v>
      </c>
      <c r="K525" t="s">
        <v>1879</v>
      </c>
    </row>
    <row r="526" spans="1:11" x14ac:dyDescent="0.25">
      <c r="A526" t="s">
        <v>3410</v>
      </c>
      <c r="B526" t="s">
        <v>59</v>
      </c>
      <c r="C526" t="s">
        <v>2801</v>
      </c>
      <c r="D526" t="s">
        <v>22</v>
      </c>
      <c r="E526" t="s">
        <v>374</v>
      </c>
      <c r="F526" t="s">
        <v>778</v>
      </c>
      <c r="G526" t="s">
        <v>778</v>
      </c>
      <c r="H526" t="s">
        <v>778</v>
      </c>
      <c r="I526" t="s">
        <v>2802</v>
      </c>
      <c r="J526" t="s">
        <v>1</v>
      </c>
      <c r="K526" t="s">
        <v>1879</v>
      </c>
    </row>
    <row r="527" spans="1:11" x14ac:dyDescent="0.25">
      <c r="A527" t="s">
        <v>3411</v>
      </c>
      <c r="B527" t="s">
        <v>107</v>
      </c>
      <c r="C527" t="s">
        <v>2801</v>
      </c>
      <c r="D527" t="s">
        <v>22</v>
      </c>
      <c r="E527" t="s">
        <v>374</v>
      </c>
      <c r="F527" t="s">
        <v>778</v>
      </c>
      <c r="G527" t="s">
        <v>778</v>
      </c>
      <c r="H527" t="s">
        <v>778</v>
      </c>
      <c r="I527" t="s">
        <v>2802</v>
      </c>
      <c r="J527" t="s">
        <v>1</v>
      </c>
      <c r="K527" t="s">
        <v>1879</v>
      </c>
    </row>
    <row r="528" spans="1:11" x14ac:dyDescent="0.25">
      <c r="A528" t="s">
        <v>3412</v>
      </c>
      <c r="B528" t="s">
        <v>293</v>
      </c>
      <c r="C528" t="s">
        <v>2801</v>
      </c>
      <c r="D528" t="s">
        <v>15</v>
      </c>
      <c r="E528" t="s">
        <v>85</v>
      </c>
      <c r="F528" t="s">
        <v>778</v>
      </c>
      <c r="G528" t="s">
        <v>778</v>
      </c>
      <c r="H528" t="s">
        <v>778</v>
      </c>
      <c r="I528" t="s">
        <v>2802</v>
      </c>
      <c r="J528" t="s">
        <v>1</v>
      </c>
      <c r="K528" t="s">
        <v>1879</v>
      </c>
    </row>
    <row r="529" spans="1:11" x14ac:dyDescent="0.25">
      <c r="A529" t="s">
        <v>3413</v>
      </c>
      <c r="B529" t="s">
        <v>837</v>
      </c>
      <c r="C529" t="s">
        <v>2801</v>
      </c>
      <c r="D529" t="s">
        <v>36</v>
      </c>
      <c r="E529" t="s">
        <v>439</v>
      </c>
      <c r="F529" t="s">
        <v>778</v>
      </c>
      <c r="G529" t="s">
        <v>778</v>
      </c>
      <c r="H529" t="s">
        <v>778</v>
      </c>
      <c r="I529" t="s">
        <v>2802</v>
      </c>
      <c r="J529" t="s">
        <v>1</v>
      </c>
      <c r="K529" t="s">
        <v>1879</v>
      </c>
    </row>
    <row r="530" spans="1:11" x14ac:dyDescent="0.25">
      <c r="A530" t="s">
        <v>3414</v>
      </c>
      <c r="B530" t="s">
        <v>288</v>
      </c>
      <c r="C530" t="s">
        <v>2801</v>
      </c>
      <c r="D530" t="s">
        <v>15</v>
      </c>
      <c r="E530" t="s">
        <v>353</v>
      </c>
      <c r="F530" t="s">
        <v>778</v>
      </c>
      <c r="G530" t="s">
        <v>778</v>
      </c>
      <c r="H530" t="s">
        <v>778</v>
      </c>
      <c r="I530" t="s">
        <v>2802</v>
      </c>
      <c r="J530" t="s">
        <v>1</v>
      </c>
      <c r="K530" t="s">
        <v>1879</v>
      </c>
    </row>
    <row r="531" spans="1:11" x14ac:dyDescent="0.25">
      <c r="A531" t="s">
        <v>3415</v>
      </c>
      <c r="B531" t="s">
        <v>344</v>
      </c>
      <c r="C531" t="s">
        <v>26</v>
      </c>
      <c r="D531" t="s">
        <v>15</v>
      </c>
      <c r="E531" t="s">
        <v>33</v>
      </c>
      <c r="F531" t="s">
        <v>778</v>
      </c>
      <c r="G531" t="s">
        <v>778</v>
      </c>
      <c r="H531" t="s">
        <v>778</v>
      </c>
      <c r="I531" t="s">
        <v>2802</v>
      </c>
      <c r="J531" t="s">
        <v>1</v>
      </c>
      <c r="K531" t="s">
        <v>1879</v>
      </c>
    </row>
    <row r="532" spans="1:11" x14ac:dyDescent="0.25">
      <c r="A532" t="s">
        <v>3416</v>
      </c>
      <c r="B532" t="s">
        <v>293</v>
      </c>
      <c r="C532" t="s">
        <v>26</v>
      </c>
      <c r="D532" t="s">
        <v>15</v>
      </c>
      <c r="E532" t="s">
        <v>235</v>
      </c>
      <c r="F532" t="s">
        <v>778</v>
      </c>
      <c r="G532" t="s">
        <v>778</v>
      </c>
      <c r="H532" t="s">
        <v>778</v>
      </c>
      <c r="I532" t="s">
        <v>2802</v>
      </c>
      <c r="J532" t="s">
        <v>1</v>
      </c>
      <c r="K532" t="s">
        <v>1879</v>
      </c>
    </row>
    <row r="533" spans="1:11" x14ac:dyDescent="0.25">
      <c r="A533" t="s">
        <v>3417</v>
      </c>
      <c r="B533" t="s">
        <v>894</v>
      </c>
      <c r="C533" t="s">
        <v>2801</v>
      </c>
      <c r="D533" t="s">
        <v>36</v>
      </c>
      <c r="E533" t="s">
        <v>152</v>
      </c>
      <c r="F533" t="s">
        <v>778</v>
      </c>
      <c r="G533" t="s">
        <v>778</v>
      </c>
      <c r="H533" t="s">
        <v>778</v>
      </c>
      <c r="I533" t="s">
        <v>2802</v>
      </c>
      <c r="J533" t="s">
        <v>1</v>
      </c>
      <c r="K533" t="s">
        <v>1879</v>
      </c>
    </row>
    <row r="534" spans="1:11" x14ac:dyDescent="0.25">
      <c r="A534" t="s">
        <v>3418</v>
      </c>
      <c r="B534" t="s">
        <v>39</v>
      </c>
      <c r="C534" t="s">
        <v>2801</v>
      </c>
      <c r="D534" t="s">
        <v>36</v>
      </c>
      <c r="E534" t="s">
        <v>76</v>
      </c>
      <c r="F534" t="s">
        <v>778</v>
      </c>
      <c r="G534" t="s">
        <v>778</v>
      </c>
      <c r="H534" t="s">
        <v>778</v>
      </c>
      <c r="I534" t="s">
        <v>2802</v>
      </c>
      <c r="J534" t="s">
        <v>1</v>
      </c>
      <c r="K534" t="s">
        <v>1879</v>
      </c>
    </row>
    <row r="535" spans="1:11" x14ac:dyDescent="0.25">
      <c r="A535" t="s">
        <v>3419</v>
      </c>
      <c r="B535" t="s">
        <v>817</v>
      </c>
      <c r="C535" t="s">
        <v>26</v>
      </c>
      <c r="D535" t="s">
        <v>36</v>
      </c>
      <c r="E535" t="s">
        <v>3420</v>
      </c>
      <c r="F535" t="s">
        <v>778</v>
      </c>
      <c r="G535" t="s">
        <v>778</v>
      </c>
      <c r="H535" t="s">
        <v>778</v>
      </c>
      <c r="I535" t="s">
        <v>2802</v>
      </c>
      <c r="J535" t="s">
        <v>1</v>
      </c>
      <c r="K535" t="s">
        <v>1879</v>
      </c>
    </row>
    <row r="536" spans="1:11" x14ac:dyDescent="0.25">
      <c r="A536" t="s">
        <v>3421</v>
      </c>
      <c r="B536" t="s">
        <v>87</v>
      </c>
      <c r="C536" t="s">
        <v>26</v>
      </c>
      <c r="D536" t="s">
        <v>15</v>
      </c>
      <c r="E536" t="s">
        <v>60</v>
      </c>
      <c r="F536" t="s">
        <v>778</v>
      </c>
      <c r="G536" t="s">
        <v>778</v>
      </c>
      <c r="H536" t="s">
        <v>778</v>
      </c>
      <c r="I536" t="s">
        <v>2802</v>
      </c>
      <c r="J536" t="s">
        <v>1</v>
      </c>
      <c r="K536" t="s">
        <v>1879</v>
      </c>
    </row>
    <row r="537" spans="1:11" x14ac:dyDescent="0.25">
      <c r="A537" t="s">
        <v>3422</v>
      </c>
      <c r="B537" t="s">
        <v>87</v>
      </c>
      <c r="C537" t="s">
        <v>26</v>
      </c>
      <c r="D537" t="s">
        <v>40</v>
      </c>
      <c r="E537" t="s">
        <v>1792</v>
      </c>
      <c r="F537" t="s">
        <v>778</v>
      </c>
      <c r="G537" t="s">
        <v>778</v>
      </c>
      <c r="H537" t="s">
        <v>778</v>
      </c>
      <c r="I537" t="s">
        <v>2802</v>
      </c>
      <c r="J537" t="s">
        <v>1</v>
      </c>
      <c r="K537" t="s">
        <v>1879</v>
      </c>
    </row>
    <row r="538" spans="1:11" x14ac:dyDescent="0.25">
      <c r="A538" t="s">
        <v>3423</v>
      </c>
      <c r="B538" t="s">
        <v>95</v>
      </c>
      <c r="C538" t="s">
        <v>3424</v>
      </c>
      <c r="D538" t="s">
        <v>15</v>
      </c>
      <c r="E538" t="s">
        <v>91</v>
      </c>
      <c r="F538" t="s">
        <v>778</v>
      </c>
      <c r="G538" t="s">
        <v>778</v>
      </c>
      <c r="H538" t="s">
        <v>778</v>
      </c>
      <c r="I538" t="s">
        <v>2802</v>
      </c>
      <c r="J538" t="s">
        <v>1</v>
      </c>
      <c r="K538" t="s">
        <v>1879</v>
      </c>
    </row>
    <row r="539" spans="1:11" x14ac:dyDescent="0.25">
      <c r="A539" t="s">
        <v>3425</v>
      </c>
      <c r="B539" t="s">
        <v>39</v>
      </c>
      <c r="C539" t="s">
        <v>2801</v>
      </c>
      <c r="D539" t="s">
        <v>22</v>
      </c>
      <c r="E539" t="s">
        <v>63</v>
      </c>
      <c r="F539" t="s">
        <v>778</v>
      </c>
      <c r="G539" t="s">
        <v>778</v>
      </c>
      <c r="H539" t="s">
        <v>778</v>
      </c>
      <c r="I539" t="s">
        <v>2802</v>
      </c>
      <c r="J539" t="s">
        <v>1</v>
      </c>
      <c r="K539" t="s">
        <v>1879</v>
      </c>
    </row>
    <row r="540" spans="1:11" x14ac:dyDescent="0.25">
      <c r="A540" t="s">
        <v>3426</v>
      </c>
      <c r="B540" t="s">
        <v>175</v>
      </c>
      <c r="C540" t="s">
        <v>26</v>
      </c>
      <c r="D540" t="s">
        <v>40</v>
      </c>
      <c r="E540" t="s">
        <v>1819</v>
      </c>
      <c r="F540" t="s">
        <v>778</v>
      </c>
      <c r="G540" t="s">
        <v>778</v>
      </c>
      <c r="H540" t="s">
        <v>778</v>
      </c>
      <c r="I540" t="s">
        <v>2802</v>
      </c>
      <c r="J540" t="s">
        <v>1</v>
      </c>
      <c r="K540" t="s">
        <v>1879</v>
      </c>
    </row>
    <row r="541" spans="1:11" x14ac:dyDescent="0.25">
      <c r="A541" t="s">
        <v>3427</v>
      </c>
      <c r="B541" t="s">
        <v>786</v>
      </c>
      <c r="C541" t="s">
        <v>2801</v>
      </c>
      <c r="D541" t="s">
        <v>36</v>
      </c>
      <c r="E541" t="s">
        <v>1778</v>
      </c>
      <c r="F541" t="s">
        <v>778</v>
      </c>
      <c r="G541" t="s">
        <v>778</v>
      </c>
      <c r="H541" t="s">
        <v>778</v>
      </c>
      <c r="I541" t="s">
        <v>2802</v>
      </c>
      <c r="J541" t="s">
        <v>1</v>
      </c>
      <c r="K541" t="s">
        <v>1879</v>
      </c>
    </row>
    <row r="542" spans="1:11" x14ac:dyDescent="0.25">
      <c r="A542" t="s">
        <v>3428</v>
      </c>
      <c r="B542" t="s">
        <v>246</v>
      </c>
      <c r="C542" t="s">
        <v>26</v>
      </c>
      <c r="D542" t="s">
        <v>15</v>
      </c>
      <c r="E542" t="s">
        <v>85</v>
      </c>
      <c r="F542" t="s">
        <v>778</v>
      </c>
      <c r="G542" t="s">
        <v>778</v>
      </c>
      <c r="H542" t="s">
        <v>778</v>
      </c>
      <c r="I542" t="s">
        <v>2802</v>
      </c>
      <c r="J542" t="s">
        <v>1</v>
      </c>
      <c r="K542" t="s">
        <v>1879</v>
      </c>
    </row>
    <row r="543" spans="1:11" x14ac:dyDescent="0.25">
      <c r="A543" t="s">
        <v>3429</v>
      </c>
      <c r="B543" t="s">
        <v>3430</v>
      </c>
      <c r="C543" t="s">
        <v>2801</v>
      </c>
      <c r="D543" t="s">
        <v>36</v>
      </c>
      <c r="E543" t="s">
        <v>33</v>
      </c>
      <c r="F543" t="s">
        <v>778</v>
      </c>
      <c r="G543" t="s">
        <v>778</v>
      </c>
      <c r="H543" t="s">
        <v>778</v>
      </c>
      <c r="I543" t="s">
        <v>2802</v>
      </c>
      <c r="J543" t="s">
        <v>1</v>
      </c>
      <c r="K543" t="s">
        <v>1879</v>
      </c>
    </row>
    <row r="544" spans="1:11" x14ac:dyDescent="0.25">
      <c r="A544" t="s">
        <v>3431</v>
      </c>
      <c r="B544" t="s">
        <v>338</v>
      </c>
      <c r="C544" t="s">
        <v>26</v>
      </c>
      <c r="D544" t="s">
        <v>15</v>
      </c>
      <c r="E544" t="s">
        <v>250</v>
      </c>
      <c r="F544" t="s">
        <v>778</v>
      </c>
      <c r="G544" t="s">
        <v>778</v>
      </c>
      <c r="H544" t="s">
        <v>778</v>
      </c>
      <c r="I544" t="s">
        <v>2802</v>
      </c>
      <c r="J544" t="s">
        <v>1</v>
      </c>
      <c r="K544" t="s">
        <v>1879</v>
      </c>
    </row>
    <row r="545" spans="1:11" x14ac:dyDescent="0.25">
      <c r="A545" t="s">
        <v>3432</v>
      </c>
      <c r="B545" t="s">
        <v>263</v>
      </c>
      <c r="C545" t="s">
        <v>2801</v>
      </c>
      <c r="D545" t="s">
        <v>15</v>
      </c>
      <c r="E545" t="s">
        <v>76</v>
      </c>
      <c r="F545" t="s">
        <v>778</v>
      </c>
      <c r="G545" t="s">
        <v>778</v>
      </c>
      <c r="H545" t="s">
        <v>778</v>
      </c>
      <c r="I545" t="s">
        <v>2802</v>
      </c>
      <c r="J545" t="s">
        <v>1</v>
      </c>
      <c r="K545" t="s">
        <v>1879</v>
      </c>
    </row>
    <row r="546" spans="1:11" x14ac:dyDescent="0.25">
      <c r="A546" t="s">
        <v>3433</v>
      </c>
      <c r="B546" t="s">
        <v>59</v>
      </c>
      <c r="C546" t="s">
        <v>2801</v>
      </c>
      <c r="D546" t="s">
        <v>22</v>
      </c>
      <c r="E546" t="s">
        <v>272</v>
      </c>
      <c r="F546" t="s">
        <v>778</v>
      </c>
      <c r="G546" t="s">
        <v>778</v>
      </c>
      <c r="H546" t="s">
        <v>778</v>
      </c>
      <c r="I546" t="s">
        <v>2802</v>
      </c>
      <c r="J546" t="s">
        <v>1</v>
      </c>
      <c r="K546" t="s">
        <v>1879</v>
      </c>
    </row>
    <row r="547" spans="1:11" x14ac:dyDescent="0.25">
      <c r="A547" t="s">
        <v>3434</v>
      </c>
      <c r="B547" t="s">
        <v>151</v>
      </c>
      <c r="C547" t="s">
        <v>2801</v>
      </c>
      <c r="D547" t="s">
        <v>36</v>
      </c>
      <c r="E547" t="s">
        <v>235</v>
      </c>
      <c r="F547" t="s">
        <v>778</v>
      </c>
      <c r="G547" t="s">
        <v>778</v>
      </c>
      <c r="H547" t="s">
        <v>778</v>
      </c>
      <c r="I547" t="s">
        <v>2802</v>
      </c>
      <c r="J547" t="s">
        <v>1</v>
      </c>
      <c r="K547" t="s">
        <v>1879</v>
      </c>
    </row>
    <row r="548" spans="1:11" x14ac:dyDescent="0.25">
      <c r="A548" t="s">
        <v>3435</v>
      </c>
      <c r="B548" t="s">
        <v>3436</v>
      </c>
      <c r="C548" t="s">
        <v>2801</v>
      </c>
      <c r="D548" t="s">
        <v>22</v>
      </c>
      <c r="E548" t="s">
        <v>419</v>
      </c>
      <c r="F548" t="s">
        <v>778</v>
      </c>
      <c r="G548" t="s">
        <v>778</v>
      </c>
      <c r="H548" t="s">
        <v>778</v>
      </c>
      <c r="I548" t="s">
        <v>2802</v>
      </c>
      <c r="J548" t="s">
        <v>1</v>
      </c>
      <c r="K548" t="s">
        <v>1879</v>
      </c>
    </row>
    <row r="549" spans="1:11" x14ac:dyDescent="0.25">
      <c r="A549" t="s">
        <v>3437</v>
      </c>
      <c r="B549" t="s">
        <v>288</v>
      </c>
      <c r="C549" t="s">
        <v>2801</v>
      </c>
      <c r="D549" t="s">
        <v>36</v>
      </c>
      <c r="E549" t="s">
        <v>1778</v>
      </c>
      <c r="F549" t="s">
        <v>778</v>
      </c>
      <c r="G549" t="s">
        <v>778</v>
      </c>
      <c r="H549" t="s">
        <v>778</v>
      </c>
      <c r="I549" t="s">
        <v>2802</v>
      </c>
      <c r="J549" t="s">
        <v>1</v>
      </c>
      <c r="K549" t="s">
        <v>1879</v>
      </c>
    </row>
    <row r="550" spans="1:11" x14ac:dyDescent="0.25">
      <c r="A550" t="s">
        <v>3438</v>
      </c>
      <c r="B550" t="s">
        <v>3439</v>
      </c>
      <c r="C550" t="s">
        <v>2801</v>
      </c>
      <c r="D550" t="s">
        <v>15</v>
      </c>
      <c r="E550" t="s">
        <v>56</v>
      </c>
      <c r="F550" t="s">
        <v>778</v>
      </c>
      <c r="G550" t="s">
        <v>778</v>
      </c>
      <c r="H550" t="s">
        <v>778</v>
      </c>
      <c r="I550" t="s">
        <v>2802</v>
      </c>
      <c r="J550" t="s">
        <v>2809</v>
      </c>
      <c r="K550" t="s">
        <v>1879</v>
      </c>
    </row>
    <row r="551" spans="1:11" x14ac:dyDescent="0.25">
      <c r="A551" t="s">
        <v>3440</v>
      </c>
      <c r="B551" t="s">
        <v>982</v>
      </c>
      <c r="C551" t="s">
        <v>26</v>
      </c>
      <c r="D551" t="s">
        <v>36</v>
      </c>
      <c r="E551" t="s">
        <v>1850</v>
      </c>
      <c r="F551" t="s">
        <v>778</v>
      </c>
      <c r="G551" t="s">
        <v>778</v>
      </c>
      <c r="H551" t="s">
        <v>778</v>
      </c>
      <c r="I551" t="s">
        <v>2802</v>
      </c>
      <c r="J551" t="s">
        <v>2809</v>
      </c>
      <c r="K551" t="s">
        <v>1879</v>
      </c>
    </row>
    <row r="552" spans="1:11" x14ac:dyDescent="0.25">
      <c r="A552" t="s">
        <v>3441</v>
      </c>
      <c r="B552" t="s">
        <v>157</v>
      </c>
      <c r="C552" t="s">
        <v>26</v>
      </c>
      <c r="D552" t="s">
        <v>15</v>
      </c>
      <c r="E552" t="s">
        <v>1788</v>
      </c>
      <c r="F552" t="s">
        <v>778</v>
      </c>
      <c r="G552" t="s">
        <v>778</v>
      </c>
      <c r="H552" t="s">
        <v>778</v>
      </c>
      <c r="I552" t="s">
        <v>2802</v>
      </c>
      <c r="J552" t="s">
        <v>2809</v>
      </c>
      <c r="K552" t="s">
        <v>1879</v>
      </c>
    </row>
    <row r="553" spans="1:11" x14ac:dyDescent="0.25">
      <c r="A553" t="s">
        <v>3442</v>
      </c>
      <c r="B553" t="s">
        <v>299</v>
      </c>
      <c r="C553" t="s">
        <v>26</v>
      </c>
      <c r="D553" t="s">
        <v>22</v>
      </c>
      <c r="E553" t="s">
        <v>63</v>
      </c>
      <c r="F553" t="s">
        <v>778</v>
      </c>
      <c r="G553" t="s">
        <v>778</v>
      </c>
      <c r="H553" t="s">
        <v>778</v>
      </c>
      <c r="I553" t="s">
        <v>2802</v>
      </c>
      <c r="J553" t="s">
        <v>2809</v>
      </c>
      <c r="K553" t="s">
        <v>1879</v>
      </c>
    </row>
    <row r="554" spans="1:11" x14ac:dyDescent="0.25">
      <c r="A554" t="s">
        <v>3443</v>
      </c>
      <c r="B554" t="s">
        <v>815</v>
      </c>
      <c r="C554" t="s">
        <v>26</v>
      </c>
      <c r="D554" t="s">
        <v>36</v>
      </c>
      <c r="E554" t="s">
        <v>23</v>
      </c>
      <c r="F554" t="s">
        <v>778</v>
      </c>
      <c r="G554" t="s">
        <v>778</v>
      </c>
      <c r="H554" t="s">
        <v>778</v>
      </c>
      <c r="I554" t="s">
        <v>2802</v>
      </c>
      <c r="J554" t="s">
        <v>2809</v>
      </c>
      <c r="K554" t="s">
        <v>1879</v>
      </c>
    </row>
    <row r="555" spans="1:11" x14ac:dyDescent="0.25">
      <c r="A555" t="s">
        <v>3444</v>
      </c>
      <c r="B555" t="s">
        <v>815</v>
      </c>
      <c r="C555" t="s">
        <v>26</v>
      </c>
      <c r="D555" t="s">
        <v>36</v>
      </c>
      <c r="E555" t="s">
        <v>23</v>
      </c>
      <c r="F555" t="s">
        <v>778</v>
      </c>
      <c r="G555" t="s">
        <v>778</v>
      </c>
      <c r="H555" t="s">
        <v>778</v>
      </c>
      <c r="I555" t="s">
        <v>2802</v>
      </c>
      <c r="J555" t="s">
        <v>2809</v>
      </c>
      <c r="K555" t="s">
        <v>1879</v>
      </c>
    </row>
    <row r="556" spans="1:11" x14ac:dyDescent="0.25">
      <c r="A556" t="s">
        <v>3445</v>
      </c>
      <c r="B556" t="s">
        <v>87</v>
      </c>
      <c r="C556" t="s">
        <v>26</v>
      </c>
      <c r="D556" t="s">
        <v>15</v>
      </c>
      <c r="E556" t="s">
        <v>91</v>
      </c>
      <c r="F556" t="s">
        <v>778</v>
      </c>
      <c r="G556" t="s">
        <v>778</v>
      </c>
      <c r="H556" t="s">
        <v>778</v>
      </c>
      <c r="I556" t="s">
        <v>2802</v>
      </c>
      <c r="J556" t="s">
        <v>2809</v>
      </c>
      <c r="K556" t="s">
        <v>1879</v>
      </c>
    </row>
    <row r="557" spans="1:11" x14ac:dyDescent="0.25">
      <c r="A557" t="s">
        <v>3446</v>
      </c>
      <c r="B557" t="s">
        <v>87</v>
      </c>
      <c r="C557" t="s">
        <v>26</v>
      </c>
      <c r="D557" t="s">
        <v>15</v>
      </c>
      <c r="E557" t="s">
        <v>91</v>
      </c>
      <c r="F557" t="s">
        <v>778</v>
      </c>
      <c r="G557" t="s">
        <v>778</v>
      </c>
      <c r="H557" t="s">
        <v>778</v>
      </c>
      <c r="I557" t="s">
        <v>2802</v>
      </c>
      <c r="J557" t="s">
        <v>2809</v>
      </c>
      <c r="K557" t="s">
        <v>1879</v>
      </c>
    </row>
    <row r="558" spans="1:11" x14ac:dyDescent="0.25">
      <c r="A558" t="s">
        <v>3447</v>
      </c>
      <c r="B558" t="s">
        <v>3448</v>
      </c>
      <c r="C558" t="s">
        <v>26</v>
      </c>
      <c r="D558" t="s">
        <v>40</v>
      </c>
      <c r="E558" t="s">
        <v>1806</v>
      </c>
      <c r="F558" t="s">
        <v>778</v>
      </c>
      <c r="G558" t="s">
        <v>778</v>
      </c>
      <c r="H558" t="s">
        <v>778</v>
      </c>
      <c r="I558" t="s">
        <v>2802</v>
      </c>
      <c r="J558" t="s">
        <v>2809</v>
      </c>
      <c r="K558" t="s">
        <v>1879</v>
      </c>
    </row>
    <row r="559" spans="1:11" x14ac:dyDescent="0.25">
      <c r="A559" t="s">
        <v>3449</v>
      </c>
      <c r="B559" t="s">
        <v>817</v>
      </c>
      <c r="C559" t="s">
        <v>26</v>
      </c>
      <c r="D559" t="s">
        <v>15</v>
      </c>
      <c r="E559" t="s">
        <v>289</v>
      </c>
      <c r="F559" t="s">
        <v>778</v>
      </c>
      <c r="G559" t="s">
        <v>778</v>
      </c>
      <c r="H559" t="s">
        <v>778</v>
      </c>
      <c r="I559" t="s">
        <v>2802</v>
      </c>
      <c r="J559" t="s">
        <v>2809</v>
      </c>
      <c r="K559" t="s">
        <v>1879</v>
      </c>
    </row>
    <row r="560" spans="1:11" x14ac:dyDescent="0.25">
      <c r="A560" t="s">
        <v>3450</v>
      </c>
      <c r="B560" t="s">
        <v>175</v>
      </c>
      <c r="C560" t="s">
        <v>26</v>
      </c>
      <c r="D560" t="s">
        <v>15</v>
      </c>
      <c r="E560" t="s">
        <v>289</v>
      </c>
      <c r="F560" t="s">
        <v>778</v>
      </c>
      <c r="G560" t="s">
        <v>778</v>
      </c>
      <c r="H560" t="s">
        <v>778</v>
      </c>
      <c r="I560" t="s">
        <v>2802</v>
      </c>
      <c r="J560" t="s">
        <v>2809</v>
      </c>
      <c r="K560" t="s">
        <v>1879</v>
      </c>
    </row>
    <row r="561" spans="1:11" x14ac:dyDescent="0.25">
      <c r="A561" t="s">
        <v>3451</v>
      </c>
      <c r="B561" t="s">
        <v>175</v>
      </c>
      <c r="C561" t="s">
        <v>26</v>
      </c>
      <c r="D561" t="s">
        <v>15</v>
      </c>
      <c r="E561" t="s">
        <v>289</v>
      </c>
      <c r="F561" t="s">
        <v>778</v>
      </c>
      <c r="G561" t="s">
        <v>778</v>
      </c>
      <c r="H561" t="s">
        <v>778</v>
      </c>
      <c r="I561" t="s">
        <v>2802</v>
      </c>
      <c r="J561" t="s">
        <v>2809</v>
      </c>
      <c r="K561" t="s">
        <v>1879</v>
      </c>
    </row>
    <row r="562" spans="1:11" x14ac:dyDescent="0.25">
      <c r="A562" t="s">
        <v>3452</v>
      </c>
      <c r="B562" t="s">
        <v>3321</v>
      </c>
      <c r="C562" t="s">
        <v>26</v>
      </c>
      <c r="D562" t="s">
        <v>36</v>
      </c>
      <c r="E562" t="s">
        <v>3453</v>
      </c>
      <c r="F562" t="s">
        <v>778</v>
      </c>
      <c r="G562" t="s">
        <v>778</v>
      </c>
      <c r="H562" t="s">
        <v>778</v>
      </c>
      <c r="I562" t="s">
        <v>2802</v>
      </c>
      <c r="J562" t="s">
        <v>2809</v>
      </c>
      <c r="K562" t="s">
        <v>1879</v>
      </c>
    </row>
    <row r="563" spans="1:11" x14ac:dyDescent="0.25">
      <c r="A563" t="s">
        <v>3454</v>
      </c>
      <c r="B563" t="s">
        <v>858</v>
      </c>
      <c r="C563" t="s">
        <v>26</v>
      </c>
      <c r="D563" t="s">
        <v>15</v>
      </c>
      <c r="E563" t="s">
        <v>1782</v>
      </c>
      <c r="F563" t="s">
        <v>778</v>
      </c>
      <c r="G563" t="s">
        <v>778</v>
      </c>
      <c r="H563" t="s">
        <v>778</v>
      </c>
      <c r="I563" t="s">
        <v>2802</v>
      </c>
      <c r="J563" t="s">
        <v>2809</v>
      </c>
      <c r="K563" t="s">
        <v>1879</v>
      </c>
    </row>
    <row r="564" spans="1:11" x14ac:dyDescent="0.25">
      <c r="A564" t="s">
        <v>3455</v>
      </c>
      <c r="B564" t="s">
        <v>886</v>
      </c>
      <c r="C564" t="s">
        <v>26</v>
      </c>
      <c r="D564" t="s">
        <v>36</v>
      </c>
      <c r="E564" t="s">
        <v>88</v>
      </c>
      <c r="F564" t="s">
        <v>778</v>
      </c>
      <c r="G564" t="s">
        <v>778</v>
      </c>
      <c r="H564" t="s">
        <v>778</v>
      </c>
      <c r="I564" t="s">
        <v>2802</v>
      </c>
      <c r="J564" t="s">
        <v>2809</v>
      </c>
      <c r="K564" t="s">
        <v>1879</v>
      </c>
    </row>
    <row r="565" spans="1:11" x14ac:dyDescent="0.25">
      <c r="A565" t="s">
        <v>3456</v>
      </c>
      <c r="B565" t="s">
        <v>984</v>
      </c>
      <c r="C565" t="s">
        <v>26</v>
      </c>
      <c r="D565" t="s">
        <v>36</v>
      </c>
      <c r="E565" t="s">
        <v>3457</v>
      </c>
      <c r="F565" t="s">
        <v>778</v>
      </c>
      <c r="G565" t="s">
        <v>778</v>
      </c>
      <c r="H565" t="s">
        <v>778</v>
      </c>
      <c r="I565" t="s">
        <v>2802</v>
      </c>
      <c r="J565" t="s">
        <v>2809</v>
      </c>
      <c r="K565" t="s">
        <v>1879</v>
      </c>
    </row>
    <row r="566" spans="1:11" x14ac:dyDescent="0.25">
      <c r="A566" t="s">
        <v>3458</v>
      </c>
      <c r="B566" t="s">
        <v>886</v>
      </c>
      <c r="C566" t="s">
        <v>26</v>
      </c>
      <c r="D566" t="s">
        <v>36</v>
      </c>
      <c r="E566" t="s">
        <v>88</v>
      </c>
      <c r="F566" t="s">
        <v>778</v>
      </c>
      <c r="G566" t="s">
        <v>778</v>
      </c>
      <c r="H566" t="s">
        <v>778</v>
      </c>
      <c r="I566" t="s">
        <v>2802</v>
      </c>
      <c r="J566" t="s">
        <v>2809</v>
      </c>
      <c r="K566" t="s">
        <v>1879</v>
      </c>
    </row>
    <row r="567" spans="1:11" x14ac:dyDescent="0.25">
      <c r="A567" t="s">
        <v>3459</v>
      </c>
      <c r="B567" t="s">
        <v>3321</v>
      </c>
      <c r="C567" t="s">
        <v>26</v>
      </c>
      <c r="D567" t="s">
        <v>131</v>
      </c>
      <c r="E567" t="s">
        <v>1850</v>
      </c>
      <c r="F567" t="s">
        <v>778</v>
      </c>
      <c r="G567" t="s">
        <v>778</v>
      </c>
      <c r="H567" t="s">
        <v>778</v>
      </c>
      <c r="I567" t="s">
        <v>2802</v>
      </c>
      <c r="J567" t="s">
        <v>2809</v>
      </c>
      <c r="K567" t="s">
        <v>1879</v>
      </c>
    </row>
    <row r="568" spans="1:11" x14ac:dyDescent="0.25">
      <c r="A568" t="s">
        <v>3460</v>
      </c>
      <c r="B568" t="s">
        <v>87</v>
      </c>
      <c r="C568" t="s">
        <v>26</v>
      </c>
      <c r="D568" t="s">
        <v>15</v>
      </c>
      <c r="E568" t="s">
        <v>252</v>
      </c>
      <c r="F568" t="s">
        <v>778</v>
      </c>
      <c r="G568" t="s">
        <v>778</v>
      </c>
      <c r="H568" t="s">
        <v>778</v>
      </c>
      <c r="I568" t="s">
        <v>2802</v>
      </c>
      <c r="J568" t="s">
        <v>2809</v>
      </c>
      <c r="K568" t="s">
        <v>1879</v>
      </c>
    </row>
    <row r="569" spans="1:11" x14ac:dyDescent="0.25">
      <c r="A569" t="s">
        <v>3461</v>
      </c>
      <c r="B569" t="s">
        <v>842</v>
      </c>
      <c r="C569" t="s">
        <v>26</v>
      </c>
      <c r="D569" t="s">
        <v>36</v>
      </c>
      <c r="E569" t="s">
        <v>1777</v>
      </c>
      <c r="F569" t="s">
        <v>778</v>
      </c>
      <c r="G569" t="s">
        <v>778</v>
      </c>
      <c r="H569" t="s">
        <v>778</v>
      </c>
      <c r="I569" t="s">
        <v>2802</v>
      </c>
      <c r="J569" t="s">
        <v>2809</v>
      </c>
      <c r="K569" t="s">
        <v>1879</v>
      </c>
    </row>
    <row r="570" spans="1:11" x14ac:dyDescent="0.25">
      <c r="A570" t="s">
        <v>3462</v>
      </c>
      <c r="B570" t="s">
        <v>776</v>
      </c>
      <c r="C570" t="s">
        <v>26</v>
      </c>
      <c r="D570" t="s">
        <v>36</v>
      </c>
      <c r="E570" t="s">
        <v>128</v>
      </c>
      <c r="F570" t="s">
        <v>778</v>
      </c>
      <c r="G570" t="s">
        <v>778</v>
      </c>
      <c r="H570" t="s">
        <v>778</v>
      </c>
      <c r="I570" t="s">
        <v>2802</v>
      </c>
      <c r="J570" t="s">
        <v>2809</v>
      </c>
      <c r="K570" t="s">
        <v>1879</v>
      </c>
    </row>
    <row r="571" spans="1:11" x14ac:dyDescent="0.25">
      <c r="A571" t="s">
        <v>3463</v>
      </c>
      <c r="B571" t="s">
        <v>886</v>
      </c>
      <c r="C571" t="s">
        <v>26</v>
      </c>
      <c r="D571" t="s">
        <v>36</v>
      </c>
      <c r="E571" t="s">
        <v>1788</v>
      </c>
      <c r="F571" t="s">
        <v>778</v>
      </c>
      <c r="G571" t="s">
        <v>778</v>
      </c>
      <c r="H571" t="s">
        <v>778</v>
      </c>
      <c r="I571" t="s">
        <v>2802</v>
      </c>
      <c r="J571" t="s">
        <v>2809</v>
      </c>
      <c r="K571" t="s">
        <v>1879</v>
      </c>
    </row>
    <row r="572" spans="1:11" x14ac:dyDescent="0.25">
      <c r="A572" t="s">
        <v>3464</v>
      </c>
      <c r="B572" t="s">
        <v>338</v>
      </c>
      <c r="C572" t="s">
        <v>2801</v>
      </c>
      <c r="D572" t="s">
        <v>15</v>
      </c>
      <c r="E572" t="s">
        <v>1822</v>
      </c>
      <c r="F572" t="s">
        <v>778</v>
      </c>
      <c r="G572" t="s">
        <v>778</v>
      </c>
      <c r="H572" t="s">
        <v>778</v>
      </c>
      <c r="I572" t="s">
        <v>2802</v>
      </c>
      <c r="J572" t="s">
        <v>2809</v>
      </c>
      <c r="K572" t="s">
        <v>1879</v>
      </c>
    </row>
    <row r="573" spans="1:11" x14ac:dyDescent="0.25">
      <c r="A573" t="s">
        <v>3465</v>
      </c>
      <c r="B573" t="s">
        <v>788</v>
      </c>
      <c r="C573" t="s">
        <v>26</v>
      </c>
      <c r="D573" t="s">
        <v>36</v>
      </c>
      <c r="E573" t="s">
        <v>114</v>
      </c>
      <c r="F573" t="s">
        <v>778</v>
      </c>
      <c r="G573" t="s">
        <v>778</v>
      </c>
      <c r="H573" t="s">
        <v>778</v>
      </c>
      <c r="I573" t="s">
        <v>2802</v>
      </c>
      <c r="J573" t="s">
        <v>2809</v>
      </c>
      <c r="K573" t="s">
        <v>1879</v>
      </c>
    </row>
    <row r="574" spans="1:11" x14ac:dyDescent="0.25">
      <c r="A574" t="s">
        <v>3466</v>
      </c>
      <c r="B574" t="s">
        <v>410</v>
      </c>
      <c r="C574" t="s">
        <v>26</v>
      </c>
      <c r="D574" t="s">
        <v>15</v>
      </c>
      <c r="E574" t="s">
        <v>114</v>
      </c>
      <c r="F574" t="s">
        <v>778</v>
      </c>
      <c r="G574" t="s">
        <v>778</v>
      </c>
      <c r="H574" t="s">
        <v>778</v>
      </c>
      <c r="I574" t="s">
        <v>2802</v>
      </c>
      <c r="J574" t="s">
        <v>2809</v>
      </c>
      <c r="K574" t="s">
        <v>1879</v>
      </c>
    </row>
    <row r="575" spans="1:11" x14ac:dyDescent="0.25">
      <c r="A575" t="s">
        <v>3467</v>
      </c>
      <c r="B575" t="s">
        <v>852</v>
      </c>
      <c r="C575" t="s">
        <v>26</v>
      </c>
      <c r="D575" t="s">
        <v>15</v>
      </c>
      <c r="E575" t="s">
        <v>52</v>
      </c>
      <c r="F575" t="s">
        <v>778</v>
      </c>
      <c r="G575" t="s">
        <v>778</v>
      </c>
      <c r="H575" t="s">
        <v>778</v>
      </c>
      <c r="I575" t="s">
        <v>2802</v>
      </c>
      <c r="J575" t="s">
        <v>2809</v>
      </c>
      <c r="K575" t="s">
        <v>1879</v>
      </c>
    </row>
    <row r="576" spans="1:11" x14ac:dyDescent="0.25">
      <c r="A576" t="s">
        <v>3468</v>
      </c>
      <c r="B576" t="s">
        <v>788</v>
      </c>
      <c r="C576" t="s">
        <v>26</v>
      </c>
      <c r="D576" t="s">
        <v>36</v>
      </c>
      <c r="E576" t="s">
        <v>1771</v>
      </c>
      <c r="F576" t="s">
        <v>778</v>
      </c>
      <c r="G576" t="s">
        <v>778</v>
      </c>
      <c r="H576" t="s">
        <v>778</v>
      </c>
      <c r="I576" t="s">
        <v>2802</v>
      </c>
      <c r="J576" t="s">
        <v>2809</v>
      </c>
      <c r="K576" t="s">
        <v>1879</v>
      </c>
    </row>
    <row r="577" spans="1:11" x14ac:dyDescent="0.25">
      <c r="A577" t="s">
        <v>3469</v>
      </c>
      <c r="B577" t="s">
        <v>293</v>
      </c>
      <c r="C577" t="s">
        <v>26</v>
      </c>
      <c r="D577" t="s">
        <v>15</v>
      </c>
      <c r="E577" t="s">
        <v>164</v>
      </c>
      <c r="F577" t="s">
        <v>778</v>
      </c>
      <c r="G577" t="s">
        <v>778</v>
      </c>
      <c r="H577" t="s">
        <v>778</v>
      </c>
      <c r="I577" t="s">
        <v>2802</v>
      </c>
      <c r="J577" t="s">
        <v>2809</v>
      </c>
      <c r="K577" t="s">
        <v>1879</v>
      </c>
    </row>
    <row r="578" spans="1:11" x14ac:dyDescent="0.25">
      <c r="A578" t="s">
        <v>3470</v>
      </c>
      <c r="B578" t="s">
        <v>344</v>
      </c>
      <c r="C578" t="s">
        <v>26</v>
      </c>
      <c r="D578" t="s">
        <v>15</v>
      </c>
      <c r="E578" t="s">
        <v>91</v>
      </c>
      <c r="F578" t="s">
        <v>778</v>
      </c>
      <c r="G578" t="s">
        <v>778</v>
      </c>
      <c r="H578" t="s">
        <v>778</v>
      </c>
      <c r="I578" t="s">
        <v>2802</v>
      </c>
      <c r="J578" t="s">
        <v>2809</v>
      </c>
      <c r="K578" t="s">
        <v>1879</v>
      </c>
    </row>
    <row r="579" spans="1:11" x14ac:dyDescent="0.25">
      <c r="A579" t="s">
        <v>3471</v>
      </c>
      <c r="B579" t="s">
        <v>338</v>
      </c>
      <c r="C579" t="s">
        <v>26</v>
      </c>
      <c r="D579" t="s">
        <v>15</v>
      </c>
      <c r="E579" t="s">
        <v>60</v>
      </c>
      <c r="F579" t="s">
        <v>778</v>
      </c>
      <c r="G579" t="s">
        <v>778</v>
      </c>
      <c r="H579" t="s">
        <v>778</v>
      </c>
      <c r="I579" t="s">
        <v>2802</v>
      </c>
      <c r="J579" t="s">
        <v>2809</v>
      </c>
      <c r="K579" t="s">
        <v>1879</v>
      </c>
    </row>
    <row r="580" spans="1:11" x14ac:dyDescent="0.25">
      <c r="A580" t="s">
        <v>3472</v>
      </c>
      <c r="B580" t="s">
        <v>842</v>
      </c>
      <c r="C580" t="s">
        <v>26</v>
      </c>
      <c r="D580" t="s">
        <v>36</v>
      </c>
      <c r="E580" t="s">
        <v>250</v>
      </c>
      <c r="F580" t="s">
        <v>778</v>
      </c>
      <c r="G580" t="s">
        <v>778</v>
      </c>
      <c r="H580" t="s">
        <v>778</v>
      </c>
      <c r="I580" t="s">
        <v>2802</v>
      </c>
      <c r="J580" t="s">
        <v>2809</v>
      </c>
      <c r="K580" t="s">
        <v>1879</v>
      </c>
    </row>
    <row r="581" spans="1:11" x14ac:dyDescent="0.25">
      <c r="A581" t="s">
        <v>3473</v>
      </c>
      <c r="B581" t="s">
        <v>175</v>
      </c>
      <c r="C581" t="s">
        <v>26</v>
      </c>
      <c r="D581" t="s">
        <v>15</v>
      </c>
      <c r="E581" t="s">
        <v>1827</v>
      </c>
      <c r="F581" t="s">
        <v>778</v>
      </c>
      <c r="G581" t="s">
        <v>778</v>
      </c>
      <c r="H581" t="s">
        <v>778</v>
      </c>
      <c r="I581" t="s">
        <v>2802</v>
      </c>
      <c r="J581" t="s">
        <v>2809</v>
      </c>
      <c r="K581" t="s">
        <v>1879</v>
      </c>
    </row>
    <row r="582" spans="1:11" x14ac:dyDescent="0.25">
      <c r="A582" t="s">
        <v>3474</v>
      </c>
      <c r="B582" t="s">
        <v>338</v>
      </c>
      <c r="C582" t="s">
        <v>26</v>
      </c>
      <c r="D582" t="s">
        <v>15</v>
      </c>
      <c r="E582" t="s">
        <v>114</v>
      </c>
      <c r="F582" t="s">
        <v>778</v>
      </c>
      <c r="G582" t="s">
        <v>778</v>
      </c>
      <c r="H582" t="s">
        <v>778</v>
      </c>
      <c r="I582" t="s">
        <v>2802</v>
      </c>
      <c r="J582" t="s">
        <v>2809</v>
      </c>
      <c r="K582" t="s">
        <v>1879</v>
      </c>
    </row>
    <row r="583" spans="1:11" x14ac:dyDescent="0.25">
      <c r="A583" t="s">
        <v>3475</v>
      </c>
      <c r="B583" t="s">
        <v>817</v>
      </c>
      <c r="C583" t="s">
        <v>2801</v>
      </c>
      <c r="D583" t="s">
        <v>15</v>
      </c>
      <c r="E583" t="s">
        <v>285</v>
      </c>
      <c r="F583" t="s">
        <v>778</v>
      </c>
      <c r="G583" t="s">
        <v>778</v>
      </c>
      <c r="H583" t="s">
        <v>778</v>
      </c>
      <c r="I583" t="s">
        <v>2802</v>
      </c>
      <c r="J583" t="s">
        <v>2809</v>
      </c>
      <c r="K583" t="s">
        <v>1879</v>
      </c>
    </row>
    <row r="584" spans="1:11" x14ac:dyDescent="0.25">
      <c r="A584" t="s">
        <v>3476</v>
      </c>
      <c r="B584" t="s">
        <v>827</v>
      </c>
      <c r="C584" t="s">
        <v>2801</v>
      </c>
      <c r="D584" t="s">
        <v>36</v>
      </c>
      <c r="E584" t="s">
        <v>1836</v>
      </c>
      <c r="F584" t="s">
        <v>778</v>
      </c>
      <c r="G584" t="s">
        <v>778</v>
      </c>
      <c r="H584" t="s">
        <v>778</v>
      </c>
      <c r="I584" t="s">
        <v>2802</v>
      </c>
      <c r="J584" t="s">
        <v>2809</v>
      </c>
      <c r="K584" t="s">
        <v>1879</v>
      </c>
    </row>
    <row r="585" spans="1:11" x14ac:dyDescent="0.25">
      <c r="A585" t="s">
        <v>3477</v>
      </c>
      <c r="B585" t="s">
        <v>335</v>
      </c>
      <c r="C585" t="s">
        <v>2801</v>
      </c>
      <c r="D585" t="s">
        <v>36</v>
      </c>
      <c r="E585" t="s">
        <v>267</v>
      </c>
      <c r="F585" t="s">
        <v>778</v>
      </c>
      <c r="G585" t="s">
        <v>778</v>
      </c>
      <c r="H585" t="s">
        <v>778</v>
      </c>
      <c r="I585" t="s">
        <v>2802</v>
      </c>
      <c r="J585" t="s">
        <v>2809</v>
      </c>
      <c r="K585" t="s">
        <v>1879</v>
      </c>
    </row>
    <row r="586" spans="1:11" x14ac:dyDescent="0.25">
      <c r="A586" t="s">
        <v>3478</v>
      </c>
      <c r="B586" t="s">
        <v>776</v>
      </c>
      <c r="C586" t="s">
        <v>26</v>
      </c>
      <c r="D586" t="s">
        <v>36</v>
      </c>
      <c r="E586" t="s">
        <v>1791</v>
      </c>
      <c r="F586" t="s">
        <v>3479</v>
      </c>
      <c r="G586" t="s">
        <v>3479</v>
      </c>
      <c r="H586" t="s">
        <v>3479</v>
      </c>
      <c r="I586" t="s">
        <v>2802</v>
      </c>
      <c r="J586" t="s">
        <v>1</v>
      </c>
      <c r="K586" t="s">
        <v>1879</v>
      </c>
    </row>
    <row r="587" spans="1:11" x14ac:dyDescent="0.25">
      <c r="A587" t="s">
        <v>3480</v>
      </c>
      <c r="B587" t="s">
        <v>410</v>
      </c>
      <c r="C587" t="s">
        <v>2801</v>
      </c>
      <c r="D587" t="s">
        <v>22</v>
      </c>
      <c r="E587" t="s">
        <v>155</v>
      </c>
      <c r="F587" t="s">
        <v>3479</v>
      </c>
      <c r="G587" t="s">
        <v>3479</v>
      </c>
      <c r="H587" t="s">
        <v>3479</v>
      </c>
      <c r="I587" t="s">
        <v>2802</v>
      </c>
      <c r="J587" t="s">
        <v>1</v>
      </c>
      <c r="K587" t="s">
        <v>1879</v>
      </c>
    </row>
    <row r="588" spans="1:11" x14ac:dyDescent="0.25">
      <c r="A588" t="s">
        <v>3481</v>
      </c>
      <c r="B588" t="s">
        <v>980</v>
      </c>
      <c r="C588" t="s">
        <v>26</v>
      </c>
      <c r="D588" t="s">
        <v>40</v>
      </c>
      <c r="E588" t="s">
        <v>3482</v>
      </c>
      <c r="F588" t="s">
        <v>3483</v>
      </c>
      <c r="G588" t="s">
        <v>3483</v>
      </c>
      <c r="H588" t="s">
        <v>3483</v>
      </c>
      <c r="I588" t="s">
        <v>2802</v>
      </c>
      <c r="J588" t="s">
        <v>1</v>
      </c>
      <c r="K588" t="s">
        <v>1879</v>
      </c>
    </row>
    <row r="589" spans="1:11" x14ac:dyDescent="0.25">
      <c r="A589" t="s">
        <v>3484</v>
      </c>
      <c r="B589" t="s">
        <v>338</v>
      </c>
      <c r="C589" t="s">
        <v>26</v>
      </c>
      <c r="D589" t="s">
        <v>36</v>
      </c>
      <c r="E589" t="s">
        <v>227</v>
      </c>
      <c r="F589" t="s">
        <v>3483</v>
      </c>
      <c r="G589" t="s">
        <v>3483</v>
      </c>
      <c r="H589" t="s">
        <v>3483</v>
      </c>
      <c r="I589" t="s">
        <v>2802</v>
      </c>
      <c r="J589" t="s">
        <v>1</v>
      </c>
      <c r="K589" t="s">
        <v>1879</v>
      </c>
    </row>
    <row r="590" spans="1:11" x14ac:dyDescent="0.25">
      <c r="A590" t="s">
        <v>3485</v>
      </c>
      <c r="B590" t="s">
        <v>874</v>
      </c>
      <c r="C590" t="s">
        <v>26</v>
      </c>
      <c r="D590" t="s">
        <v>22</v>
      </c>
      <c r="E590" t="s">
        <v>16</v>
      </c>
      <c r="F590" t="s">
        <v>3483</v>
      </c>
      <c r="G590" t="s">
        <v>3483</v>
      </c>
      <c r="H590" t="s">
        <v>3483</v>
      </c>
      <c r="I590" t="s">
        <v>2802</v>
      </c>
      <c r="J590" t="s">
        <v>1</v>
      </c>
      <c r="K590" t="s">
        <v>1879</v>
      </c>
    </row>
    <row r="591" spans="1:11" x14ac:dyDescent="0.25">
      <c r="A591" t="s">
        <v>3486</v>
      </c>
      <c r="B591" t="s">
        <v>338</v>
      </c>
      <c r="C591" t="s">
        <v>26</v>
      </c>
      <c r="D591" t="s">
        <v>36</v>
      </c>
      <c r="E591" t="s">
        <v>227</v>
      </c>
      <c r="F591" t="s">
        <v>3483</v>
      </c>
      <c r="G591" t="s">
        <v>3483</v>
      </c>
      <c r="H591" t="s">
        <v>3483</v>
      </c>
      <c r="I591" t="s">
        <v>2802</v>
      </c>
      <c r="J591" t="s">
        <v>1</v>
      </c>
      <c r="K591" t="s">
        <v>1879</v>
      </c>
    </row>
    <row r="592" spans="1:11" x14ac:dyDescent="0.25">
      <c r="A592" t="s">
        <v>3487</v>
      </c>
      <c r="B592" t="s">
        <v>3085</v>
      </c>
      <c r="C592" t="s">
        <v>26</v>
      </c>
      <c r="D592" t="s">
        <v>40</v>
      </c>
      <c r="E592" t="s">
        <v>62</v>
      </c>
      <c r="F592" t="s">
        <v>3488</v>
      </c>
      <c r="G592" t="s">
        <v>3488</v>
      </c>
      <c r="H592" t="s">
        <v>3488</v>
      </c>
      <c r="I592" t="s">
        <v>2802</v>
      </c>
      <c r="J592" t="s">
        <v>1</v>
      </c>
      <c r="K592" t="s">
        <v>1879</v>
      </c>
    </row>
    <row r="593" spans="1:11" x14ac:dyDescent="0.25">
      <c r="A593" t="s">
        <v>3489</v>
      </c>
      <c r="B593" t="s">
        <v>874</v>
      </c>
      <c r="C593" t="s">
        <v>26</v>
      </c>
      <c r="D593" t="s">
        <v>22</v>
      </c>
      <c r="E593" t="s">
        <v>16</v>
      </c>
      <c r="F593" t="s">
        <v>3488</v>
      </c>
      <c r="G593" t="s">
        <v>3488</v>
      </c>
      <c r="H593" t="s">
        <v>3488</v>
      </c>
      <c r="I593" t="s">
        <v>2802</v>
      </c>
      <c r="J593" t="s">
        <v>1</v>
      </c>
      <c r="K593" t="s">
        <v>1879</v>
      </c>
    </row>
    <row r="594" spans="1:11" x14ac:dyDescent="0.25">
      <c r="A594" t="s">
        <v>3490</v>
      </c>
      <c r="B594" t="s">
        <v>874</v>
      </c>
      <c r="C594" t="s">
        <v>26</v>
      </c>
      <c r="D594" t="s">
        <v>22</v>
      </c>
      <c r="E594" t="s">
        <v>16</v>
      </c>
      <c r="F594" t="s">
        <v>3488</v>
      </c>
      <c r="G594" t="s">
        <v>3488</v>
      </c>
      <c r="H594" t="s">
        <v>3488</v>
      </c>
      <c r="I594" t="s">
        <v>2802</v>
      </c>
      <c r="J594" t="s">
        <v>1</v>
      </c>
      <c r="K594" t="s">
        <v>1879</v>
      </c>
    </row>
    <row r="595" spans="1:11" x14ac:dyDescent="0.25">
      <c r="A595" t="s">
        <v>3491</v>
      </c>
      <c r="B595" t="s">
        <v>950</v>
      </c>
      <c r="C595" t="s">
        <v>26</v>
      </c>
      <c r="D595" t="s">
        <v>15</v>
      </c>
      <c r="E595" t="s">
        <v>76</v>
      </c>
      <c r="F595" t="s">
        <v>3492</v>
      </c>
      <c r="G595" t="s">
        <v>3492</v>
      </c>
      <c r="H595" t="s">
        <v>3492</v>
      </c>
      <c r="I595" t="s">
        <v>2802</v>
      </c>
      <c r="J595" t="s">
        <v>1</v>
      </c>
      <c r="K595" t="s">
        <v>1879</v>
      </c>
    </row>
    <row r="596" spans="1:11" x14ac:dyDescent="0.25">
      <c r="A596" t="s">
        <v>3493</v>
      </c>
      <c r="B596" t="s">
        <v>2826</v>
      </c>
      <c r="C596" t="s">
        <v>2801</v>
      </c>
      <c r="D596" t="s">
        <v>22</v>
      </c>
      <c r="E596" t="s">
        <v>73</v>
      </c>
      <c r="F596" t="s">
        <v>3492</v>
      </c>
      <c r="G596" t="s">
        <v>3492</v>
      </c>
      <c r="H596" t="s">
        <v>3492</v>
      </c>
      <c r="I596" t="s">
        <v>2802</v>
      </c>
      <c r="J596" t="s">
        <v>1</v>
      </c>
      <c r="K596" t="s">
        <v>1879</v>
      </c>
    </row>
    <row r="597" spans="1:11" x14ac:dyDescent="0.25">
      <c r="A597" t="s">
        <v>3494</v>
      </c>
      <c r="B597" t="s">
        <v>977</v>
      </c>
      <c r="C597" t="s">
        <v>26</v>
      </c>
      <c r="D597" t="s">
        <v>36</v>
      </c>
      <c r="E597" t="s">
        <v>3366</v>
      </c>
      <c r="F597" t="s">
        <v>3495</v>
      </c>
      <c r="G597" t="s">
        <v>3495</v>
      </c>
      <c r="H597" t="s">
        <v>3495</v>
      </c>
      <c r="I597" t="s">
        <v>2802</v>
      </c>
      <c r="J597" t="s">
        <v>1</v>
      </c>
      <c r="K597" t="s">
        <v>1879</v>
      </c>
    </row>
    <row r="598" spans="1:11" x14ac:dyDescent="0.25">
      <c r="A598" t="s">
        <v>3496</v>
      </c>
      <c r="B598" t="s">
        <v>175</v>
      </c>
      <c r="C598" t="s">
        <v>26</v>
      </c>
      <c r="D598" t="s">
        <v>36</v>
      </c>
      <c r="E598" t="s">
        <v>202</v>
      </c>
      <c r="F598" t="s">
        <v>3497</v>
      </c>
      <c r="G598" t="s">
        <v>3497</v>
      </c>
      <c r="H598" t="s">
        <v>3497</v>
      </c>
      <c r="I598" t="s">
        <v>2802</v>
      </c>
      <c r="J598" t="s">
        <v>1</v>
      </c>
      <c r="K598" t="s">
        <v>1879</v>
      </c>
    </row>
    <row r="599" spans="1:11" x14ac:dyDescent="0.25">
      <c r="A599" t="s">
        <v>3498</v>
      </c>
      <c r="B599" t="s">
        <v>827</v>
      </c>
      <c r="C599" t="s">
        <v>26</v>
      </c>
      <c r="D599" t="s">
        <v>36</v>
      </c>
      <c r="E599" t="s">
        <v>164</v>
      </c>
      <c r="F599" t="s">
        <v>3499</v>
      </c>
      <c r="G599" t="s">
        <v>3499</v>
      </c>
      <c r="H599" t="s">
        <v>3499</v>
      </c>
      <c r="I599" t="s">
        <v>2802</v>
      </c>
      <c r="J599" t="s">
        <v>1</v>
      </c>
      <c r="K599" t="s">
        <v>1879</v>
      </c>
    </row>
    <row r="600" spans="1:11" x14ac:dyDescent="0.25">
      <c r="A600" t="s">
        <v>3500</v>
      </c>
      <c r="B600" t="s">
        <v>120</v>
      </c>
      <c r="C600" t="s">
        <v>2801</v>
      </c>
      <c r="D600" t="s">
        <v>22</v>
      </c>
      <c r="E600" t="s">
        <v>76</v>
      </c>
      <c r="F600" t="s">
        <v>3501</v>
      </c>
      <c r="G600" t="s">
        <v>3501</v>
      </c>
      <c r="H600" t="s">
        <v>3501</v>
      </c>
      <c r="I600" t="s">
        <v>2802</v>
      </c>
      <c r="J600" t="s">
        <v>2805</v>
      </c>
      <c r="K600" t="s">
        <v>1879</v>
      </c>
    </row>
    <row r="601" spans="1:11" x14ac:dyDescent="0.25">
      <c r="A601" t="s">
        <v>3502</v>
      </c>
      <c r="B601" t="s">
        <v>113</v>
      </c>
      <c r="C601" t="s">
        <v>2801</v>
      </c>
      <c r="D601" t="s">
        <v>22</v>
      </c>
      <c r="E601" t="s">
        <v>116</v>
      </c>
      <c r="F601" t="s">
        <v>3501</v>
      </c>
      <c r="G601" t="s">
        <v>3501</v>
      </c>
      <c r="H601" t="s">
        <v>3501</v>
      </c>
      <c r="I601" t="s">
        <v>2802</v>
      </c>
      <c r="J601" t="s">
        <v>2805</v>
      </c>
      <c r="K601" t="s">
        <v>1879</v>
      </c>
    </row>
    <row r="602" spans="1:11" x14ac:dyDescent="0.25">
      <c r="A602" t="s">
        <v>3503</v>
      </c>
      <c r="B602" t="s">
        <v>3504</v>
      </c>
      <c r="C602" t="s">
        <v>2801</v>
      </c>
      <c r="D602" t="s">
        <v>36</v>
      </c>
      <c r="E602" t="s">
        <v>91</v>
      </c>
      <c r="F602" t="s">
        <v>3501</v>
      </c>
      <c r="G602" t="s">
        <v>3501</v>
      </c>
      <c r="H602" t="s">
        <v>3501</v>
      </c>
      <c r="I602" t="s">
        <v>2802</v>
      </c>
      <c r="J602" t="s">
        <v>1</v>
      </c>
      <c r="K602" t="s">
        <v>1879</v>
      </c>
    </row>
    <row r="603" spans="1:11" x14ac:dyDescent="0.25">
      <c r="A603" t="s">
        <v>3505</v>
      </c>
      <c r="B603" t="s">
        <v>335</v>
      </c>
      <c r="C603" t="s">
        <v>2801</v>
      </c>
      <c r="D603" t="s">
        <v>15</v>
      </c>
      <c r="E603" t="s">
        <v>33</v>
      </c>
      <c r="F603" t="s">
        <v>3501</v>
      </c>
      <c r="G603" t="s">
        <v>3501</v>
      </c>
      <c r="H603" t="s">
        <v>3501</v>
      </c>
      <c r="I603" t="s">
        <v>2802</v>
      </c>
      <c r="J603" t="s">
        <v>1</v>
      </c>
      <c r="K603" t="s">
        <v>1879</v>
      </c>
    </row>
    <row r="604" spans="1:11" x14ac:dyDescent="0.25">
      <c r="A604" t="s">
        <v>3506</v>
      </c>
      <c r="B604" t="s">
        <v>3507</v>
      </c>
      <c r="C604" t="s">
        <v>26</v>
      </c>
      <c r="D604" t="s">
        <v>36</v>
      </c>
      <c r="E604" t="s">
        <v>3508</v>
      </c>
      <c r="F604" t="s">
        <v>3501</v>
      </c>
      <c r="G604" t="s">
        <v>3501</v>
      </c>
      <c r="H604" t="s">
        <v>3501</v>
      </c>
      <c r="I604" t="s">
        <v>2802</v>
      </c>
      <c r="J604" t="s">
        <v>1</v>
      </c>
      <c r="K604" t="s">
        <v>1879</v>
      </c>
    </row>
    <row r="605" spans="1:11" x14ac:dyDescent="0.25">
      <c r="A605" t="s">
        <v>3509</v>
      </c>
      <c r="B605" t="s">
        <v>288</v>
      </c>
      <c r="C605" t="s">
        <v>2801</v>
      </c>
      <c r="D605" t="s">
        <v>22</v>
      </c>
      <c r="E605" t="s">
        <v>318</v>
      </c>
      <c r="F605" t="s">
        <v>3510</v>
      </c>
      <c r="G605" t="s">
        <v>3510</v>
      </c>
      <c r="H605" t="s">
        <v>3510</v>
      </c>
      <c r="I605" t="s">
        <v>2802</v>
      </c>
      <c r="J605" t="s">
        <v>2809</v>
      </c>
      <c r="K605" t="s">
        <v>1879</v>
      </c>
    </row>
    <row r="606" spans="1:11" x14ac:dyDescent="0.25">
      <c r="A606" t="s">
        <v>3511</v>
      </c>
      <c r="B606" t="s">
        <v>35</v>
      </c>
      <c r="C606" t="s">
        <v>2940</v>
      </c>
      <c r="D606" t="s">
        <v>22</v>
      </c>
      <c r="E606" t="s">
        <v>860</v>
      </c>
      <c r="F606" t="s">
        <v>3512</v>
      </c>
      <c r="G606" t="s">
        <v>3512</v>
      </c>
      <c r="H606" t="s">
        <v>3512</v>
      </c>
      <c r="I606" t="s">
        <v>2802</v>
      </c>
      <c r="J606" t="s">
        <v>2805</v>
      </c>
      <c r="K606" t="s">
        <v>1879</v>
      </c>
    </row>
    <row r="607" spans="1:11" x14ac:dyDescent="0.25">
      <c r="A607" t="s">
        <v>3513</v>
      </c>
      <c r="B607" t="s">
        <v>151</v>
      </c>
      <c r="C607" t="s">
        <v>2801</v>
      </c>
      <c r="D607" t="s">
        <v>15</v>
      </c>
      <c r="E607" t="s">
        <v>237</v>
      </c>
      <c r="F607" t="s">
        <v>3512</v>
      </c>
      <c r="G607" t="s">
        <v>3512</v>
      </c>
      <c r="H607" t="s">
        <v>3512</v>
      </c>
      <c r="I607" t="s">
        <v>2802</v>
      </c>
      <c r="J607" t="s">
        <v>1</v>
      </c>
      <c r="K607" t="s">
        <v>1879</v>
      </c>
    </row>
    <row r="608" spans="1:11" x14ac:dyDescent="0.25">
      <c r="A608" t="s">
        <v>3514</v>
      </c>
      <c r="B608" t="s">
        <v>299</v>
      </c>
      <c r="C608" t="s">
        <v>2863</v>
      </c>
      <c r="D608" t="s">
        <v>15</v>
      </c>
      <c r="E608" t="s">
        <v>56</v>
      </c>
      <c r="F608" t="s">
        <v>3512</v>
      </c>
      <c r="G608" t="s">
        <v>3512</v>
      </c>
      <c r="H608" t="s">
        <v>3512</v>
      </c>
      <c r="I608" t="s">
        <v>2802</v>
      </c>
      <c r="J608" t="s">
        <v>1</v>
      </c>
      <c r="K608" t="s">
        <v>1879</v>
      </c>
    </row>
    <row r="609" spans="1:11" x14ac:dyDescent="0.25">
      <c r="A609" t="s">
        <v>3515</v>
      </c>
      <c r="B609" t="s">
        <v>381</v>
      </c>
      <c r="C609" t="s">
        <v>2801</v>
      </c>
      <c r="D609" t="s">
        <v>36</v>
      </c>
      <c r="E609" t="s">
        <v>60</v>
      </c>
      <c r="F609" t="s">
        <v>3512</v>
      </c>
      <c r="G609" t="s">
        <v>3512</v>
      </c>
      <c r="H609" t="s">
        <v>3512</v>
      </c>
      <c r="I609" t="s">
        <v>2802</v>
      </c>
      <c r="J609" t="s">
        <v>1</v>
      </c>
      <c r="K609" t="s">
        <v>1879</v>
      </c>
    </row>
    <row r="610" spans="1:11" x14ac:dyDescent="0.25">
      <c r="A610" t="s">
        <v>3516</v>
      </c>
      <c r="B610" t="s">
        <v>44</v>
      </c>
      <c r="C610" t="s">
        <v>2801</v>
      </c>
      <c r="D610" t="s">
        <v>22</v>
      </c>
      <c r="E610" t="s">
        <v>155</v>
      </c>
      <c r="F610" t="s">
        <v>3517</v>
      </c>
      <c r="G610" t="s">
        <v>3517</v>
      </c>
      <c r="H610" t="s">
        <v>3517</v>
      </c>
      <c r="I610" t="s">
        <v>2802</v>
      </c>
      <c r="J610" t="s">
        <v>2805</v>
      </c>
      <c r="K610" t="s">
        <v>1879</v>
      </c>
    </row>
    <row r="611" spans="1:11" x14ac:dyDescent="0.25">
      <c r="A611" t="s">
        <v>3518</v>
      </c>
      <c r="B611" t="s">
        <v>894</v>
      </c>
      <c r="C611" t="s">
        <v>26</v>
      </c>
      <c r="D611" t="s">
        <v>15</v>
      </c>
      <c r="E611" t="s">
        <v>68</v>
      </c>
      <c r="F611" t="s">
        <v>3517</v>
      </c>
      <c r="G611" t="s">
        <v>3517</v>
      </c>
      <c r="H611" t="s">
        <v>3517</v>
      </c>
      <c r="I611" t="s">
        <v>2802</v>
      </c>
      <c r="J611" t="s">
        <v>1</v>
      </c>
      <c r="K611" t="s">
        <v>1879</v>
      </c>
    </row>
    <row r="612" spans="1:11" x14ac:dyDescent="0.25">
      <c r="A612" t="s">
        <v>3519</v>
      </c>
      <c r="B612" t="s">
        <v>293</v>
      </c>
      <c r="C612" t="s">
        <v>2801</v>
      </c>
      <c r="D612" t="s">
        <v>36</v>
      </c>
      <c r="E612" t="s">
        <v>33</v>
      </c>
      <c r="F612" t="s">
        <v>3517</v>
      </c>
      <c r="G612" t="s">
        <v>3517</v>
      </c>
      <c r="H612" t="s">
        <v>3517</v>
      </c>
      <c r="I612" t="s">
        <v>2802</v>
      </c>
      <c r="J612" t="s">
        <v>1</v>
      </c>
      <c r="K612" t="s">
        <v>1879</v>
      </c>
    </row>
    <row r="613" spans="1:11" x14ac:dyDescent="0.25">
      <c r="A613" t="s">
        <v>3520</v>
      </c>
      <c r="B613" t="s">
        <v>835</v>
      </c>
      <c r="C613" t="s">
        <v>26</v>
      </c>
      <c r="D613" t="s">
        <v>40</v>
      </c>
      <c r="E613" t="s">
        <v>3521</v>
      </c>
      <c r="F613" t="s">
        <v>3522</v>
      </c>
      <c r="G613" t="s">
        <v>3522</v>
      </c>
      <c r="H613" t="s">
        <v>3522</v>
      </c>
      <c r="I613" t="s">
        <v>2802</v>
      </c>
      <c r="J613" t="s">
        <v>1</v>
      </c>
      <c r="K613" t="s">
        <v>1879</v>
      </c>
    </row>
    <row r="614" spans="1:11" x14ac:dyDescent="0.25">
      <c r="A614" t="s">
        <v>3523</v>
      </c>
      <c r="B614" t="s">
        <v>827</v>
      </c>
      <c r="C614" t="s">
        <v>2801</v>
      </c>
      <c r="D614" t="s">
        <v>15</v>
      </c>
      <c r="E614" t="s">
        <v>91</v>
      </c>
      <c r="F614" t="s">
        <v>3522</v>
      </c>
      <c r="G614" t="s">
        <v>3522</v>
      </c>
      <c r="H614" t="s">
        <v>3522</v>
      </c>
      <c r="I614" t="s">
        <v>2802</v>
      </c>
      <c r="J614" t="s">
        <v>2809</v>
      </c>
      <c r="K614" t="s">
        <v>1879</v>
      </c>
    </row>
    <row r="615" spans="1:11" x14ac:dyDescent="0.25">
      <c r="A615" t="s">
        <v>3524</v>
      </c>
      <c r="B615" t="s">
        <v>196</v>
      </c>
      <c r="C615" t="s">
        <v>2801</v>
      </c>
      <c r="D615" t="s">
        <v>22</v>
      </c>
      <c r="E615" t="s">
        <v>272</v>
      </c>
      <c r="F615" t="s">
        <v>357</v>
      </c>
      <c r="G615" t="s">
        <v>357</v>
      </c>
      <c r="H615" t="s">
        <v>357</v>
      </c>
      <c r="I615" t="s">
        <v>2802</v>
      </c>
      <c r="J615" t="s">
        <v>2805</v>
      </c>
      <c r="K615" t="s">
        <v>1879</v>
      </c>
    </row>
    <row r="616" spans="1:11" x14ac:dyDescent="0.25">
      <c r="A616" t="s">
        <v>3525</v>
      </c>
      <c r="B616" t="s">
        <v>3402</v>
      </c>
      <c r="C616" t="s">
        <v>2801</v>
      </c>
      <c r="D616" t="s">
        <v>36</v>
      </c>
      <c r="E616" t="s">
        <v>166</v>
      </c>
      <c r="F616" t="s">
        <v>357</v>
      </c>
      <c r="G616" t="s">
        <v>357</v>
      </c>
      <c r="H616" t="s">
        <v>357</v>
      </c>
      <c r="I616" t="s">
        <v>2802</v>
      </c>
      <c r="J616" t="s">
        <v>2805</v>
      </c>
      <c r="K616" t="s">
        <v>1879</v>
      </c>
    </row>
    <row r="617" spans="1:11" x14ac:dyDescent="0.25">
      <c r="A617" t="s">
        <v>3526</v>
      </c>
      <c r="B617" t="s">
        <v>175</v>
      </c>
      <c r="C617" t="s">
        <v>2801</v>
      </c>
      <c r="D617" t="s">
        <v>15</v>
      </c>
      <c r="E617" t="s">
        <v>353</v>
      </c>
      <c r="F617" t="s">
        <v>357</v>
      </c>
      <c r="G617" t="s">
        <v>357</v>
      </c>
      <c r="H617" t="s">
        <v>357</v>
      </c>
      <c r="I617" t="s">
        <v>2802</v>
      </c>
      <c r="J617" t="s">
        <v>2805</v>
      </c>
      <c r="K617" t="s">
        <v>1879</v>
      </c>
    </row>
    <row r="618" spans="1:11" x14ac:dyDescent="0.25">
      <c r="A618" t="s">
        <v>3527</v>
      </c>
      <c r="B618" t="s">
        <v>293</v>
      </c>
      <c r="C618" t="s">
        <v>2801</v>
      </c>
      <c r="D618" t="s">
        <v>15</v>
      </c>
      <c r="E618" t="s">
        <v>76</v>
      </c>
      <c r="F618" t="s">
        <v>357</v>
      </c>
      <c r="G618" t="s">
        <v>357</v>
      </c>
      <c r="H618" t="s">
        <v>357</v>
      </c>
      <c r="I618" t="s">
        <v>2802</v>
      </c>
      <c r="J618" t="s">
        <v>2805</v>
      </c>
      <c r="K618" t="s">
        <v>1879</v>
      </c>
    </row>
    <row r="619" spans="1:11" x14ac:dyDescent="0.25">
      <c r="A619" t="s">
        <v>3528</v>
      </c>
      <c r="B619" t="s">
        <v>866</v>
      </c>
      <c r="C619" t="s">
        <v>2801</v>
      </c>
      <c r="D619" t="s">
        <v>36</v>
      </c>
      <c r="E619" t="s">
        <v>123</v>
      </c>
      <c r="F619" t="s">
        <v>357</v>
      </c>
      <c r="G619" t="s">
        <v>357</v>
      </c>
      <c r="H619" t="s">
        <v>357</v>
      </c>
      <c r="I619" t="s">
        <v>2802</v>
      </c>
      <c r="J619" t="s">
        <v>2809</v>
      </c>
      <c r="K619" t="s">
        <v>1879</v>
      </c>
    </row>
    <row r="620" spans="1:11" x14ac:dyDescent="0.25">
      <c r="A620" t="s">
        <v>3529</v>
      </c>
      <c r="B620" t="s">
        <v>87</v>
      </c>
      <c r="C620" t="s">
        <v>2801</v>
      </c>
      <c r="D620" t="s">
        <v>36</v>
      </c>
      <c r="E620" t="s">
        <v>91</v>
      </c>
      <c r="F620" t="s">
        <v>357</v>
      </c>
      <c r="G620" t="s">
        <v>357</v>
      </c>
      <c r="H620" t="s">
        <v>357</v>
      </c>
      <c r="I620" t="s">
        <v>2802</v>
      </c>
      <c r="J620" t="s">
        <v>2809</v>
      </c>
      <c r="K620" t="s">
        <v>1879</v>
      </c>
    </row>
    <row r="621" spans="1:11" x14ac:dyDescent="0.25">
      <c r="A621" t="s">
        <v>3530</v>
      </c>
      <c r="B621" t="s">
        <v>832</v>
      </c>
      <c r="C621" t="s">
        <v>2801</v>
      </c>
      <c r="D621" t="s">
        <v>36</v>
      </c>
      <c r="E621" t="s">
        <v>3531</v>
      </c>
      <c r="F621" t="s">
        <v>357</v>
      </c>
      <c r="G621" t="s">
        <v>357</v>
      </c>
      <c r="H621" t="s">
        <v>357</v>
      </c>
      <c r="I621" t="s">
        <v>2802</v>
      </c>
      <c r="J621" t="s">
        <v>2809</v>
      </c>
      <c r="K621" t="s">
        <v>1879</v>
      </c>
    </row>
    <row r="622" spans="1:11" x14ac:dyDescent="0.25">
      <c r="A622" t="s">
        <v>3532</v>
      </c>
      <c r="B622" t="s">
        <v>3321</v>
      </c>
      <c r="C622" t="s">
        <v>2801</v>
      </c>
      <c r="D622" t="s">
        <v>40</v>
      </c>
      <c r="E622" t="s">
        <v>3533</v>
      </c>
      <c r="F622" t="s">
        <v>357</v>
      </c>
      <c r="G622" t="s">
        <v>357</v>
      </c>
      <c r="H622" t="s">
        <v>357</v>
      </c>
      <c r="I622" t="s">
        <v>2802</v>
      </c>
      <c r="J622" t="s">
        <v>2809</v>
      </c>
      <c r="K622" t="s">
        <v>1879</v>
      </c>
    </row>
    <row r="623" spans="1:11" x14ac:dyDescent="0.25">
      <c r="A623" t="s">
        <v>3534</v>
      </c>
      <c r="B623" t="s">
        <v>976</v>
      </c>
      <c r="C623" t="s">
        <v>2801</v>
      </c>
      <c r="D623" t="s">
        <v>36</v>
      </c>
      <c r="E623" t="s">
        <v>3535</v>
      </c>
      <c r="F623" t="s">
        <v>357</v>
      </c>
      <c r="G623" t="s">
        <v>357</v>
      </c>
      <c r="H623" t="s">
        <v>357</v>
      </c>
      <c r="I623" t="s">
        <v>2802</v>
      </c>
      <c r="J623" t="s">
        <v>2809</v>
      </c>
      <c r="K623" t="s">
        <v>1879</v>
      </c>
    </row>
    <row r="624" spans="1:11" x14ac:dyDescent="0.25">
      <c r="A624" t="s">
        <v>3536</v>
      </c>
      <c r="B624" t="s">
        <v>3537</v>
      </c>
      <c r="C624" t="s">
        <v>2801</v>
      </c>
      <c r="D624" t="s">
        <v>36</v>
      </c>
      <c r="E624" t="s">
        <v>3538</v>
      </c>
      <c r="F624" t="s">
        <v>357</v>
      </c>
      <c r="G624" t="s">
        <v>357</v>
      </c>
      <c r="H624" t="s">
        <v>357</v>
      </c>
      <c r="I624" t="s">
        <v>2802</v>
      </c>
      <c r="J624" t="s">
        <v>2809</v>
      </c>
      <c r="K624" t="s">
        <v>1879</v>
      </c>
    </row>
    <row r="625" spans="1:11" x14ac:dyDescent="0.25">
      <c r="A625" t="s">
        <v>3539</v>
      </c>
      <c r="B625" t="s">
        <v>832</v>
      </c>
      <c r="C625" t="s">
        <v>2801</v>
      </c>
      <c r="D625" t="s">
        <v>36</v>
      </c>
      <c r="E625" t="s">
        <v>3540</v>
      </c>
      <c r="F625" t="s">
        <v>357</v>
      </c>
      <c r="G625" t="s">
        <v>357</v>
      </c>
      <c r="H625" t="s">
        <v>357</v>
      </c>
      <c r="I625" t="s">
        <v>2802</v>
      </c>
      <c r="J625" t="s">
        <v>2809</v>
      </c>
      <c r="K625" t="s">
        <v>1879</v>
      </c>
    </row>
    <row r="626" spans="1:11" x14ac:dyDescent="0.25">
      <c r="A626" t="s">
        <v>3541</v>
      </c>
      <c r="B626" t="s">
        <v>344</v>
      </c>
      <c r="C626" t="s">
        <v>2801</v>
      </c>
      <c r="D626" t="s">
        <v>15</v>
      </c>
      <c r="E626" t="s">
        <v>91</v>
      </c>
      <c r="F626" t="s">
        <v>357</v>
      </c>
      <c r="G626" t="s">
        <v>357</v>
      </c>
      <c r="H626" t="s">
        <v>357</v>
      </c>
      <c r="I626" t="s">
        <v>2802</v>
      </c>
      <c r="J626" t="s">
        <v>2809</v>
      </c>
      <c r="K626" t="s">
        <v>1879</v>
      </c>
    </row>
    <row r="627" spans="1:11" x14ac:dyDescent="0.25">
      <c r="A627" t="s">
        <v>3542</v>
      </c>
      <c r="B627" t="s">
        <v>3448</v>
      </c>
      <c r="C627" t="s">
        <v>2801</v>
      </c>
      <c r="D627" t="s">
        <v>36</v>
      </c>
      <c r="E627" t="s">
        <v>3543</v>
      </c>
      <c r="F627" t="s">
        <v>270</v>
      </c>
      <c r="G627" t="s">
        <v>270</v>
      </c>
      <c r="H627" t="s">
        <v>270</v>
      </c>
      <c r="I627" t="s">
        <v>2802</v>
      </c>
      <c r="J627" t="s">
        <v>2809</v>
      </c>
      <c r="K627" t="s">
        <v>1879</v>
      </c>
    </row>
    <row r="628" spans="1:11" x14ac:dyDescent="0.25">
      <c r="A628" t="s">
        <v>3544</v>
      </c>
      <c r="B628" t="s">
        <v>955</v>
      </c>
      <c r="C628" t="s">
        <v>2801</v>
      </c>
      <c r="D628" t="s">
        <v>36</v>
      </c>
      <c r="E628" t="s">
        <v>3545</v>
      </c>
      <c r="F628" t="s">
        <v>270</v>
      </c>
      <c r="G628" t="s">
        <v>270</v>
      </c>
      <c r="H628" t="s">
        <v>270</v>
      </c>
      <c r="I628" t="s">
        <v>2802</v>
      </c>
      <c r="J628" t="s">
        <v>2809</v>
      </c>
      <c r="K628" t="s">
        <v>1879</v>
      </c>
    </row>
    <row r="629" spans="1:11" x14ac:dyDescent="0.25">
      <c r="A629" t="s">
        <v>3546</v>
      </c>
      <c r="B629" t="s">
        <v>332</v>
      </c>
      <c r="C629" t="s">
        <v>2801</v>
      </c>
      <c r="D629" t="s">
        <v>15</v>
      </c>
      <c r="E629" t="s">
        <v>259</v>
      </c>
      <c r="F629" t="s">
        <v>270</v>
      </c>
      <c r="G629" t="s">
        <v>270</v>
      </c>
      <c r="H629" t="s">
        <v>270</v>
      </c>
      <c r="I629" t="s">
        <v>2802</v>
      </c>
      <c r="J629" t="s">
        <v>2809</v>
      </c>
      <c r="K629" t="s">
        <v>1879</v>
      </c>
    </row>
    <row r="630" spans="1:11" x14ac:dyDescent="0.25">
      <c r="A630" t="s">
        <v>3547</v>
      </c>
      <c r="B630" t="s">
        <v>827</v>
      </c>
      <c r="C630" t="s">
        <v>2801</v>
      </c>
      <c r="D630" t="s">
        <v>15</v>
      </c>
      <c r="E630" t="s">
        <v>202</v>
      </c>
      <c r="F630" t="s">
        <v>270</v>
      </c>
      <c r="G630" t="s">
        <v>270</v>
      </c>
      <c r="H630" t="s">
        <v>270</v>
      </c>
      <c r="I630" t="s">
        <v>2802</v>
      </c>
      <c r="J630" t="s">
        <v>2809</v>
      </c>
      <c r="K630" t="s">
        <v>1879</v>
      </c>
    </row>
    <row r="631" spans="1:11" x14ac:dyDescent="0.25">
      <c r="A631" t="s">
        <v>3548</v>
      </c>
      <c r="B631" t="s">
        <v>338</v>
      </c>
      <c r="C631" t="s">
        <v>2801</v>
      </c>
      <c r="D631" t="s">
        <v>15</v>
      </c>
      <c r="E631" t="s">
        <v>282</v>
      </c>
      <c r="F631" t="s">
        <v>270</v>
      </c>
      <c r="G631" t="s">
        <v>270</v>
      </c>
      <c r="H631" t="s">
        <v>270</v>
      </c>
      <c r="I631" t="s">
        <v>2802</v>
      </c>
      <c r="J631" t="s">
        <v>2809</v>
      </c>
      <c r="K631" t="s">
        <v>1879</v>
      </c>
    </row>
    <row r="632" spans="1:11" x14ac:dyDescent="0.25">
      <c r="A632" t="s">
        <v>3549</v>
      </c>
      <c r="B632" t="s">
        <v>299</v>
      </c>
      <c r="C632" t="s">
        <v>2801</v>
      </c>
      <c r="D632" t="s">
        <v>15</v>
      </c>
      <c r="E632" t="s">
        <v>429</v>
      </c>
      <c r="F632" t="s">
        <v>270</v>
      </c>
      <c r="G632" t="s">
        <v>270</v>
      </c>
      <c r="H632" t="s">
        <v>270</v>
      </c>
      <c r="I632" t="s">
        <v>2802</v>
      </c>
      <c r="J632" t="s">
        <v>2809</v>
      </c>
      <c r="K632" t="s">
        <v>1879</v>
      </c>
    </row>
    <row r="633" spans="1:11" x14ac:dyDescent="0.25">
      <c r="A633" t="s">
        <v>3550</v>
      </c>
      <c r="B633" t="s">
        <v>883</v>
      </c>
      <c r="C633" t="s">
        <v>2801</v>
      </c>
      <c r="D633" t="s">
        <v>36</v>
      </c>
      <c r="E633" t="s">
        <v>1829</v>
      </c>
      <c r="F633" t="s">
        <v>270</v>
      </c>
      <c r="G633" t="s">
        <v>270</v>
      </c>
      <c r="H633" t="s">
        <v>270</v>
      </c>
      <c r="I633" t="s">
        <v>2802</v>
      </c>
      <c r="J633" t="s">
        <v>2809</v>
      </c>
      <c r="K633" t="s">
        <v>1879</v>
      </c>
    </row>
    <row r="634" spans="1:11" x14ac:dyDescent="0.25">
      <c r="A634" t="s">
        <v>3551</v>
      </c>
      <c r="B634" t="s">
        <v>338</v>
      </c>
      <c r="C634" t="s">
        <v>2801</v>
      </c>
      <c r="D634" t="s">
        <v>15</v>
      </c>
      <c r="E634" t="s">
        <v>1836</v>
      </c>
      <c r="F634" t="s">
        <v>270</v>
      </c>
      <c r="G634" t="s">
        <v>270</v>
      </c>
      <c r="H634" t="s">
        <v>270</v>
      </c>
      <c r="I634" t="s">
        <v>2802</v>
      </c>
      <c r="J634" t="s">
        <v>2809</v>
      </c>
      <c r="K634" t="s">
        <v>1879</v>
      </c>
    </row>
    <row r="635" spans="1:11" x14ac:dyDescent="0.25">
      <c r="A635" t="s">
        <v>3552</v>
      </c>
      <c r="B635" t="s">
        <v>59</v>
      </c>
      <c r="C635" t="s">
        <v>2801</v>
      </c>
      <c r="D635" t="s">
        <v>22</v>
      </c>
      <c r="E635" t="s">
        <v>3553</v>
      </c>
      <c r="F635" t="s">
        <v>3554</v>
      </c>
      <c r="G635" t="s">
        <v>3554</v>
      </c>
      <c r="H635" t="s">
        <v>3554</v>
      </c>
      <c r="I635" t="s">
        <v>2802</v>
      </c>
      <c r="J635" t="s">
        <v>1</v>
      </c>
      <c r="K635" t="s">
        <v>1879</v>
      </c>
    </row>
    <row r="636" spans="1:11" x14ac:dyDescent="0.25">
      <c r="A636" t="s">
        <v>3555</v>
      </c>
      <c r="B636" t="s">
        <v>977</v>
      </c>
      <c r="C636" t="s">
        <v>26</v>
      </c>
      <c r="D636" t="s">
        <v>36</v>
      </c>
      <c r="E636" t="s">
        <v>82</v>
      </c>
      <c r="F636" t="s">
        <v>899</v>
      </c>
      <c r="G636" t="s">
        <v>899</v>
      </c>
      <c r="H636" t="s">
        <v>899</v>
      </c>
      <c r="I636" t="s">
        <v>2802</v>
      </c>
      <c r="J636" t="s">
        <v>1</v>
      </c>
      <c r="K636" t="s">
        <v>1879</v>
      </c>
    </row>
    <row r="637" spans="1:11" x14ac:dyDescent="0.25">
      <c r="A637" t="s">
        <v>3556</v>
      </c>
      <c r="B637" t="s">
        <v>161</v>
      </c>
      <c r="C637" t="s">
        <v>26</v>
      </c>
      <c r="D637" t="s">
        <v>36</v>
      </c>
      <c r="E637" t="s">
        <v>88</v>
      </c>
      <c r="F637" t="s">
        <v>899</v>
      </c>
      <c r="G637" t="s">
        <v>899</v>
      </c>
      <c r="H637" t="s">
        <v>899</v>
      </c>
      <c r="I637" t="s">
        <v>2802</v>
      </c>
      <c r="J637" t="s">
        <v>2809</v>
      </c>
      <c r="K637" t="s">
        <v>1879</v>
      </c>
    </row>
    <row r="638" spans="1:11" x14ac:dyDescent="0.25">
      <c r="A638" t="s">
        <v>3557</v>
      </c>
      <c r="B638" t="s">
        <v>815</v>
      </c>
      <c r="C638" t="s">
        <v>26</v>
      </c>
      <c r="D638" t="s">
        <v>36</v>
      </c>
      <c r="E638" t="s">
        <v>1786</v>
      </c>
      <c r="F638" t="s">
        <v>899</v>
      </c>
      <c r="G638" t="s">
        <v>899</v>
      </c>
      <c r="H638" t="s">
        <v>899</v>
      </c>
      <c r="I638" t="s">
        <v>2802</v>
      </c>
      <c r="J638" t="s">
        <v>2809</v>
      </c>
      <c r="K638" t="s">
        <v>1879</v>
      </c>
    </row>
    <row r="639" spans="1:11" x14ac:dyDescent="0.25">
      <c r="A639" t="s">
        <v>3558</v>
      </c>
      <c r="B639" t="s">
        <v>815</v>
      </c>
      <c r="C639" t="s">
        <v>26</v>
      </c>
      <c r="D639" t="s">
        <v>36</v>
      </c>
      <c r="E639" t="s">
        <v>1786</v>
      </c>
      <c r="F639" t="s">
        <v>899</v>
      </c>
      <c r="G639" t="s">
        <v>899</v>
      </c>
      <c r="H639" t="s">
        <v>899</v>
      </c>
      <c r="I639" t="s">
        <v>2802</v>
      </c>
      <c r="J639" t="s">
        <v>2809</v>
      </c>
      <c r="K639" t="s">
        <v>1879</v>
      </c>
    </row>
    <row r="640" spans="1:11" x14ac:dyDescent="0.25">
      <c r="A640" t="s">
        <v>3559</v>
      </c>
      <c r="B640" t="s">
        <v>161</v>
      </c>
      <c r="C640" t="s">
        <v>26</v>
      </c>
      <c r="D640" t="s">
        <v>36</v>
      </c>
      <c r="E640" t="s">
        <v>88</v>
      </c>
      <c r="F640" t="s">
        <v>899</v>
      </c>
      <c r="G640" t="s">
        <v>899</v>
      </c>
      <c r="H640" t="s">
        <v>899</v>
      </c>
      <c r="I640" t="s">
        <v>2802</v>
      </c>
      <c r="J640" t="s">
        <v>2809</v>
      </c>
      <c r="K640" t="s">
        <v>1879</v>
      </c>
    </row>
    <row r="641" spans="1:11" x14ac:dyDescent="0.25">
      <c r="A641" t="s">
        <v>3560</v>
      </c>
      <c r="B641" t="s">
        <v>776</v>
      </c>
      <c r="C641" t="s">
        <v>26</v>
      </c>
      <c r="D641" t="s">
        <v>15</v>
      </c>
      <c r="E641" t="s">
        <v>114</v>
      </c>
      <c r="F641" t="s">
        <v>899</v>
      </c>
      <c r="G641" t="s">
        <v>899</v>
      </c>
      <c r="H641" t="s">
        <v>899</v>
      </c>
      <c r="I641" t="s">
        <v>2802</v>
      </c>
      <c r="J641" t="s">
        <v>2809</v>
      </c>
      <c r="K641" t="s">
        <v>1879</v>
      </c>
    </row>
    <row r="642" spans="1:11" x14ac:dyDescent="0.25">
      <c r="A642" t="s">
        <v>3561</v>
      </c>
      <c r="B642" t="s">
        <v>335</v>
      </c>
      <c r="C642" t="s">
        <v>26</v>
      </c>
      <c r="D642" t="s">
        <v>15</v>
      </c>
      <c r="E642" t="s">
        <v>23</v>
      </c>
      <c r="F642" t="s">
        <v>899</v>
      </c>
      <c r="G642" t="s">
        <v>899</v>
      </c>
      <c r="H642" t="s">
        <v>899</v>
      </c>
      <c r="I642" t="s">
        <v>2802</v>
      </c>
      <c r="J642" t="s">
        <v>2809</v>
      </c>
      <c r="K642" t="s">
        <v>1879</v>
      </c>
    </row>
    <row r="643" spans="1:11" x14ac:dyDescent="0.25">
      <c r="A643" t="s">
        <v>3562</v>
      </c>
      <c r="B643" t="s">
        <v>113</v>
      </c>
      <c r="C643" t="s">
        <v>2801</v>
      </c>
      <c r="D643" t="s">
        <v>15</v>
      </c>
      <c r="E643" t="s">
        <v>229</v>
      </c>
      <c r="F643" t="s">
        <v>425</v>
      </c>
      <c r="G643" t="s">
        <v>425</v>
      </c>
      <c r="H643" t="s">
        <v>425</v>
      </c>
      <c r="I643" t="s">
        <v>2802</v>
      </c>
      <c r="J643" t="s">
        <v>2805</v>
      </c>
      <c r="K643" t="s">
        <v>1879</v>
      </c>
    </row>
    <row r="644" spans="1:11" x14ac:dyDescent="0.25">
      <c r="A644" t="s">
        <v>3563</v>
      </c>
      <c r="B644" t="s">
        <v>344</v>
      </c>
      <c r="C644" t="s">
        <v>26</v>
      </c>
      <c r="D644" t="s">
        <v>15</v>
      </c>
      <c r="E644" t="s">
        <v>52</v>
      </c>
      <c r="F644" t="s">
        <v>425</v>
      </c>
      <c r="G644" t="s">
        <v>425</v>
      </c>
      <c r="H644" t="s">
        <v>425</v>
      </c>
      <c r="I644" t="s">
        <v>2802</v>
      </c>
      <c r="J644" t="s">
        <v>2809</v>
      </c>
      <c r="K644" t="s">
        <v>1879</v>
      </c>
    </row>
    <row r="645" spans="1:11" x14ac:dyDescent="0.25">
      <c r="A645" t="s">
        <v>3564</v>
      </c>
      <c r="B645" t="s">
        <v>113</v>
      </c>
      <c r="C645" t="s">
        <v>26</v>
      </c>
      <c r="D645" t="s">
        <v>15</v>
      </c>
      <c r="E645" t="s">
        <v>1774</v>
      </c>
      <c r="F645" t="s">
        <v>327</v>
      </c>
      <c r="G645" t="s">
        <v>327</v>
      </c>
      <c r="H645" t="s">
        <v>327</v>
      </c>
      <c r="I645" t="s">
        <v>2802</v>
      </c>
      <c r="J645" t="s">
        <v>2805</v>
      </c>
      <c r="K645" t="s">
        <v>1879</v>
      </c>
    </row>
    <row r="646" spans="1:11" x14ac:dyDescent="0.25">
      <c r="A646" t="s">
        <v>3565</v>
      </c>
      <c r="B646" t="s">
        <v>293</v>
      </c>
      <c r="C646" t="s">
        <v>26</v>
      </c>
      <c r="D646" t="s">
        <v>36</v>
      </c>
      <c r="E646" t="s">
        <v>1799</v>
      </c>
      <c r="F646" t="s">
        <v>327</v>
      </c>
      <c r="G646" t="s">
        <v>327</v>
      </c>
      <c r="H646" t="s">
        <v>327</v>
      </c>
      <c r="I646" t="s">
        <v>2802</v>
      </c>
      <c r="J646" t="s">
        <v>2805</v>
      </c>
      <c r="K646" t="s">
        <v>1879</v>
      </c>
    </row>
    <row r="647" spans="1:11" x14ac:dyDescent="0.25">
      <c r="A647" t="s">
        <v>3566</v>
      </c>
      <c r="B647" t="s">
        <v>3430</v>
      </c>
      <c r="C647" t="s">
        <v>2801</v>
      </c>
      <c r="D647" t="s">
        <v>15</v>
      </c>
      <c r="E647" t="s">
        <v>431</v>
      </c>
      <c r="F647" t="s">
        <v>327</v>
      </c>
      <c r="G647" t="s">
        <v>327</v>
      </c>
      <c r="H647" t="s">
        <v>327</v>
      </c>
      <c r="I647" t="s">
        <v>2802</v>
      </c>
      <c r="J647" t="s">
        <v>1</v>
      </c>
      <c r="K647" t="s">
        <v>1879</v>
      </c>
    </row>
    <row r="648" spans="1:11" x14ac:dyDescent="0.25">
      <c r="A648" t="s">
        <v>3567</v>
      </c>
      <c r="B648" t="s">
        <v>853</v>
      </c>
      <c r="C648" t="s">
        <v>26</v>
      </c>
      <c r="D648" t="s">
        <v>36</v>
      </c>
      <c r="E648" t="s">
        <v>250</v>
      </c>
      <c r="F648" t="s">
        <v>327</v>
      </c>
      <c r="G648" t="s">
        <v>327</v>
      </c>
      <c r="H648" t="s">
        <v>327</v>
      </c>
      <c r="I648" t="s">
        <v>2802</v>
      </c>
      <c r="J648" t="s">
        <v>2809</v>
      </c>
      <c r="K648" t="s">
        <v>1879</v>
      </c>
    </row>
    <row r="649" spans="1:11" x14ac:dyDescent="0.25">
      <c r="A649" t="s">
        <v>3568</v>
      </c>
      <c r="B649" t="s">
        <v>338</v>
      </c>
      <c r="C649" t="s">
        <v>26</v>
      </c>
      <c r="D649" t="s">
        <v>15</v>
      </c>
      <c r="E649" t="s">
        <v>429</v>
      </c>
      <c r="F649" t="s">
        <v>468</v>
      </c>
      <c r="G649" t="s">
        <v>468</v>
      </c>
      <c r="H649" t="s">
        <v>468</v>
      </c>
      <c r="I649" t="s">
        <v>2802</v>
      </c>
      <c r="J649" t="s">
        <v>2805</v>
      </c>
      <c r="K649" t="s">
        <v>1879</v>
      </c>
    </row>
    <row r="650" spans="1:11" x14ac:dyDescent="0.25">
      <c r="A650" t="s">
        <v>3569</v>
      </c>
      <c r="B650" t="s">
        <v>107</v>
      </c>
      <c r="C650" t="s">
        <v>2801</v>
      </c>
      <c r="D650" t="s">
        <v>15</v>
      </c>
      <c r="E650" t="s">
        <v>152</v>
      </c>
      <c r="F650" t="s">
        <v>468</v>
      </c>
      <c r="G650" t="s">
        <v>468</v>
      </c>
      <c r="H650" t="s">
        <v>468</v>
      </c>
      <c r="I650" t="s">
        <v>2802</v>
      </c>
      <c r="J650" t="s">
        <v>2805</v>
      </c>
      <c r="K650" t="s">
        <v>1879</v>
      </c>
    </row>
    <row r="651" spans="1:11" x14ac:dyDescent="0.25">
      <c r="A651" t="s">
        <v>3570</v>
      </c>
      <c r="B651" t="s">
        <v>332</v>
      </c>
      <c r="C651" t="s">
        <v>26</v>
      </c>
      <c r="D651" t="s">
        <v>36</v>
      </c>
      <c r="E651" t="s">
        <v>3571</v>
      </c>
      <c r="F651" t="s">
        <v>468</v>
      </c>
      <c r="G651" t="s">
        <v>468</v>
      </c>
      <c r="H651" t="s">
        <v>468</v>
      </c>
      <c r="I651" t="s">
        <v>2802</v>
      </c>
      <c r="J651" t="s">
        <v>2805</v>
      </c>
      <c r="K651" t="s">
        <v>1879</v>
      </c>
    </row>
    <row r="652" spans="1:11" x14ac:dyDescent="0.25">
      <c r="A652" t="s">
        <v>3572</v>
      </c>
      <c r="B652" t="s">
        <v>3573</v>
      </c>
      <c r="C652" t="s">
        <v>26</v>
      </c>
      <c r="D652" t="s">
        <v>176</v>
      </c>
      <c r="E652" t="s">
        <v>3574</v>
      </c>
      <c r="F652" t="s">
        <v>468</v>
      </c>
      <c r="G652" t="s">
        <v>468</v>
      </c>
      <c r="H652" t="s">
        <v>468</v>
      </c>
      <c r="I652" t="s">
        <v>2802</v>
      </c>
      <c r="J652" t="s">
        <v>2805</v>
      </c>
      <c r="K652" t="s">
        <v>1879</v>
      </c>
    </row>
    <row r="653" spans="1:11" x14ac:dyDescent="0.25">
      <c r="A653" t="s">
        <v>3575</v>
      </c>
      <c r="B653" t="s">
        <v>332</v>
      </c>
      <c r="C653" t="s">
        <v>26</v>
      </c>
      <c r="D653" t="s">
        <v>40</v>
      </c>
      <c r="E653" t="s">
        <v>1850</v>
      </c>
      <c r="F653" t="s">
        <v>468</v>
      </c>
      <c r="G653" t="s">
        <v>468</v>
      </c>
      <c r="H653" t="s">
        <v>468</v>
      </c>
      <c r="I653" t="s">
        <v>2802</v>
      </c>
      <c r="J653" t="s">
        <v>2805</v>
      </c>
      <c r="K653" t="s">
        <v>1879</v>
      </c>
    </row>
    <row r="654" spans="1:11" x14ac:dyDescent="0.25">
      <c r="A654" t="s">
        <v>3576</v>
      </c>
      <c r="B654" t="s">
        <v>951</v>
      </c>
      <c r="C654" t="s">
        <v>26</v>
      </c>
      <c r="D654" t="s">
        <v>36</v>
      </c>
      <c r="E654" t="s">
        <v>3577</v>
      </c>
      <c r="F654" t="s">
        <v>468</v>
      </c>
      <c r="G654" t="s">
        <v>468</v>
      </c>
      <c r="H654" t="s">
        <v>468</v>
      </c>
      <c r="I654" t="s">
        <v>2802</v>
      </c>
      <c r="J654" t="s">
        <v>2805</v>
      </c>
      <c r="K654" t="s">
        <v>1879</v>
      </c>
    </row>
    <row r="655" spans="1:11" x14ac:dyDescent="0.25">
      <c r="A655" t="s">
        <v>3578</v>
      </c>
      <c r="B655" t="s">
        <v>835</v>
      </c>
      <c r="C655" t="s">
        <v>26</v>
      </c>
      <c r="D655" t="s">
        <v>36</v>
      </c>
      <c r="E655" t="s">
        <v>3579</v>
      </c>
      <c r="F655" t="s">
        <v>468</v>
      </c>
      <c r="G655" t="s">
        <v>468</v>
      </c>
      <c r="H655" t="s">
        <v>468</v>
      </c>
      <c r="I655" t="s">
        <v>2802</v>
      </c>
      <c r="J655" t="s">
        <v>2805</v>
      </c>
      <c r="K655" t="s">
        <v>1879</v>
      </c>
    </row>
    <row r="656" spans="1:11" x14ac:dyDescent="0.25">
      <c r="A656" t="s">
        <v>3580</v>
      </c>
      <c r="B656" t="s">
        <v>832</v>
      </c>
      <c r="C656" t="s">
        <v>26</v>
      </c>
      <c r="D656" t="s">
        <v>162</v>
      </c>
      <c r="E656" t="s">
        <v>3581</v>
      </c>
      <c r="F656" t="s">
        <v>468</v>
      </c>
      <c r="G656" t="s">
        <v>468</v>
      </c>
      <c r="H656" t="s">
        <v>468</v>
      </c>
      <c r="I656" t="s">
        <v>2802</v>
      </c>
      <c r="J656" t="s">
        <v>2805</v>
      </c>
      <c r="K656" t="s">
        <v>1879</v>
      </c>
    </row>
    <row r="657" spans="1:11" x14ac:dyDescent="0.25">
      <c r="A657" t="s">
        <v>3582</v>
      </c>
      <c r="B657" t="s">
        <v>943</v>
      </c>
      <c r="C657" t="s">
        <v>26</v>
      </c>
      <c r="D657" t="s">
        <v>131</v>
      </c>
      <c r="E657" t="s">
        <v>62</v>
      </c>
      <c r="F657" t="s">
        <v>468</v>
      </c>
      <c r="G657" t="s">
        <v>468</v>
      </c>
      <c r="H657" t="s">
        <v>468</v>
      </c>
      <c r="I657" t="s">
        <v>2802</v>
      </c>
      <c r="J657" t="s">
        <v>2805</v>
      </c>
      <c r="K657" t="s">
        <v>1879</v>
      </c>
    </row>
    <row r="658" spans="1:11" x14ac:dyDescent="0.25">
      <c r="A658" t="s">
        <v>3583</v>
      </c>
      <c r="B658" t="s">
        <v>883</v>
      </c>
      <c r="C658" t="s">
        <v>26</v>
      </c>
      <c r="D658" t="s">
        <v>40</v>
      </c>
      <c r="E658" t="s">
        <v>3584</v>
      </c>
      <c r="F658" t="s">
        <v>468</v>
      </c>
      <c r="G658" t="s">
        <v>468</v>
      </c>
      <c r="H658" t="s">
        <v>468</v>
      </c>
      <c r="I658" t="s">
        <v>2802</v>
      </c>
      <c r="J658" t="s">
        <v>2805</v>
      </c>
      <c r="K658" t="s">
        <v>1879</v>
      </c>
    </row>
    <row r="659" spans="1:11" x14ac:dyDescent="0.25">
      <c r="A659" t="s">
        <v>3585</v>
      </c>
      <c r="B659" t="s">
        <v>782</v>
      </c>
      <c r="C659" t="s">
        <v>26</v>
      </c>
      <c r="D659" t="s">
        <v>176</v>
      </c>
      <c r="E659" t="s">
        <v>28</v>
      </c>
      <c r="F659" t="s">
        <v>468</v>
      </c>
      <c r="G659" t="s">
        <v>468</v>
      </c>
      <c r="H659" t="s">
        <v>468</v>
      </c>
      <c r="I659" t="s">
        <v>2802</v>
      </c>
      <c r="J659" t="s">
        <v>2805</v>
      </c>
      <c r="K659" t="s">
        <v>1879</v>
      </c>
    </row>
    <row r="660" spans="1:11" x14ac:dyDescent="0.25">
      <c r="A660" t="s">
        <v>3586</v>
      </c>
      <c r="B660" t="s">
        <v>826</v>
      </c>
      <c r="C660" t="s">
        <v>26</v>
      </c>
      <c r="D660" t="s">
        <v>40</v>
      </c>
      <c r="E660" t="s">
        <v>123</v>
      </c>
      <c r="F660" t="s">
        <v>468</v>
      </c>
      <c r="G660" t="s">
        <v>468</v>
      </c>
      <c r="H660" t="s">
        <v>468</v>
      </c>
      <c r="I660" t="s">
        <v>2802</v>
      </c>
      <c r="J660" t="s">
        <v>2805</v>
      </c>
      <c r="K660" t="s">
        <v>1879</v>
      </c>
    </row>
    <row r="661" spans="1:11" x14ac:dyDescent="0.25">
      <c r="A661" t="s">
        <v>3587</v>
      </c>
      <c r="B661" t="s">
        <v>161</v>
      </c>
      <c r="C661" t="s">
        <v>26</v>
      </c>
      <c r="D661" t="s">
        <v>36</v>
      </c>
      <c r="E661" t="s">
        <v>3588</v>
      </c>
      <c r="F661" t="s">
        <v>468</v>
      </c>
      <c r="G661" t="s">
        <v>468</v>
      </c>
      <c r="H661" t="s">
        <v>468</v>
      </c>
      <c r="I661" t="s">
        <v>2802</v>
      </c>
      <c r="J661" t="s">
        <v>2805</v>
      </c>
      <c r="K661" t="s">
        <v>1879</v>
      </c>
    </row>
    <row r="662" spans="1:11" x14ac:dyDescent="0.25">
      <c r="A662" t="s">
        <v>3589</v>
      </c>
      <c r="B662" t="s">
        <v>332</v>
      </c>
      <c r="C662" t="s">
        <v>26</v>
      </c>
      <c r="D662" t="s">
        <v>40</v>
      </c>
      <c r="E662" t="s">
        <v>3590</v>
      </c>
      <c r="F662" t="s">
        <v>468</v>
      </c>
      <c r="G662" t="s">
        <v>468</v>
      </c>
      <c r="H662" t="s">
        <v>468</v>
      </c>
      <c r="I662" t="s">
        <v>2802</v>
      </c>
      <c r="J662" t="s">
        <v>2805</v>
      </c>
      <c r="K662" t="s">
        <v>1879</v>
      </c>
    </row>
    <row r="663" spans="1:11" x14ac:dyDescent="0.25">
      <c r="A663" t="s">
        <v>3591</v>
      </c>
      <c r="B663" t="s">
        <v>332</v>
      </c>
      <c r="C663" t="s">
        <v>26</v>
      </c>
      <c r="D663" t="s">
        <v>40</v>
      </c>
      <c r="E663" t="s">
        <v>3592</v>
      </c>
      <c r="F663" t="s">
        <v>468</v>
      </c>
      <c r="G663" t="s">
        <v>468</v>
      </c>
      <c r="H663" t="s">
        <v>468</v>
      </c>
      <c r="I663" t="s">
        <v>2802</v>
      </c>
      <c r="J663" t="s">
        <v>2805</v>
      </c>
      <c r="K663" t="s">
        <v>1879</v>
      </c>
    </row>
    <row r="664" spans="1:11" x14ac:dyDescent="0.25">
      <c r="A664" t="s">
        <v>3593</v>
      </c>
      <c r="B664" t="s">
        <v>344</v>
      </c>
      <c r="C664" t="s">
        <v>26</v>
      </c>
      <c r="D664" t="s">
        <v>15</v>
      </c>
      <c r="E664" t="s">
        <v>114</v>
      </c>
      <c r="F664" t="s">
        <v>468</v>
      </c>
      <c r="G664" t="s">
        <v>468</v>
      </c>
      <c r="H664" t="s">
        <v>468</v>
      </c>
      <c r="I664" t="s">
        <v>2802</v>
      </c>
      <c r="J664" t="s">
        <v>2805</v>
      </c>
      <c r="K664" t="s">
        <v>1879</v>
      </c>
    </row>
    <row r="665" spans="1:11" x14ac:dyDescent="0.25">
      <c r="A665" t="s">
        <v>3594</v>
      </c>
      <c r="B665" t="s">
        <v>157</v>
      </c>
      <c r="C665" t="s">
        <v>26</v>
      </c>
      <c r="D665" t="s">
        <v>36</v>
      </c>
      <c r="E665" t="s">
        <v>91</v>
      </c>
      <c r="F665" t="s">
        <v>468</v>
      </c>
      <c r="G665" t="s">
        <v>468</v>
      </c>
      <c r="H665" t="s">
        <v>468</v>
      </c>
      <c r="I665" t="s">
        <v>2802</v>
      </c>
      <c r="J665" t="s">
        <v>2805</v>
      </c>
      <c r="K665" t="s">
        <v>1879</v>
      </c>
    </row>
    <row r="666" spans="1:11" x14ac:dyDescent="0.25">
      <c r="A666" t="s">
        <v>3595</v>
      </c>
      <c r="B666" t="s">
        <v>3596</v>
      </c>
      <c r="C666" t="s">
        <v>26</v>
      </c>
      <c r="D666" t="s">
        <v>40</v>
      </c>
      <c r="E666" t="s">
        <v>1827</v>
      </c>
      <c r="F666" t="s">
        <v>468</v>
      </c>
      <c r="G666" t="s">
        <v>468</v>
      </c>
      <c r="H666" t="s">
        <v>468</v>
      </c>
      <c r="I666" t="s">
        <v>2802</v>
      </c>
      <c r="J666" t="s">
        <v>2805</v>
      </c>
      <c r="K666" t="s">
        <v>1879</v>
      </c>
    </row>
    <row r="667" spans="1:11" x14ac:dyDescent="0.25">
      <c r="A667" t="s">
        <v>3597</v>
      </c>
      <c r="B667" t="s">
        <v>782</v>
      </c>
      <c r="C667" t="s">
        <v>2801</v>
      </c>
      <c r="D667" t="s">
        <v>176</v>
      </c>
      <c r="E667" t="s">
        <v>28</v>
      </c>
      <c r="F667" t="s">
        <v>468</v>
      </c>
      <c r="G667" t="s">
        <v>468</v>
      </c>
      <c r="H667" t="s">
        <v>468</v>
      </c>
      <c r="I667" t="s">
        <v>2802</v>
      </c>
      <c r="J667" t="s">
        <v>2805</v>
      </c>
      <c r="K667" t="s">
        <v>1879</v>
      </c>
    </row>
    <row r="668" spans="1:11" x14ac:dyDescent="0.25">
      <c r="A668" t="s">
        <v>3598</v>
      </c>
      <c r="B668" t="s">
        <v>873</v>
      </c>
      <c r="C668" t="s">
        <v>26</v>
      </c>
      <c r="D668" t="s">
        <v>36</v>
      </c>
      <c r="E668" t="s">
        <v>132</v>
      </c>
      <c r="F668" t="s">
        <v>468</v>
      </c>
      <c r="G668" t="s">
        <v>468</v>
      </c>
      <c r="H668" t="s">
        <v>468</v>
      </c>
      <c r="I668" t="s">
        <v>2802</v>
      </c>
      <c r="J668" t="s">
        <v>2805</v>
      </c>
      <c r="K668" t="s">
        <v>1879</v>
      </c>
    </row>
    <row r="669" spans="1:11" x14ac:dyDescent="0.25">
      <c r="A669" t="s">
        <v>3599</v>
      </c>
      <c r="B669" t="s">
        <v>827</v>
      </c>
      <c r="C669" t="s">
        <v>26</v>
      </c>
      <c r="D669" t="s">
        <v>36</v>
      </c>
      <c r="E669" t="s">
        <v>164</v>
      </c>
      <c r="F669" t="s">
        <v>468</v>
      </c>
      <c r="G669" t="s">
        <v>468</v>
      </c>
      <c r="H669" t="s">
        <v>468</v>
      </c>
      <c r="I669" t="s">
        <v>2802</v>
      </c>
      <c r="J669" t="s">
        <v>2805</v>
      </c>
      <c r="K669" t="s">
        <v>1879</v>
      </c>
    </row>
    <row r="670" spans="1:11" x14ac:dyDescent="0.25">
      <c r="A670" t="s">
        <v>3600</v>
      </c>
      <c r="B670" t="s">
        <v>808</v>
      </c>
      <c r="C670" t="s">
        <v>2801</v>
      </c>
      <c r="D670" t="s">
        <v>36</v>
      </c>
      <c r="E670" t="s">
        <v>1819</v>
      </c>
      <c r="F670" t="s">
        <v>468</v>
      </c>
      <c r="G670" t="s">
        <v>468</v>
      </c>
      <c r="H670" t="s">
        <v>468</v>
      </c>
      <c r="I670" t="s">
        <v>2802</v>
      </c>
      <c r="J670" t="s">
        <v>2805</v>
      </c>
      <c r="K670" t="s">
        <v>1879</v>
      </c>
    </row>
    <row r="671" spans="1:11" x14ac:dyDescent="0.25">
      <c r="A671" t="s">
        <v>3601</v>
      </c>
      <c r="B671" t="s">
        <v>935</v>
      </c>
      <c r="C671" t="s">
        <v>26</v>
      </c>
      <c r="D671" t="s">
        <v>131</v>
      </c>
      <c r="E671" t="s">
        <v>154</v>
      </c>
      <c r="F671" t="s">
        <v>468</v>
      </c>
      <c r="G671" t="s">
        <v>468</v>
      </c>
      <c r="H671" t="s">
        <v>468</v>
      </c>
      <c r="I671" t="s">
        <v>2802</v>
      </c>
      <c r="J671" t="s">
        <v>2805</v>
      </c>
      <c r="K671" t="s">
        <v>1879</v>
      </c>
    </row>
    <row r="672" spans="1:11" x14ac:dyDescent="0.25">
      <c r="A672" t="s">
        <v>3602</v>
      </c>
      <c r="B672" t="s">
        <v>293</v>
      </c>
      <c r="C672" t="s">
        <v>26</v>
      </c>
      <c r="D672" t="s">
        <v>36</v>
      </c>
      <c r="E672" t="s">
        <v>41</v>
      </c>
      <c r="F672" t="s">
        <v>468</v>
      </c>
      <c r="G672" t="s">
        <v>468</v>
      </c>
      <c r="H672" t="s">
        <v>468</v>
      </c>
      <c r="I672" t="s">
        <v>2802</v>
      </c>
      <c r="J672" t="s">
        <v>2805</v>
      </c>
      <c r="K672" t="s">
        <v>1879</v>
      </c>
    </row>
    <row r="673" spans="1:11" x14ac:dyDescent="0.25">
      <c r="A673" t="s">
        <v>3603</v>
      </c>
      <c r="B673" t="s">
        <v>151</v>
      </c>
      <c r="C673" t="s">
        <v>2801</v>
      </c>
      <c r="D673" t="s">
        <v>22</v>
      </c>
      <c r="E673" t="s">
        <v>318</v>
      </c>
      <c r="F673" t="s">
        <v>468</v>
      </c>
      <c r="G673" t="s">
        <v>468</v>
      </c>
      <c r="H673" t="s">
        <v>468</v>
      </c>
      <c r="I673" t="s">
        <v>2802</v>
      </c>
      <c r="J673" t="s">
        <v>2805</v>
      </c>
      <c r="K673" t="s">
        <v>1879</v>
      </c>
    </row>
    <row r="674" spans="1:11" x14ac:dyDescent="0.25">
      <c r="A674" t="s">
        <v>3604</v>
      </c>
      <c r="B674" t="s">
        <v>790</v>
      </c>
      <c r="C674" t="s">
        <v>26</v>
      </c>
      <c r="D674" t="s">
        <v>36</v>
      </c>
      <c r="E674" t="s">
        <v>23</v>
      </c>
      <c r="F674" t="s">
        <v>468</v>
      </c>
      <c r="G674" t="s">
        <v>468</v>
      </c>
      <c r="H674" t="s">
        <v>468</v>
      </c>
      <c r="I674" t="s">
        <v>2802</v>
      </c>
      <c r="J674" t="s">
        <v>2805</v>
      </c>
      <c r="K674" t="s">
        <v>1879</v>
      </c>
    </row>
    <row r="675" spans="1:11" x14ac:dyDescent="0.25">
      <c r="A675" t="s">
        <v>3605</v>
      </c>
      <c r="B675" t="s">
        <v>87</v>
      </c>
      <c r="C675" t="s">
        <v>26</v>
      </c>
      <c r="D675" t="s">
        <v>15</v>
      </c>
      <c r="E675" t="s">
        <v>88</v>
      </c>
      <c r="F675" t="s">
        <v>468</v>
      </c>
      <c r="G675" t="s">
        <v>468</v>
      </c>
      <c r="H675" t="s">
        <v>468</v>
      </c>
      <c r="I675" t="s">
        <v>2802</v>
      </c>
      <c r="J675" t="s">
        <v>2805</v>
      </c>
      <c r="K675" t="s">
        <v>1879</v>
      </c>
    </row>
    <row r="676" spans="1:11" x14ac:dyDescent="0.25">
      <c r="A676" t="s">
        <v>3606</v>
      </c>
      <c r="B676" t="s">
        <v>87</v>
      </c>
      <c r="C676" t="s">
        <v>26</v>
      </c>
      <c r="D676" t="s">
        <v>36</v>
      </c>
      <c r="E676" t="s">
        <v>1825</v>
      </c>
      <c r="F676" t="s">
        <v>468</v>
      </c>
      <c r="G676" t="s">
        <v>468</v>
      </c>
      <c r="H676" t="s">
        <v>468</v>
      </c>
      <c r="I676" t="s">
        <v>2802</v>
      </c>
      <c r="J676" t="s">
        <v>2805</v>
      </c>
      <c r="K676" t="s">
        <v>1879</v>
      </c>
    </row>
    <row r="677" spans="1:11" x14ac:dyDescent="0.25">
      <c r="A677" t="s">
        <v>3607</v>
      </c>
      <c r="B677" t="s">
        <v>852</v>
      </c>
      <c r="C677" t="s">
        <v>2801</v>
      </c>
      <c r="D677" t="s">
        <v>36</v>
      </c>
      <c r="E677" t="s">
        <v>45</v>
      </c>
      <c r="F677" t="s">
        <v>468</v>
      </c>
      <c r="G677" t="s">
        <v>468</v>
      </c>
      <c r="H677" t="s">
        <v>468</v>
      </c>
      <c r="I677" t="s">
        <v>2802</v>
      </c>
      <c r="J677" t="s">
        <v>2805</v>
      </c>
      <c r="K677" t="s">
        <v>1879</v>
      </c>
    </row>
    <row r="678" spans="1:11" x14ac:dyDescent="0.25">
      <c r="A678" t="s">
        <v>3608</v>
      </c>
      <c r="B678" t="s">
        <v>782</v>
      </c>
      <c r="C678" t="s">
        <v>26</v>
      </c>
      <c r="D678" t="s">
        <v>40</v>
      </c>
      <c r="E678" t="s">
        <v>3609</v>
      </c>
      <c r="F678" t="s">
        <v>468</v>
      </c>
      <c r="G678" t="s">
        <v>468</v>
      </c>
      <c r="H678" t="s">
        <v>468</v>
      </c>
      <c r="I678" t="s">
        <v>2802</v>
      </c>
      <c r="J678" t="s">
        <v>2805</v>
      </c>
      <c r="K678" t="s">
        <v>1879</v>
      </c>
    </row>
    <row r="679" spans="1:11" x14ac:dyDescent="0.25">
      <c r="A679" t="s">
        <v>3610</v>
      </c>
      <c r="B679" t="s">
        <v>815</v>
      </c>
      <c r="C679" t="s">
        <v>2801</v>
      </c>
      <c r="D679" t="s">
        <v>15</v>
      </c>
      <c r="E679" t="s">
        <v>1819</v>
      </c>
      <c r="F679" t="s">
        <v>468</v>
      </c>
      <c r="G679" t="s">
        <v>468</v>
      </c>
      <c r="H679" t="s">
        <v>468</v>
      </c>
      <c r="I679" t="s">
        <v>2802</v>
      </c>
      <c r="J679" t="s">
        <v>2805</v>
      </c>
      <c r="K679" t="s">
        <v>1879</v>
      </c>
    </row>
    <row r="680" spans="1:11" x14ac:dyDescent="0.25">
      <c r="A680" t="s">
        <v>3611</v>
      </c>
      <c r="B680" t="s">
        <v>817</v>
      </c>
      <c r="C680" t="s">
        <v>2801</v>
      </c>
      <c r="D680" t="s">
        <v>36</v>
      </c>
      <c r="E680" t="s">
        <v>1812</v>
      </c>
      <c r="F680" t="s">
        <v>468</v>
      </c>
      <c r="G680" t="s">
        <v>468</v>
      </c>
      <c r="H680" t="s">
        <v>468</v>
      </c>
      <c r="I680" t="s">
        <v>2802</v>
      </c>
      <c r="J680" t="s">
        <v>2805</v>
      </c>
      <c r="K680" t="s">
        <v>1879</v>
      </c>
    </row>
    <row r="681" spans="1:11" x14ac:dyDescent="0.25">
      <c r="A681" t="s">
        <v>3612</v>
      </c>
      <c r="B681" t="s">
        <v>39</v>
      </c>
      <c r="C681" t="s">
        <v>2801</v>
      </c>
      <c r="D681" t="s">
        <v>22</v>
      </c>
      <c r="E681" t="s">
        <v>877</v>
      </c>
      <c r="F681" t="s">
        <v>468</v>
      </c>
      <c r="G681" t="s">
        <v>468</v>
      </c>
      <c r="H681" t="s">
        <v>468</v>
      </c>
      <c r="I681" t="s">
        <v>2802</v>
      </c>
      <c r="J681" t="s">
        <v>2805</v>
      </c>
      <c r="K681" t="s">
        <v>1879</v>
      </c>
    </row>
    <row r="682" spans="1:11" x14ac:dyDescent="0.25">
      <c r="A682" t="s">
        <v>3613</v>
      </c>
      <c r="B682" t="s">
        <v>3614</v>
      </c>
      <c r="C682" t="s">
        <v>2801</v>
      </c>
      <c r="D682" t="s">
        <v>36</v>
      </c>
      <c r="E682" t="s">
        <v>1839</v>
      </c>
      <c r="F682" t="s">
        <v>468</v>
      </c>
      <c r="G682" t="s">
        <v>468</v>
      </c>
      <c r="H682" t="s">
        <v>468</v>
      </c>
      <c r="I682" t="s">
        <v>2802</v>
      </c>
      <c r="J682" t="s">
        <v>2805</v>
      </c>
      <c r="K682" t="s">
        <v>1879</v>
      </c>
    </row>
    <row r="683" spans="1:11" x14ac:dyDescent="0.25">
      <c r="A683" t="s">
        <v>3615</v>
      </c>
      <c r="B683" t="s">
        <v>3616</v>
      </c>
      <c r="C683" t="s">
        <v>2801</v>
      </c>
      <c r="D683" t="s">
        <v>40</v>
      </c>
      <c r="E683" t="s">
        <v>250</v>
      </c>
      <c r="F683" t="s">
        <v>468</v>
      </c>
      <c r="G683" t="s">
        <v>468</v>
      </c>
      <c r="H683" t="s">
        <v>468</v>
      </c>
      <c r="I683" t="s">
        <v>2802</v>
      </c>
      <c r="J683" t="s">
        <v>2805</v>
      </c>
      <c r="K683" t="s">
        <v>1879</v>
      </c>
    </row>
    <row r="684" spans="1:11" x14ac:dyDescent="0.25">
      <c r="A684" t="s">
        <v>3617</v>
      </c>
      <c r="B684" t="s">
        <v>799</v>
      </c>
      <c r="C684" t="s">
        <v>2801</v>
      </c>
      <c r="D684" t="s">
        <v>15</v>
      </c>
      <c r="E684" t="s">
        <v>23</v>
      </c>
      <c r="F684" t="s">
        <v>468</v>
      </c>
      <c r="G684" t="s">
        <v>468</v>
      </c>
      <c r="H684" t="s">
        <v>468</v>
      </c>
      <c r="I684" t="s">
        <v>2802</v>
      </c>
      <c r="J684" t="s">
        <v>2805</v>
      </c>
      <c r="K684" t="s">
        <v>1879</v>
      </c>
    </row>
    <row r="685" spans="1:11" x14ac:dyDescent="0.25">
      <c r="A685" t="s">
        <v>3618</v>
      </c>
      <c r="B685" t="s">
        <v>3619</v>
      </c>
      <c r="C685" t="s">
        <v>26</v>
      </c>
      <c r="D685" t="s">
        <v>176</v>
      </c>
      <c r="E685" t="s">
        <v>3620</v>
      </c>
      <c r="F685" t="s">
        <v>468</v>
      </c>
      <c r="G685" t="s">
        <v>468</v>
      </c>
      <c r="H685" t="s">
        <v>468</v>
      </c>
      <c r="I685" t="s">
        <v>2802</v>
      </c>
      <c r="J685" t="s">
        <v>1</v>
      </c>
      <c r="K685" t="s">
        <v>1879</v>
      </c>
    </row>
    <row r="686" spans="1:11" x14ac:dyDescent="0.25">
      <c r="A686" t="s">
        <v>3621</v>
      </c>
      <c r="B686" t="s">
        <v>3619</v>
      </c>
      <c r="C686" t="s">
        <v>26</v>
      </c>
      <c r="D686" t="s">
        <v>176</v>
      </c>
      <c r="E686" t="s">
        <v>3620</v>
      </c>
      <c r="F686" t="s">
        <v>468</v>
      </c>
      <c r="G686" t="s">
        <v>468</v>
      </c>
      <c r="H686" t="s">
        <v>468</v>
      </c>
      <c r="I686" t="s">
        <v>2802</v>
      </c>
      <c r="J686" t="s">
        <v>1</v>
      </c>
      <c r="K686" t="s">
        <v>1879</v>
      </c>
    </row>
    <row r="687" spans="1:11" x14ac:dyDescent="0.25">
      <c r="A687" t="s">
        <v>3622</v>
      </c>
      <c r="B687" t="s">
        <v>3623</v>
      </c>
      <c r="C687" t="s">
        <v>26</v>
      </c>
      <c r="D687" t="s">
        <v>36</v>
      </c>
      <c r="E687" t="s">
        <v>3533</v>
      </c>
      <c r="F687" t="s">
        <v>468</v>
      </c>
      <c r="G687" t="s">
        <v>468</v>
      </c>
      <c r="H687" t="s">
        <v>468</v>
      </c>
      <c r="I687" t="s">
        <v>2802</v>
      </c>
      <c r="J687" t="s">
        <v>1</v>
      </c>
      <c r="K687" t="s">
        <v>1879</v>
      </c>
    </row>
    <row r="688" spans="1:11" x14ac:dyDescent="0.25">
      <c r="A688" t="s">
        <v>3624</v>
      </c>
      <c r="B688" t="s">
        <v>852</v>
      </c>
      <c r="C688" t="s">
        <v>2801</v>
      </c>
      <c r="D688" t="s">
        <v>40</v>
      </c>
      <c r="E688" t="s">
        <v>3453</v>
      </c>
      <c r="F688" t="s">
        <v>468</v>
      </c>
      <c r="G688" t="s">
        <v>468</v>
      </c>
      <c r="H688" t="s">
        <v>468</v>
      </c>
      <c r="I688" t="s">
        <v>2802</v>
      </c>
      <c r="J688" t="s">
        <v>1</v>
      </c>
      <c r="K688" t="s">
        <v>1879</v>
      </c>
    </row>
    <row r="689" spans="1:11" x14ac:dyDescent="0.25">
      <c r="A689" t="s">
        <v>3625</v>
      </c>
      <c r="B689" t="s">
        <v>113</v>
      </c>
      <c r="C689" t="s">
        <v>26</v>
      </c>
      <c r="D689" t="s">
        <v>36</v>
      </c>
      <c r="E689" t="s">
        <v>91</v>
      </c>
      <c r="F689" t="s">
        <v>468</v>
      </c>
      <c r="G689" t="s">
        <v>468</v>
      </c>
      <c r="H689" t="s">
        <v>468</v>
      </c>
      <c r="I689" t="s">
        <v>2802</v>
      </c>
      <c r="J689" t="s">
        <v>1</v>
      </c>
      <c r="K689" t="s">
        <v>1879</v>
      </c>
    </row>
    <row r="690" spans="1:11" x14ac:dyDescent="0.25">
      <c r="A690" t="s">
        <v>3626</v>
      </c>
      <c r="B690" t="s">
        <v>113</v>
      </c>
      <c r="C690" t="s">
        <v>26</v>
      </c>
      <c r="D690" t="s">
        <v>22</v>
      </c>
      <c r="E690" t="s">
        <v>23</v>
      </c>
      <c r="F690" t="s">
        <v>468</v>
      </c>
      <c r="G690" t="s">
        <v>468</v>
      </c>
      <c r="H690" t="s">
        <v>468</v>
      </c>
      <c r="I690" t="s">
        <v>2802</v>
      </c>
      <c r="J690" t="s">
        <v>1</v>
      </c>
      <c r="K690" t="s">
        <v>1879</v>
      </c>
    </row>
    <row r="691" spans="1:11" x14ac:dyDescent="0.25">
      <c r="A691" t="s">
        <v>3627</v>
      </c>
      <c r="B691" t="s">
        <v>977</v>
      </c>
      <c r="C691" t="s">
        <v>26</v>
      </c>
      <c r="D691" t="s">
        <v>40</v>
      </c>
      <c r="E691" t="s">
        <v>1826</v>
      </c>
      <c r="F691" t="s">
        <v>468</v>
      </c>
      <c r="G691" t="s">
        <v>468</v>
      </c>
      <c r="H691" t="s">
        <v>468</v>
      </c>
      <c r="I691" t="s">
        <v>2802</v>
      </c>
      <c r="J691" t="s">
        <v>1</v>
      </c>
      <c r="K691" t="s">
        <v>1879</v>
      </c>
    </row>
    <row r="692" spans="1:11" x14ac:dyDescent="0.25">
      <c r="A692" t="s">
        <v>3628</v>
      </c>
      <c r="B692" t="s">
        <v>113</v>
      </c>
      <c r="C692" t="s">
        <v>26</v>
      </c>
      <c r="D692" t="s">
        <v>22</v>
      </c>
      <c r="E692" t="s">
        <v>23</v>
      </c>
      <c r="F692" t="s">
        <v>468</v>
      </c>
      <c r="G692" t="s">
        <v>468</v>
      </c>
      <c r="H692" t="s">
        <v>468</v>
      </c>
      <c r="I692" t="s">
        <v>2802</v>
      </c>
      <c r="J692" t="s">
        <v>1</v>
      </c>
      <c r="K692" t="s">
        <v>1879</v>
      </c>
    </row>
    <row r="693" spans="1:11" x14ac:dyDescent="0.25">
      <c r="A693" t="s">
        <v>3629</v>
      </c>
      <c r="B693" t="s">
        <v>344</v>
      </c>
      <c r="C693" t="s">
        <v>2801</v>
      </c>
      <c r="D693" t="s">
        <v>15</v>
      </c>
      <c r="E693" t="s">
        <v>33</v>
      </c>
      <c r="F693" t="s">
        <v>468</v>
      </c>
      <c r="G693" t="s">
        <v>468</v>
      </c>
      <c r="H693" t="s">
        <v>468</v>
      </c>
      <c r="I693" t="s">
        <v>2802</v>
      </c>
      <c r="J693" t="s">
        <v>1</v>
      </c>
      <c r="K693" t="s">
        <v>1879</v>
      </c>
    </row>
    <row r="694" spans="1:11" x14ac:dyDescent="0.25">
      <c r="A694" t="s">
        <v>3630</v>
      </c>
      <c r="B694" t="s">
        <v>87</v>
      </c>
      <c r="C694" t="s">
        <v>2801</v>
      </c>
      <c r="D694" t="s">
        <v>40</v>
      </c>
      <c r="E694" t="s">
        <v>1806</v>
      </c>
      <c r="F694" t="s">
        <v>468</v>
      </c>
      <c r="G694" t="s">
        <v>468</v>
      </c>
      <c r="H694" t="s">
        <v>468</v>
      </c>
      <c r="I694" t="s">
        <v>2802</v>
      </c>
      <c r="J694" t="s">
        <v>1</v>
      </c>
      <c r="K694" t="s">
        <v>1879</v>
      </c>
    </row>
    <row r="695" spans="1:11" x14ac:dyDescent="0.25">
      <c r="A695" t="s">
        <v>3631</v>
      </c>
      <c r="B695" t="s">
        <v>886</v>
      </c>
      <c r="C695" t="s">
        <v>26</v>
      </c>
      <c r="D695" t="s">
        <v>40</v>
      </c>
      <c r="E695" t="s">
        <v>3632</v>
      </c>
      <c r="F695" t="s">
        <v>468</v>
      </c>
      <c r="G695" t="s">
        <v>468</v>
      </c>
      <c r="H695" t="s">
        <v>468</v>
      </c>
      <c r="I695" t="s">
        <v>2802</v>
      </c>
      <c r="J695" t="s">
        <v>2809</v>
      </c>
      <c r="K695" t="s">
        <v>1879</v>
      </c>
    </row>
    <row r="696" spans="1:11" x14ac:dyDescent="0.25">
      <c r="A696" t="s">
        <v>3633</v>
      </c>
      <c r="B696" t="s">
        <v>966</v>
      </c>
      <c r="C696" t="s">
        <v>26</v>
      </c>
      <c r="D696" t="s">
        <v>162</v>
      </c>
      <c r="E696" t="s">
        <v>3634</v>
      </c>
      <c r="F696" t="s">
        <v>468</v>
      </c>
      <c r="G696" t="s">
        <v>468</v>
      </c>
      <c r="H696" t="s">
        <v>468</v>
      </c>
      <c r="I696" t="s">
        <v>2802</v>
      </c>
      <c r="J696" t="s">
        <v>2809</v>
      </c>
      <c r="K696" t="s">
        <v>1879</v>
      </c>
    </row>
    <row r="697" spans="1:11" x14ac:dyDescent="0.25">
      <c r="A697" t="s">
        <v>3635</v>
      </c>
      <c r="B697" t="s">
        <v>3636</v>
      </c>
      <c r="C697" t="s">
        <v>26</v>
      </c>
      <c r="D697" t="s">
        <v>131</v>
      </c>
      <c r="E697" t="s">
        <v>113</v>
      </c>
      <c r="F697" t="s">
        <v>468</v>
      </c>
      <c r="G697" t="s">
        <v>468</v>
      </c>
      <c r="H697" t="s">
        <v>468</v>
      </c>
      <c r="I697" t="s">
        <v>2802</v>
      </c>
      <c r="J697" t="s">
        <v>2809</v>
      </c>
      <c r="K697" t="s">
        <v>1879</v>
      </c>
    </row>
    <row r="698" spans="1:11" x14ac:dyDescent="0.25">
      <c r="A698" t="s">
        <v>3637</v>
      </c>
      <c r="B698" t="s">
        <v>980</v>
      </c>
      <c r="C698" t="s">
        <v>26</v>
      </c>
      <c r="D698" t="s">
        <v>131</v>
      </c>
      <c r="E698" t="s">
        <v>1843</v>
      </c>
      <c r="F698" t="s">
        <v>468</v>
      </c>
      <c r="G698" t="s">
        <v>468</v>
      </c>
      <c r="H698" t="s">
        <v>468</v>
      </c>
      <c r="I698" t="s">
        <v>2802</v>
      </c>
      <c r="J698" t="s">
        <v>2809</v>
      </c>
      <c r="K698" t="s">
        <v>1879</v>
      </c>
    </row>
    <row r="699" spans="1:11" x14ac:dyDescent="0.25">
      <c r="A699" t="s">
        <v>3638</v>
      </c>
      <c r="B699" t="s">
        <v>3264</v>
      </c>
      <c r="C699" t="s">
        <v>26</v>
      </c>
      <c r="D699" t="s">
        <v>131</v>
      </c>
      <c r="E699" t="s">
        <v>1806</v>
      </c>
      <c r="F699" t="s">
        <v>468</v>
      </c>
      <c r="G699" t="s">
        <v>468</v>
      </c>
      <c r="H699" t="s">
        <v>468</v>
      </c>
      <c r="I699" t="s">
        <v>2802</v>
      </c>
      <c r="J699" t="s">
        <v>2809</v>
      </c>
      <c r="K699" t="s">
        <v>1879</v>
      </c>
    </row>
    <row r="700" spans="1:11" x14ac:dyDescent="0.25">
      <c r="A700" t="s">
        <v>3639</v>
      </c>
      <c r="B700" t="s">
        <v>3321</v>
      </c>
      <c r="C700" t="s">
        <v>26</v>
      </c>
      <c r="D700" t="s">
        <v>176</v>
      </c>
      <c r="E700" t="s">
        <v>3640</v>
      </c>
      <c r="F700" t="s">
        <v>468</v>
      </c>
      <c r="G700" t="s">
        <v>468</v>
      </c>
      <c r="H700" t="s">
        <v>468</v>
      </c>
      <c r="I700" t="s">
        <v>2802</v>
      </c>
      <c r="J700" t="s">
        <v>2809</v>
      </c>
      <c r="K700" t="s">
        <v>1879</v>
      </c>
    </row>
    <row r="701" spans="1:11" x14ac:dyDescent="0.25">
      <c r="A701" t="s">
        <v>3641</v>
      </c>
      <c r="B701" t="s">
        <v>980</v>
      </c>
      <c r="C701" t="s">
        <v>26</v>
      </c>
      <c r="D701" t="s">
        <v>40</v>
      </c>
      <c r="E701" t="s">
        <v>81</v>
      </c>
      <c r="F701" t="s">
        <v>468</v>
      </c>
      <c r="G701" t="s">
        <v>468</v>
      </c>
      <c r="H701" t="s">
        <v>468</v>
      </c>
      <c r="I701" t="s">
        <v>2802</v>
      </c>
      <c r="J701" t="s">
        <v>2809</v>
      </c>
      <c r="K701" t="s">
        <v>1879</v>
      </c>
    </row>
    <row r="702" spans="1:11" x14ac:dyDescent="0.25">
      <c r="A702" t="s">
        <v>3642</v>
      </c>
      <c r="B702" t="s">
        <v>810</v>
      </c>
      <c r="C702" t="s">
        <v>26</v>
      </c>
      <c r="D702" t="s">
        <v>36</v>
      </c>
      <c r="E702" t="s">
        <v>3643</v>
      </c>
      <c r="F702" t="s">
        <v>468</v>
      </c>
      <c r="G702" t="s">
        <v>468</v>
      </c>
      <c r="H702" t="s">
        <v>468</v>
      </c>
      <c r="I702" t="s">
        <v>2802</v>
      </c>
      <c r="J702" t="s">
        <v>2809</v>
      </c>
      <c r="K702" t="s">
        <v>1879</v>
      </c>
    </row>
    <row r="703" spans="1:11" x14ac:dyDescent="0.25">
      <c r="A703" t="s">
        <v>3644</v>
      </c>
      <c r="B703" t="s">
        <v>3448</v>
      </c>
      <c r="C703" t="s">
        <v>26</v>
      </c>
      <c r="D703" t="s">
        <v>40</v>
      </c>
      <c r="E703" t="s">
        <v>3545</v>
      </c>
      <c r="F703" t="s">
        <v>468</v>
      </c>
      <c r="G703" t="s">
        <v>468</v>
      </c>
      <c r="H703" t="s">
        <v>468</v>
      </c>
      <c r="I703" t="s">
        <v>2802</v>
      </c>
      <c r="J703" t="s">
        <v>2809</v>
      </c>
      <c r="K703" t="s">
        <v>1879</v>
      </c>
    </row>
    <row r="704" spans="1:11" x14ac:dyDescent="0.25">
      <c r="A704" t="s">
        <v>3645</v>
      </c>
      <c r="B704" t="s">
        <v>332</v>
      </c>
      <c r="C704" t="s">
        <v>26</v>
      </c>
      <c r="D704" t="s">
        <v>40</v>
      </c>
      <c r="E704" t="s">
        <v>3646</v>
      </c>
      <c r="F704" t="s">
        <v>468</v>
      </c>
      <c r="G704" t="s">
        <v>468</v>
      </c>
      <c r="H704" t="s">
        <v>468</v>
      </c>
      <c r="I704" t="s">
        <v>2802</v>
      </c>
      <c r="J704" t="s">
        <v>2809</v>
      </c>
      <c r="K704" t="s">
        <v>1879</v>
      </c>
    </row>
    <row r="705" spans="1:11" x14ac:dyDescent="0.25">
      <c r="A705" t="s">
        <v>3647</v>
      </c>
      <c r="B705" t="s">
        <v>3448</v>
      </c>
      <c r="C705" t="s">
        <v>26</v>
      </c>
      <c r="D705" t="s">
        <v>36</v>
      </c>
      <c r="E705" t="s">
        <v>3648</v>
      </c>
      <c r="F705" t="s">
        <v>468</v>
      </c>
      <c r="G705" t="s">
        <v>468</v>
      </c>
      <c r="H705" t="s">
        <v>468</v>
      </c>
      <c r="I705" t="s">
        <v>2802</v>
      </c>
      <c r="J705" t="s">
        <v>2809</v>
      </c>
      <c r="K705" t="s">
        <v>1879</v>
      </c>
    </row>
    <row r="706" spans="1:11" x14ac:dyDescent="0.25">
      <c r="A706" t="s">
        <v>3649</v>
      </c>
      <c r="B706" t="s">
        <v>3448</v>
      </c>
      <c r="C706" t="s">
        <v>26</v>
      </c>
      <c r="D706" t="s">
        <v>176</v>
      </c>
      <c r="E706" t="s">
        <v>3650</v>
      </c>
      <c r="F706" t="s">
        <v>468</v>
      </c>
      <c r="G706" t="s">
        <v>468</v>
      </c>
      <c r="H706" t="s">
        <v>468</v>
      </c>
      <c r="I706" t="s">
        <v>2802</v>
      </c>
      <c r="J706" t="s">
        <v>2809</v>
      </c>
      <c r="K706" t="s">
        <v>1879</v>
      </c>
    </row>
    <row r="707" spans="1:11" x14ac:dyDescent="0.25">
      <c r="A707" t="s">
        <v>3651</v>
      </c>
      <c r="B707" t="s">
        <v>973</v>
      </c>
      <c r="C707" t="s">
        <v>26</v>
      </c>
      <c r="D707" t="s">
        <v>40</v>
      </c>
      <c r="E707" t="s">
        <v>1782</v>
      </c>
      <c r="F707" t="s">
        <v>468</v>
      </c>
      <c r="G707" t="s">
        <v>468</v>
      </c>
      <c r="H707" t="s">
        <v>468</v>
      </c>
      <c r="I707" t="s">
        <v>2802</v>
      </c>
      <c r="J707" t="s">
        <v>2809</v>
      </c>
      <c r="K707" t="s">
        <v>1879</v>
      </c>
    </row>
    <row r="708" spans="1:11" x14ac:dyDescent="0.25">
      <c r="A708" t="s">
        <v>3652</v>
      </c>
      <c r="B708" t="s">
        <v>3573</v>
      </c>
      <c r="C708" t="s">
        <v>26</v>
      </c>
      <c r="D708" t="s">
        <v>131</v>
      </c>
      <c r="E708" t="s">
        <v>3653</v>
      </c>
      <c r="F708" t="s">
        <v>468</v>
      </c>
      <c r="G708" t="s">
        <v>468</v>
      </c>
      <c r="H708" t="s">
        <v>468</v>
      </c>
      <c r="I708" t="s">
        <v>2802</v>
      </c>
      <c r="J708" t="s">
        <v>2809</v>
      </c>
      <c r="K708" t="s">
        <v>1879</v>
      </c>
    </row>
    <row r="709" spans="1:11" x14ac:dyDescent="0.25">
      <c r="A709" t="s">
        <v>3654</v>
      </c>
      <c r="B709" t="s">
        <v>982</v>
      </c>
      <c r="C709" t="s">
        <v>26</v>
      </c>
      <c r="D709" t="s">
        <v>131</v>
      </c>
      <c r="E709" t="s">
        <v>3648</v>
      </c>
      <c r="F709" t="s">
        <v>468</v>
      </c>
      <c r="G709" t="s">
        <v>468</v>
      </c>
      <c r="H709" t="s">
        <v>468</v>
      </c>
      <c r="I709" t="s">
        <v>2802</v>
      </c>
      <c r="J709" t="s">
        <v>2809</v>
      </c>
      <c r="K709" t="s">
        <v>1879</v>
      </c>
    </row>
    <row r="710" spans="1:11" x14ac:dyDescent="0.25">
      <c r="A710" t="s">
        <v>3655</v>
      </c>
      <c r="B710" t="s">
        <v>3321</v>
      </c>
      <c r="C710" t="s">
        <v>26</v>
      </c>
      <c r="D710" t="s">
        <v>162</v>
      </c>
      <c r="E710" t="s">
        <v>3656</v>
      </c>
      <c r="F710" t="s">
        <v>468</v>
      </c>
      <c r="G710" t="s">
        <v>468</v>
      </c>
      <c r="H710" t="s">
        <v>468</v>
      </c>
      <c r="I710" t="s">
        <v>2802</v>
      </c>
      <c r="J710" t="s">
        <v>2809</v>
      </c>
      <c r="K710" t="s">
        <v>1879</v>
      </c>
    </row>
    <row r="711" spans="1:11" x14ac:dyDescent="0.25">
      <c r="A711" t="s">
        <v>3657</v>
      </c>
      <c r="B711" t="s">
        <v>3321</v>
      </c>
      <c r="C711" t="s">
        <v>26</v>
      </c>
      <c r="D711" t="s">
        <v>36</v>
      </c>
      <c r="E711" t="s">
        <v>3658</v>
      </c>
      <c r="F711" t="s">
        <v>468</v>
      </c>
      <c r="G711" t="s">
        <v>468</v>
      </c>
      <c r="H711" t="s">
        <v>468</v>
      </c>
      <c r="I711" t="s">
        <v>2802</v>
      </c>
      <c r="J711" t="s">
        <v>2809</v>
      </c>
      <c r="K711" t="s">
        <v>1879</v>
      </c>
    </row>
    <row r="712" spans="1:11" x14ac:dyDescent="0.25">
      <c r="A712" t="s">
        <v>3659</v>
      </c>
      <c r="B712" t="s">
        <v>984</v>
      </c>
      <c r="C712" t="s">
        <v>26</v>
      </c>
      <c r="D712" t="s">
        <v>36</v>
      </c>
      <c r="E712" t="s">
        <v>3584</v>
      </c>
      <c r="F712" t="s">
        <v>468</v>
      </c>
      <c r="G712" t="s">
        <v>468</v>
      </c>
      <c r="H712" t="s">
        <v>468</v>
      </c>
      <c r="I712" t="s">
        <v>2802</v>
      </c>
      <c r="J712" t="s">
        <v>2809</v>
      </c>
      <c r="K712" t="s">
        <v>1879</v>
      </c>
    </row>
    <row r="713" spans="1:11" x14ac:dyDescent="0.25">
      <c r="A713" t="s">
        <v>3660</v>
      </c>
      <c r="B713" t="s">
        <v>831</v>
      </c>
      <c r="C713" t="s">
        <v>26</v>
      </c>
      <c r="D713" t="s">
        <v>36</v>
      </c>
      <c r="E713" t="s">
        <v>1782</v>
      </c>
      <c r="F713" t="s">
        <v>468</v>
      </c>
      <c r="G713" t="s">
        <v>468</v>
      </c>
      <c r="H713" t="s">
        <v>468</v>
      </c>
      <c r="I713" t="s">
        <v>2802</v>
      </c>
      <c r="J713" t="s">
        <v>2809</v>
      </c>
      <c r="K713" t="s">
        <v>1879</v>
      </c>
    </row>
    <row r="714" spans="1:11" x14ac:dyDescent="0.25">
      <c r="A714" t="s">
        <v>3661</v>
      </c>
      <c r="B714" t="s">
        <v>935</v>
      </c>
      <c r="C714" t="s">
        <v>26</v>
      </c>
      <c r="D714" t="s">
        <v>131</v>
      </c>
      <c r="E714" t="s">
        <v>3662</v>
      </c>
      <c r="F714" t="s">
        <v>468</v>
      </c>
      <c r="G714" t="s">
        <v>468</v>
      </c>
      <c r="H714" t="s">
        <v>468</v>
      </c>
      <c r="I714" t="s">
        <v>2802</v>
      </c>
      <c r="J714" t="s">
        <v>2809</v>
      </c>
      <c r="K714" t="s">
        <v>1879</v>
      </c>
    </row>
    <row r="715" spans="1:11" x14ac:dyDescent="0.25">
      <c r="A715" t="s">
        <v>3663</v>
      </c>
      <c r="B715" t="s">
        <v>866</v>
      </c>
      <c r="C715" t="s">
        <v>26</v>
      </c>
      <c r="D715" t="s">
        <v>36</v>
      </c>
      <c r="E715" t="s">
        <v>3664</v>
      </c>
      <c r="F715" t="s">
        <v>468</v>
      </c>
      <c r="G715" t="s">
        <v>468</v>
      </c>
      <c r="H715" t="s">
        <v>468</v>
      </c>
      <c r="I715" t="s">
        <v>2802</v>
      </c>
      <c r="J715" t="s">
        <v>2809</v>
      </c>
      <c r="K715" t="s">
        <v>1879</v>
      </c>
    </row>
    <row r="716" spans="1:11" x14ac:dyDescent="0.25">
      <c r="A716" t="s">
        <v>3665</v>
      </c>
      <c r="B716" t="s">
        <v>866</v>
      </c>
      <c r="C716" t="s">
        <v>26</v>
      </c>
      <c r="D716" t="s">
        <v>131</v>
      </c>
      <c r="E716" t="s">
        <v>3664</v>
      </c>
      <c r="F716" t="s">
        <v>468</v>
      </c>
      <c r="G716" t="s">
        <v>468</v>
      </c>
      <c r="H716" t="s">
        <v>468</v>
      </c>
      <c r="I716" t="s">
        <v>2802</v>
      </c>
      <c r="J716" t="s">
        <v>2809</v>
      </c>
      <c r="K716" t="s">
        <v>1879</v>
      </c>
    </row>
    <row r="717" spans="1:11" x14ac:dyDescent="0.25">
      <c r="A717" t="s">
        <v>3666</v>
      </c>
      <c r="B717" t="s">
        <v>943</v>
      </c>
      <c r="C717" t="s">
        <v>26</v>
      </c>
      <c r="D717" t="s">
        <v>36</v>
      </c>
      <c r="E717" t="s">
        <v>3658</v>
      </c>
      <c r="F717" t="s">
        <v>468</v>
      </c>
      <c r="G717" t="s">
        <v>468</v>
      </c>
      <c r="H717" t="s">
        <v>468</v>
      </c>
      <c r="I717" t="s">
        <v>2802</v>
      </c>
      <c r="J717" t="s">
        <v>2809</v>
      </c>
      <c r="K717" t="s">
        <v>1879</v>
      </c>
    </row>
    <row r="718" spans="1:11" x14ac:dyDescent="0.25">
      <c r="A718" t="s">
        <v>3667</v>
      </c>
      <c r="B718" t="s">
        <v>3448</v>
      </c>
      <c r="C718" t="s">
        <v>26</v>
      </c>
      <c r="D718" t="s">
        <v>36</v>
      </c>
      <c r="E718" t="s">
        <v>3648</v>
      </c>
      <c r="F718" t="s">
        <v>468</v>
      </c>
      <c r="G718" t="s">
        <v>468</v>
      </c>
      <c r="H718" t="s">
        <v>468</v>
      </c>
      <c r="I718" t="s">
        <v>2802</v>
      </c>
      <c r="J718" t="s">
        <v>2809</v>
      </c>
      <c r="K718" t="s">
        <v>1879</v>
      </c>
    </row>
    <row r="719" spans="1:11" x14ac:dyDescent="0.25">
      <c r="A719" t="s">
        <v>3668</v>
      </c>
      <c r="B719" t="s">
        <v>3448</v>
      </c>
      <c r="C719" t="s">
        <v>26</v>
      </c>
      <c r="D719" t="s">
        <v>40</v>
      </c>
      <c r="E719" t="s">
        <v>3669</v>
      </c>
      <c r="F719" t="s">
        <v>468</v>
      </c>
      <c r="G719" t="s">
        <v>468</v>
      </c>
      <c r="H719" t="s">
        <v>468</v>
      </c>
      <c r="I719" t="s">
        <v>2802</v>
      </c>
      <c r="J719" t="s">
        <v>2809</v>
      </c>
      <c r="K719" t="s">
        <v>1879</v>
      </c>
    </row>
    <row r="720" spans="1:11" x14ac:dyDescent="0.25">
      <c r="A720" t="s">
        <v>3670</v>
      </c>
      <c r="B720" t="s">
        <v>955</v>
      </c>
      <c r="C720" t="s">
        <v>26</v>
      </c>
      <c r="D720" t="s">
        <v>176</v>
      </c>
      <c r="E720" t="s">
        <v>3671</v>
      </c>
      <c r="F720" t="s">
        <v>468</v>
      </c>
      <c r="G720" t="s">
        <v>468</v>
      </c>
      <c r="H720" t="s">
        <v>468</v>
      </c>
      <c r="I720" t="s">
        <v>2802</v>
      </c>
      <c r="J720" t="s">
        <v>2809</v>
      </c>
      <c r="K720" t="s">
        <v>1879</v>
      </c>
    </row>
    <row r="721" spans="1:11" x14ac:dyDescent="0.25">
      <c r="A721" t="s">
        <v>3672</v>
      </c>
      <c r="B721" t="s">
        <v>976</v>
      </c>
      <c r="C721" t="s">
        <v>26</v>
      </c>
      <c r="D721" t="s">
        <v>40</v>
      </c>
      <c r="E721" t="s">
        <v>1868</v>
      </c>
      <c r="F721" t="s">
        <v>468</v>
      </c>
      <c r="G721" t="s">
        <v>468</v>
      </c>
      <c r="H721" t="s">
        <v>468</v>
      </c>
      <c r="I721" t="s">
        <v>2802</v>
      </c>
      <c r="J721" t="s">
        <v>2809</v>
      </c>
      <c r="K721" t="s">
        <v>1879</v>
      </c>
    </row>
    <row r="722" spans="1:11" x14ac:dyDescent="0.25">
      <c r="A722" t="s">
        <v>3673</v>
      </c>
      <c r="B722" t="s">
        <v>3085</v>
      </c>
      <c r="C722" t="s">
        <v>26</v>
      </c>
      <c r="D722" t="s">
        <v>131</v>
      </c>
      <c r="E722" t="s">
        <v>154</v>
      </c>
      <c r="F722" t="s">
        <v>468</v>
      </c>
      <c r="G722" t="s">
        <v>468</v>
      </c>
      <c r="H722" t="s">
        <v>468</v>
      </c>
      <c r="I722" t="s">
        <v>2802</v>
      </c>
      <c r="J722" t="s">
        <v>2809</v>
      </c>
      <c r="K722" t="s">
        <v>1879</v>
      </c>
    </row>
    <row r="723" spans="1:11" x14ac:dyDescent="0.25">
      <c r="A723" t="s">
        <v>3674</v>
      </c>
      <c r="B723" t="s">
        <v>953</v>
      </c>
      <c r="C723" t="s">
        <v>26</v>
      </c>
      <c r="D723" t="s">
        <v>36</v>
      </c>
      <c r="E723" t="s">
        <v>3675</v>
      </c>
      <c r="F723" t="s">
        <v>468</v>
      </c>
      <c r="G723" t="s">
        <v>468</v>
      </c>
      <c r="H723" t="s">
        <v>468</v>
      </c>
      <c r="I723" t="s">
        <v>2802</v>
      </c>
      <c r="J723" t="s">
        <v>2809</v>
      </c>
      <c r="K723" t="s">
        <v>1879</v>
      </c>
    </row>
    <row r="724" spans="1:11" x14ac:dyDescent="0.25">
      <c r="A724" t="s">
        <v>3676</v>
      </c>
      <c r="B724" t="s">
        <v>355</v>
      </c>
      <c r="C724" t="s">
        <v>26</v>
      </c>
      <c r="D724" t="s">
        <v>36</v>
      </c>
      <c r="E724" t="s">
        <v>3675</v>
      </c>
      <c r="F724" t="s">
        <v>468</v>
      </c>
      <c r="G724" t="s">
        <v>468</v>
      </c>
      <c r="H724" t="s">
        <v>468</v>
      </c>
      <c r="I724" t="s">
        <v>2802</v>
      </c>
      <c r="J724" t="s">
        <v>2809</v>
      </c>
      <c r="K724" t="s">
        <v>1879</v>
      </c>
    </row>
    <row r="725" spans="1:11" x14ac:dyDescent="0.25">
      <c r="A725" t="s">
        <v>3677</v>
      </c>
      <c r="B725" t="s">
        <v>355</v>
      </c>
      <c r="C725" t="s">
        <v>26</v>
      </c>
      <c r="D725" t="s">
        <v>36</v>
      </c>
      <c r="E725" t="s">
        <v>3675</v>
      </c>
      <c r="F725" t="s">
        <v>468</v>
      </c>
      <c r="G725" t="s">
        <v>468</v>
      </c>
      <c r="H725" t="s">
        <v>468</v>
      </c>
      <c r="I725" t="s">
        <v>2802</v>
      </c>
      <c r="J725" t="s">
        <v>2809</v>
      </c>
      <c r="K725" t="s">
        <v>1879</v>
      </c>
    </row>
    <row r="726" spans="1:11" x14ac:dyDescent="0.25">
      <c r="A726" t="s">
        <v>3678</v>
      </c>
      <c r="B726" t="s">
        <v>980</v>
      </c>
      <c r="C726" t="s">
        <v>26</v>
      </c>
      <c r="D726" t="s">
        <v>131</v>
      </c>
      <c r="E726" t="s">
        <v>3679</v>
      </c>
      <c r="F726" t="s">
        <v>468</v>
      </c>
      <c r="G726" t="s">
        <v>468</v>
      </c>
      <c r="H726" t="s">
        <v>468</v>
      </c>
      <c r="I726" t="s">
        <v>2802</v>
      </c>
      <c r="J726" t="s">
        <v>2809</v>
      </c>
      <c r="K726" t="s">
        <v>1879</v>
      </c>
    </row>
    <row r="727" spans="1:11" x14ac:dyDescent="0.25">
      <c r="A727" t="s">
        <v>3680</v>
      </c>
      <c r="B727" t="s">
        <v>3681</v>
      </c>
      <c r="C727" t="s">
        <v>26</v>
      </c>
      <c r="D727" t="s">
        <v>131</v>
      </c>
      <c r="E727" t="s">
        <v>1806</v>
      </c>
      <c r="F727" t="s">
        <v>468</v>
      </c>
      <c r="G727" t="s">
        <v>468</v>
      </c>
      <c r="H727" t="s">
        <v>468</v>
      </c>
      <c r="I727" t="s">
        <v>2802</v>
      </c>
      <c r="J727" t="s">
        <v>2809</v>
      </c>
      <c r="K727" t="s">
        <v>1879</v>
      </c>
    </row>
    <row r="728" spans="1:11" x14ac:dyDescent="0.25">
      <c r="A728" t="s">
        <v>3682</v>
      </c>
      <c r="B728" t="s">
        <v>3683</v>
      </c>
      <c r="C728" t="s">
        <v>26</v>
      </c>
      <c r="D728" t="s">
        <v>176</v>
      </c>
      <c r="E728" t="s">
        <v>3684</v>
      </c>
      <c r="F728" t="s">
        <v>468</v>
      </c>
      <c r="G728" t="s">
        <v>468</v>
      </c>
      <c r="H728" t="s">
        <v>468</v>
      </c>
      <c r="I728" t="s">
        <v>2802</v>
      </c>
      <c r="J728" t="s">
        <v>2809</v>
      </c>
      <c r="K728" t="s">
        <v>1879</v>
      </c>
    </row>
    <row r="729" spans="1:11" x14ac:dyDescent="0.25">
      <c r="A729" t="s">
        <v>3685</v>
      </c>
      <c r="B729" t="s">
        <v>3683</v>
      </c>
      <c r="C729" t="s">
        <v>26</v>
      </c>
      <c r="D729" t="s">
        <v>176</v>
      </c>
      <c r="E729" t="s">
        <v>3684</v>
      </c>
      <c r="F729" t="s">
        <v>468</v>
      </c>
      <c r="G729" t="s">
        <v>468</v>
      </c>
      <c r="H729" t="s">
        <v>468</v>
      </c>
      <c r="I729" t="s">
        <v>2802</v>
      </c>
      <c r="J729" t="s">
        <v>2809</v>
      </c>
      <c r="K729" t="s">
        <v>1879</v>
      </c>
    </row>
    <row r="730" spans="1:11" x14ac:dyDescent="0.25">
      <c r="A730" t="s">
        <v>3686</v>
      </c>
      <c r="B730" t="s">
        <v>866</v>
      </c>
      <c r="C730" t="s">
        <v>26</v>
      </c>
      <c r="D730" t="s">
        <v>131</v>
      </c>
      <c r="E730" t="s">
        <v>1854</v>
      </c>
      <c r="F730" t="s">
        <v>468</v>
      </c>
      <c r="G730" t="s">
        <v>468</v>
      </c>
      <c r="H730" t="s">
        <v>468</v>
      </c>
      <c r="I730" t="s">
        <v>2802</v>
      </c>
      <c r="J730" t="s">
        <v>2809</v>
      </c>
      <c r="K730" t="s">
        <v>1879</v>
      </c>
    </row>
    <row r="731" spans="1:11" x14ac:dyDescent="0.25">
      <c r="A731" t="s">
        <v>3687</v>
      </c>
      <c r="B731" t="s">
        <v>955</v>
      </c>
      <c r="C731" t="s">
        <v>26</v>
      </c>
      <c r="D731" t="s">
        <v>131</v>
      </c>
      <c r="E731" t="s">
        <v>1834</v>
      </c>
      <c r="F731" t="s">
        <v>468</v>
      </c>
      <c r="G731" t="s">
        <v>468</v>
      </c>
      <c r="H731" t="s">
        <v>468</v>
      </c>
      <c r="I731" t="s">
        <v>2802</v>
      </c>
      <c r="J731" t="s">
        <v>2809</v>
      </c>
      <c r="K731" t="s">
        <v>1879</v>
      </c>
    </row>
    <row r="732" spans="1:11" x14ac:dyDescent="0.25">
      <c r="A732" t="s">
        <v>3688</v>
      </c>
      <c r="B732" t="s">
        <v>955</v>
      </c>
      <c r="C732" t="s">
        <v>26</v>
      </c>
      <c r="D732" t="s">
        <v>131</v>
      </c>
      <c r="E732" t="s">
        <v>1834</v>
      </c>
      <c r="F732" t="s">
        <v>468</v>
      </c>
      <c r="G732" t="s">
        <v>468</v>
      </c>
      <c r="H732" t="s">
        <v>468</v>
      </c>
      <c r="I732" t="s">
        <v>2802</v>
      </c>
      <c r="J732" t="s">
        <v>2809</v>
      </c>
      <c r="K732" t="s">
        <v>1879</v>
      </c>
    </row>
    <row r="733" spans="1:11" x14ac:dyDescent="0.25">
      <c r="A733" t="s">
        <v>3689</v>
      </c>
      <c r="B733" t="s">
        <v>3321</v>
      </c>
      <c r="C733" t="s">
        <v>26</v>
      </c>
      <c r="D733" t="s">
        <v>40</v>
      </c>
      <c r="E733" t="s">
        <v>3690</v>
      </c>
      <c r="F733" t="s">
        <v>468</v>
      </c>
      <c r="G733" t="s">
        <v>468</v>
      </c>
      <c r="H733" t="s">
        <v>468</v>
      </c>
      <c r="I733" t="s">
        <v>2802</v>
      </c>
      <c r="J733" t="s">
        <v>2809</v>
      </c>
      <c r="K733" t="s">
        <v>1879</v>
      </c>
    </row>
    <row r="734" spans="1:11" x14ac:dyDescent="0.25">
      <c r="A734" t="s">
        <v>3691</v>
      </c>
      <c r="B734" t="s">
        <v>3321</v>
      </c>
      <c r="C734" t="s">
        <v>26</v>
      </c>
      <c r="D734" t="s">
        <v>40</v>
      </c>
      <c r="E734" t="s">
        <v>3690</v>
      </c>
      <c r="F734" t="s">
        <v>468</v>
      </c>
      <c r="G734" t="s">
        <v>468</v>
      </c>
      <c r="H734" t="s">
        <v>468</v>
      </c>
      <c r="I734" t="s">
        <v>2802</v>
      </c>
      <c r="J734" t="s">
        <v>2809</v>
      </c>
      <c r="K734" t="s">
        <v>1879</v>
      </c>
    </row>
    <row r="735" spans="1:11" x14ac:dyDescent="0.25">
      <c r="A735" t="s">
        <v>3692</v>
      </c>
      <c r="B735" t="s">
        <v>982</v>
      </c>
      <c r="C735" t="s">
        <v>26</v>
      </c>
      <c r="D735" t="s">
        <v>131</v>
      </c>
      <c r="E735" t="s">
        <v>1806</v>
      </c>
      <c r="F735" t="s">
        <v>468</v>
      </c>
      <c r="G735" t="s">
        <v>468</v>
      </c>
      <c r="H735" t="s">
        <v>468</v>
      </c>
      <c r="I735" t="s">
        <v>2802</v>
      </c>
      <c r="J735" t="s">
        <v>2809</v>
      </c>
      <c r="K735" t="s">
        <v>1879</v>
      </c>
    </row>
    <row r="736" spans="1:11" x14ac:dyDescent="0.25">
      <c r="A736" t="s">
        <v>3693</v>
      </c>
      <c r="B736" t="s">
        <v>835</v>
      </c>
      <c r="C736" t="s">
        <v>26</v>
      </c>
      <c r="D736" t="s">
        <v>36</v>
      </c>
      <c r="E736" t="s">
        <v>3694</v>
      </c>
      <c r="F736" t="s">
        <v>468</v>
      </c>
      <c r="G736" t="s">
        <v>468</v>
      </c>
      <c r="H736" t="s">
        <v>468</v>
      </c>
      <c r="I736" t="s">
        <v>2802</v>
      </c>
      <c r="J736" t="s">
        <v>2809</v>
      </c>
      <c r="K736" t="s">
        <v>1879</v>
      </c>
    </row>
    <row r="737" spans="1:11" x14ac:dyDescent="0.25">
      <c r="A737" t="s">
        <v>3695</v>
      </c>
      <c r="B737" t="s">
        <v>3636</v>
      </c>
      <c r="C737" t="s">
        <v>26</v>
      </c>
      <c r="D737" t="s">
        <v>162</v>
      </c>
      <c r="E737" t="s">
        <v>230</v>
      </c>
      <c r="F737" t="s">
        <v>468</v>
      </c>
      <c r="G737" t="s">
        <v>468</v>
      </c>
      <c r="H737" t="s">
        <v>468</v>
      </c>
      <c r="I737" t="s">
        <v>2802</v>
      </c>
      <c r="J737" t="s">
        <v>2809</v>
      </c>
      <c r="K737" t="s">
        <v>1879</v>
      </c>
    </row>
    <row r="738" spans="1:11" x14ac:dyDescent="0.25">
      <c r="A738" t="s">
        <v>3696</v>
      </c>
      <c r="B738" t="s">
        <v>3697</v>
      </c>
      <c r="C738" t="s">
        <v>26</v>
      </c>
      <c r="D738" t="s">
        <v>131</v>
      </c>
      <c r="E738" t="s">
        <v>3620</v>
      </c>
      <c r="F738" t="s">
        <v>468</v>
      </c>
      <c r="G738" t="s">
        <v>468</v>
      </c>
      <c r="H738" t="s">
        <v>468</v>
      </c>
      <c r="I738" t="s">
        <v>2802</v>
      </c>
      <c r="J738" t="s">
        <v>2809</v>
      </c>
      <c r="K738" t="s">
        <v>1879</v>
      </c>
    </row>
    <row r="739" spans="1:11" x14ac:dyDescent="0.25">
      <c r="A739" t="s">
        <v>3698</v>
      </c>
      <c r="B739" t="s">
        <v>161</v>
      </c>
      <c r="C739" t="s">
        <v>26</v>
      </c>
      <c r="D739" t="s">
        <v>36</v>
      </c>
      <c r="E739" t="s">
        <v>1812</v>
      </c>
      <c r="F739" t="s">
        <v>468</v>
      </c>
      <c r="G739" t="s">
        <v>468</v>
      </c>
      <c r="H739" t="s">
        <v>468</v>
      </c>
      <c r="I739" t="s">
        <v>2802</v>
      </c>
      <c r="J739" t="s">
        <v>2809</v>
      </c>
      <c r="K739" t="s">
        <v>1879</v>
      </c>
    </row>
    <row r="740" spans="1:11" x14ac:dyDescent="0.25">
      <c r="A740" t="s">
        <v>3699</v>
      </c>
      <c r="B740" t="s">
        <v>338</v>
      </c>
      <c r="C740" t="s">
        <v>26</v>
      </c>
      <c r="D740" t="s">
        <v>15</v>
      </c>
      <c r="E740" t="s">
        <v>23</v>
      </c>
      <c r="F740" t="s">
        <v>468</v>
      </c>
      <c r="G740" t="s">
        <v>468</v>
      </c>
      <c r="H740" t="s">
        <v>468</v>
      </c>
      <c r="I740" t="s">
        <v>2802</v>
      </c>
      <c r="J740" t="s">
        <v>2809</v>
      </c>
      <c r="K740" t="s">
        <v>1879</v>
      </c>
    </row>
    <row r="741" spans="1:11" x14ac:dyDescent="0.25">
      <c r="A741" t="s">
        <v>3700</v>
      </c>
      <c r="B741" t="s">
        <v>3681</v>
      </c>
      <c r="C741" t="s">
        <v>26</v>
      </c>
      <c r="D741" t="s">
        <v>176</v>
      </c>
      <c r="E741" t="s">
        <v>154</v>
      </c>
      <c r="F741" t="s">
        <v>468</v>
      </c>
      <c r="G741" t="s">
        <v>468</v>
      </c>
      <c r="H741" t="s">
        <v>468</v>
      </c>
      <c r="I741" t="s">
        <v>2802</v>
      </c>
      <c r="J741" t="s">
        <v>2809</v>
      </c>
      <c r="K741" t="s">
        <v>1879</v>
      </c>
    </row>
    <row r="742" spans="1:11" x14ac:dyDescent="0.25">
      <c r="A742" t="s">
        <v>3701</v>
      </c>
      <c r="B742" t="s">
        <v>835</v>
      </c>
      <c r="C742" t="s">
        <v>26</v>
      </c>
      <c r="D742" t="s">
        <v>131</v>
      </c>
      <c r="E742" t="s">
        <v>1823</v>
      </c>
      <c r="F742" t="s">
        <v>468</v>
      </c>
      <c r="G742" t="s">
        <v>468</v>
      </c>
      <c r="H742" t="s">
        <v>468</v>
      </c>
      <c r="I742" t="s">
        <v>2802</v>
      </c>
      <c r="J742" t="s">
        <v>2809</v>
      </c>
      <c r="K742" t="s">
        <v>1879</v>
      </c>
    </row>
    <row r="743" spans="1:11" x14ac:dyDescent="0.25">
      <c r="A743" t="s">
        <v>3702</v>
      </c>
      <c r="B743" t="s">
        <v>835</v>
      </c>
      <c r="C743" t="s">
        <v>26</v>
      </c>
      <c r="D743" t="s">
        <v>131</v>
      </c>
      <c r="E743" t="s">
        <v>1823</v>
      </c>
      <c r="F743" t="s">
        <v>468</v>
      </c>
      <c r="G743" t="s">
        <v>468</v>
      </c>
      <c r="H743" t="s">
        <v>468</v>
      </c>
      <c r="I743" t="s">
        <v>2802</v>
      </c>
      <c r="J743" t="s">
        <v>2809</v>
      </c>
      <c r="K743" t="s">
        <v>1879</v>
      </c>
    </row>
    <row r="744" spans="1:11" x14ac:dyDescent="0.25">
      <c r="A744" t="s">
        <v>3703</v>
      </c>
      <c r="B744" t="s">
        <v>866</v>
      </c>
      <c r="C744" t="s">
        <v>26</v>
      </c>
      <c r="D744" t="s">
        <v>131</v>
      </c>
      <c r="E744" t="s">
        <v>221</v>
      </c>
      <c r="F744" t="s">
        <v>468</v>
      </c>
      <c r="G744" t="s">
        <v>468</v>
      </c>
      <c r="H744" t="s">
        <v>468</v>
      </c>
      <c r="I744" t="s">
        <v>2802</v>
      </c>
      <c r="J744" t="s">
        <v>2809</v>
      </c>
      <c r="K744" t="s">
        <v>1879</v>
      </c>
    </row>
    <row r="745" spans="1:11" x14ac:dyDescent="0.25">
      <c r="A745" t="s">
        <v>3704</v>
      </c>
      <c r="B745" t="s">
        <v>3705</v>
      </c>
      <c r="C745" t="s">
        <v>26</v>
      </c>
      <c r="D745" t="s">
        <v>131</v>
      </c>
      <c r="E745" t="s">
        <v>3706</v>
      </c>
      <c r="F745" t="s">
        <v>468</v>
      </c>
      <c r="G745" t="s">
        <v>468</v>
      </c>
      <c r="H745" t="s">
        <v>468</v>
      </c>
      <c r="I745" t="s">
        <v>2802</v>
      </c>
      <c r="J745" t="s">
        <v>2809</v>
      </c>
      <c r="K745" t="s">
        <v>1879</v>
      </c>
    </row>
    <row r="746" spans="1:11" x14ac:dyDescent="0.25">
      <c r="A746" t="s">
        <v>3707</v>
      </c>
      <c r="B746" t="s">
        <v>3708</v>
      </c>
      <c r="C746" t="s">
        <v>26</v>
      </c>
      <c r="D746" t="s">
        <v>162</v>
      </c>
      <c r="E746" t="s">
        <v>3709</v>
      </c>
      <c r="F746" t="s">
        <v>468</v>
      </c>
      <c r="G746" t="s">
        <v>468</v>
      </c>
      <c r="H746" t="s">
        <v>468</v>
      </c>
      <c r="I746" t="s">
        <v>2802</v>
      </c>
      <c r="J746" t="s">
        <v>2809</v>
      </c>
      <c r="K746" t="s">
        <v>1879</v>
      </c>
    </row>
    <row r="747" spans="1:11" x14ac:dyDescent="0.25">
      <c r="A747" t="s">
        <v>3710</v>
      </c>
      <c r="B747" t="s">
        <v>3711</v>
      </c>
      <c r="C747" t="s">
        <v>26</v>
      </c>
      <c r="D747" t="s">
        <v>131</v>
      </c>
      <c r="E747" t="s">
        <v>3712</v>
      </c>
      <c r="F747" t="s">
        <v>468</v>
      </c>
      <c r="G747" t="s">
        <v>468</v>
      </c>
      <c r="H747" t="s">
        <v>468</v>
      </c>
      <c r="I747" t="s">
        <v>2802</v>
      </c>
      <c r="J747" t="s">
        <v>2809</v>
      </c>
      <c r="K747" t="s">
        <v>1879</v>
      </c>
    </row>
    <row r="748" spans="1:11" x14ac:dyDescent="0.25">
      <c r="A748" t="s">
        <v>3713</v>
      </c>
      <c r="B748" t="s">
        <v>3714</v>
      </c>
      <c r="C748" t="s">
        <v>26</v>
      </c>
      <c r="D748" t="s">
        <v>176</v>
      </c>
      <c r="E748" t="s">
        <v>3715</v>
      </c>
      <c r="F748" t="s">
        <v>468</v>
      </c>
      <c r="G748" t="s">
        <v>468</v>
      </c>
      <c r="H748" t="s">
        <v>468</v>
      </c>
      <c r="I748" t="s">
        <v>2802</v>
      </c>
      <c r="J748" t="s">
        <v>2809</v>
      </c>
      <c r="K748" t="s">
        <v>1879</v>
      </c>
    </row>
    <row r="749" spans="1:11" x14ac:dyDescent="0.25">
      <c r="A749" t="s">
        <v>3716</v>
      </c>
      <c r="B749" t="s">
        <v>966</v>
      </c>
      <c r="C749" t="s">
        <v>26</v>
      </c>
      <c r="D749" t="s">
        <v>176</v>
      </c>
      <c r="E749" t="s">
        <v>3717</v>
      </c>
      <c r="F749" t="s">
        <v>468</v>
      </c>
      <c r="G749" t="s">
        <v>468</v>
      </c>
      <c r="H749" t="s">
        <v>468</v>
      </c>
      <c r="I749" t="s">
        <v>2802</v>
      </c>
      <c r="J749" t="s">
        <v>2809</v>
      </c>
      <c r="K749" t="s">
        <v>1879</v>
      </c>
    </row>
    <row r="750" spans="1:11" x14ac:dyDescent="0.25">
      <c r="A750" t="s">
        <v>3718</v>
      </c>
      <c r="B750" t="s">
        <v>835</v>
      </c>
      <c r="C750" t="s">
        <v>26</v>
      </c>
      <c r="D750" t="s">
        <v>131</v>
      </c>
      <c r="E750" t="s">
        <v>1823</v>
      </c>
      <c r="F750" t="s">
        <v>468</v>
      </c>
      <c r="G750" t="s">
        <v>468</v>
      </c>
      <c r="H750" t="s">
        <v>468</v>
      </c>
      <c r="I750" t="s">
        <v>2802</v>
      </c>
      <c r="J750" t="s">
        <v>2809</v>
      </c>
      <c r="K750" t="s">
        <v>1879</v>
      </c>
    </row>
    <row r="751" spans="1:11" x14ac:dyDescent="0.25">
      <c r="A751" t="s">
        <v>3719</v>
      </c>
      <c r="B751" t="s">
        <v>3636</v>
      </c>
      <c r="C751" t="s">
        <v>26</v>
      </c>
      <c r="D751" t="s">
        <v>162</v>
      </c>
      <c r="E751" t="s">
        <v>39</v>
      </c>
      <c r="F751" t="s">
        <v>468</v>
      </c>
      <c r="G751" t="s">
        <v>468</v>
      </c>
      <c r="H751" t="s">
        <v>468</v>
      </c>
      <c r="I751" t="s">
        <v>2802</v>
      </c>
      <c r="J751" t="s">
        <v>2809</v>
      </c>
      <c r="K751" t="s">
        <v>1879</v>
      </c>
    </row>
    <row r="752" spans="1:11" x14ac:dyDescent="0.25">
      <c r="A752" t="s">
        <v>3720</v>
      </c>
      <c r="B752" t="s">
        <v>3721</v>
      </c>
      <c r="C752" t="s">
        <v>26</v>
      </c>
      <c r="D752" t="s">
        <v>131</v>
      </c>
      <c r="E752" t="s">
        <v>3722</v>
      </c>
      <c r="F752" t="s">
        <v>468</v>
      </c>
      <c r="G752" t="s">
        <v>468</v>
      </c>
      <c r="H752" t="s">
        <v>468</v>
      </c>
      <c r="I752" t="s">
        <v>2802</v>
      </c>
      <c r="J752" t="s">
        <v>2809</v>
      </c>
      <c r="K752" t="s">
        <v>1879</v>
      </c>
    </row>
    <row r="753" spans="1:11" x14ac:dyDescent="0.25">
      <c r="A753" t="s">
        <v>3723</v>
      </c>
      <c r="B753" t="s">
        <v>3085</v>
      </c>
      <c r="C753" t="s">
        <v>26</v>
      </c>
      <c r="D753" t="s">
        <v>131</v>
      </c>
      <c r="E753" t="s">
        <v>3724</v>
      </c>
      <c r="F753" t="s">
        <v>468</v>
      </c>
      <c r="G753" t="s">
        <v>468</v>
      </c>
      <c r="H753" t="s">
        <v>468</v>
      </c>
      <c r="I753" t="s">
        <v>2802</v>
      </c>
      <c r="J753" t="s">
        <v>2809</v>
      </c>
      <c r="K753" t="s">
        <v>1879</v>
      </c>
    </row>
    <row r="754" spans="1:11" x14ac:dyDescent="0.25">
      <c r="A754" t="s">
        <v>3725</v>
      </c>
      <c r="B754" t="s">
        <v>3085</v>
      </c>
      <c r="C754" t="s">
        <v>26</v>
      </c>
      <c r="D754" t="s">
        <v>131</v>
      </c>
      <c r="E754" t="s">
        <v>3724</v>
      </c>
      <c r="F754" t="s">
        <v>468</v>
      </c>
      <c r="G754" t="s">
        <v>468</v>
      </c>
      <c r="H754" t="s">
        <v>468</v>
      </c>
      <c r="I754" t="s">
        <v>2802</v>
      </c>
      <c r="J754" t="s">
        <v>2809</v>
      </c>
      <c r="K754" t="s">
        <v>1879</v>
      </c>
    </row>
    <row r="755" spans="1:11" x14ac:dyDescent="0.25">
      <c r="A755" t="s">
        <v>3726</v>
      </c>
      <c r="B755" t="s">
        <v>835</v>
      </c>
      <c r="C755" t="s">
        <v>26</v>
      </c>
      <c r="D755" t="s">
        <v>36</v>
      </c>
      <c r="E755" t="s">
        <v>159</v>
      </c>
      <c r="F755" t="s">
        <v>468</v>
      </c>
      <c r="G755" t="s">
        <v>468</v>
      </c>
      <c r="H755" t="s">
        <v>468</v>
      </c>
      <c r="I755" t="s">
        <v>2802</v>
      </c>
      <c r="J755" t="s">
        <v>2809</v>
      </c>
      <c r="K755" t="s">
        <v>1879</v>
      </c>
    </row>
    <row r="756" spans="1:11" x14ac:dyDescent="0.25">
      <c r="A756" t="s">
        <v>3727</v>
      </c>
      <c r="B756" t="s">
        <v>835</v>
      </c>
      <c r="C756" t="s">
        <v>26</v>
      </c>
      <c r="D756" t="s">
        <v>36</v>
      </c>
      <c r="E756" t="s">
        <v>1812</v>
      </c>
      <c r="F756" t="s">
        <v>468</v>
      </c>
      <c r="G756" t="s">
        <v>468</v>
      </c>
      <c r="H756" t="s">
        <v>468</v>
      </c>
      <c r="I756" t="s">
        <v>2802</v>
      </c>
      <c r="J756" t="s">
        <v>2809</v>
      </c>
      <c r="K756" t="s">
        <v>1879</v>
      </c>
    </row>
    <row r="757" spans="1:11" x14ac:dyDescent="0.25">
      <c r="A757" t="s">
        <v>3728</v>
      </c>
      <c r="B757" t="s">
        <v>980</v>
      </c>
      <c r="C757" t="s">
        <v>26</v>
      </c>
      <c r="D757" t="s">
        <v>131</v>
      </c>
      <c r="E757" t="s">
        <v>3729</v>
      </c>
      <c r="F757" t="s">
        <v>468</v>
      </c>
      <c r="G757" t="s">
        <v>468</v>
      </c>
      <c r="H757" t="s">
        <v>468</v>
      </c>
      <c r="I757" t="s">
        <v>2802</v>
      </c>
      <c r="J757" t="s">
        <v>2809</v>
      </c>
      <c r="K757" t="s">
        <v>1879</v>
      </c>
    </row>
    <row r="758" spans="1:11" x14ac:dyDescent="0.25">
      <c r="A758" t="s">
        <v>3730</v>
      </c>
      <c r="B758" t="s">
        <v>3321</v>
      </c>
      <c r="C758" t="s">
        <v>26</v>
      </c>
      <c r="D758" t="s">
        <v>40</v>
      </c>
      <c r="E758" t="s">
        <v>3124</v>
      </c>
      <c r="F758" t="s">
        <v>468</v>
      </c>
      <c r="G758" t="s">
        <v>468</v>
      </c>
      <c r="H758" t="s">
        <v>468</v>
      </c>
      <c r="I758" t="s">
        <v>2802</v>
      </c>
      <c r="J758" t="s">
        <v>2809</v>
      </c>
      <c r="K758" t="s">
        <v>1879</v>
      </c>
    </row>
    <row r="759" spans="1:11" x14ac:dyDescent="0.25">
      <c r="A759" t="s">
        <v>3731</v>
      </c>
      <c r="B759" t="s">
        <v>949</v>
      </c>
      <c r="C759" t="s">
        <v>26</v>
      </c>
      <c r="D759" t="s">
        <v>40</v>
      </c>
      <c r="E759" t="s">
        <v>1847</v>
      </c>
      <c r="F759" t="s">
        <v>468</v>
      </c>
      <c r="G759" t="s">
        <v>468</v>
      </c>
      <c r="H759" t="s">
        <v>468</v>
      </c>
      <c r="I759" t="s">
        <v>2802</v>
      </c>
      <c r="J759" t="s">
        <v>2809</v>
      </c>
      <c r="K759" t="s">
        <v>1879</v>
      </c>
    </row>
    <row r="760" spans="1:11" x14ac:dyDescent="0.25">
      <c r="A760" t="s">
        <v>3732</v>
      </c>
      <c r="B760" t="s">
        <v>835</v>
      </c>
      <c r="C760" t="s">
        <v>26</v>
      </c>
      <c r="D760" t="s">
        <v>36</v>
      </c>
      <c r="E760" t="s">
        <v>1821</v>
      </c>
      <c r="F760" t="s">
        <v>468</v>
      </c>
      <c r="G760" t="s">
        <v>468</v>
      </c>
      <c r="H760" t="s">
        <v>468</v>
      </c>
      <c r="I760" t="s">
        <v>2802</v>
      </c>
      <c r="J760" t="s">
        <v>2809</v>
      </c>
      <c r="K760" t="s">
        <v>1879</v>
      </c>
    </row>
    <row r="761" spans="1:11" x14ac:dyDescent="0.25">
      <c r="A761" t="s">
        <v>3733</v>
      </c>
      <c r="B761" t="s">
        <v>980</v>
      </c>
      <c r="C761" t="s">
        <v>26</v>
      </c>
      <c r="D761" t="s">
        <v>131</v>
      </c>
      <c r="E761" t="s">
        <v>3679</v>
      </c>
      <c r="F761" t="s">
        <v>468</v>
      </c>
      <c r="G761" t="s">
        <v>468</v>
      </c>
      <c r="H761" t="s">
        <v>468</v>
      </c>
      <c r="I761" t="s">
        <v>2802</v>
      </c>
      <c r="J761" t="s">
        <v>2809</v>
      </c>
      <c r="K761" t="s">
        <v>1879</v>
      </c>
    </row>
    <row r="762" spans="1:11" x14ac:dyDescent="0.25">
      <c r="A762" t="s">
        <v>3734</v>
      </c>
      <c r="B762" t="s">
        <v>858</v>
      </c>
      <c r="C762" t="s">
        <v>26</v>
      </c>
      <c r="D762" t="s">
        <v>36</v>
      </c>
      <c r="E762" t="s">
        <v>3088</v>
      </c>
      <c r="F762" t="s">
        <v>468</v>
      </c>
      <c r="G762" t="s">
        <v>468</v>
      </c>
      <c r="H762" t="s">
        <v>468</v>
      </c>
      <c r="I762" t="s">
        <v>2802</v>
      </c>
      <c r="J762" t="s">
        <v>2809</v>
      </c>
      <c r="K762" t="s">
        <v>1879</v>
      </c>
    </row>
    <row r="763" spans="1:11" x14ac:dyDescent="0.25">
      <c r="A763" t="s">
        <v>3735</v>
      </c>
      <c r="B763" t="s">
        <v>3448</v>
      </c>
      <c r="C763" t="s">
        <v>26</v>
      </c>
      <c r="D763" t="s">
        <v>40</v>
      </c>
      <c r="E763" t="s">
        <v>3584</v>
      </c>
      <c r="F763" t="s">
        <v>468</v>
      </c>
      <c r="G763" t="s">
        <v>468</v>
      </c>
      <c r="H763" t="s">
        <v>468</v>
      </c>
      <c r="I763" t="s">
        <v>2802</v>
      </c>
      <c r="J763" t="s">
        <v>2809</v>
      </c>
      <c r="K763" t="s">
        <v>1879</v>
      </c>
    </row>
    <row r="764" spans="1:11" x14ac:dyDescent="0.25">
      <c r="A764" t="s">
        <v>3736</v>
      </c>
      <c r="B764" t="s">
        <v>3448</v>
      </c>
      <c r="C764" t="s">
        <v>26</v>
      </c>
      <c r="D764" t="s">
        <v>40</v>
      </c>
      <c r="E764" t="s">
        <v>3669</v>
      </c>
      <c r="F764" t="s">
        <v>468</v>
      </c>
      <c r="G764" t="s">
        <v>468</v>
      </c>
      <c r="H764" t="s">
        <v>468</v>
      </c>
      <c r="I764" t="s">
        <v>2802</v>
      </c>
      <c r="J764" t="s">
        <v>2809</v>
      </c>
      <c r="K764" t="s">
        <v>1879</v>
      </c>
    </row>
    <row r="765" spans="1:11" x14ac:dyDescent="0.25">
      <c r="A765" t="s">
        <v>3737</v>
      </c>
      <c r="B765" t="s">
        <v>3714</v>
      </c>
      <c r="C765" t="s">
        <v>26</v>
      </c>
      <c r="D765" t="s">
        <v>162</v>
      </c>
      <c r="E765" t="s">
        <v>3738</v>
      </c>
      <c r="F765" t="s">
        <v>468</v>
      </c>
      <c r="G765" t="s">
        <v>468</v>
      </c>
      <c r="H765" t="s">
        <v>468</v>
      </c>
      <c r="I765" t="s">
        <v>2802</v>
      </c>
      <c r="J765" t="s">
        <v>2809</v>
      </c>
      <c r="K765" t="s">
        <v>1879</v>
      </c>
    </row>
    <row r="766" spans="1:11" x14ac:dyDescent="0.25">
      <c r="A766" t="s">
        <v>3739</v>
      </c>
      <c r="B766" t="s">
        <v>3448</v>
      </c>
      <c r="C766" t="s">
        <v>26</v>
      </c>
      <c r="D766" t="s">
        <v>40</v>
      </c>
      <c r="E766" t="s">
        <v>3545</v>
      </c>
      <c r="F766" t="s">
        <v>468</v>
      </c>
      <c r="G766" t="s">
        <v>468</v>
      </c>
      <c r="H766" t="s">
        <v>468</v>
      </c>
      <c r="I766" t="s">
        <v>2802</v>
      </c>
      <c r="J766" t="s">
        <v>2809</v>
      </c>
      <c r="K766" t="s">
        <v>1879</v>
      </c>
    </row>
    <row r="767" spans="1:11" x14ac:dyDescent="0.25">
      <c r="A767" t="s">
        <v>3740</v>
      </c>
      <c r="B767" t="s">
        <v>3321</v>
      </c>
      <c r="C767" t="s">
        <v>26</v>
      </c>
      <c r="D767" t="s">
        <v>131</v>
      </c>
      <c r="E767" t="s">
        <v>154</v>
      </c>
      <c r="F767" t="s">
        <v>468</v>
      </c>
      <c r="G767" t="s">
        <v>468</v>
      </c>
      <c r="H767" t="s">
        <v>468</v>
      </c>
      <c r="I767" t="s">
        <v>2802</v>
      </c>
      <c r="J767" t="s">
        <v>2809</v>
      </c>
      <c r="K767" t="s">
        <v>1879</v>
      </c>
    </row>
    <row r="768" spans="1:11" x14ac:dyDescent="0.25">
      <c r="A768" t="s">
        <v>3741</v>
      </c>
      <c r="B768" t="s">
        <v>3681</v>
      </c>
      <c r="C768" t="s">
        <v>26</v>
      </c>
      <c r="D768" t="s">
        <v>176</v>
      </c>
      <c r="E768" t="s">
        <v>154</v>
      </c>
      <c r="F768" t="s">
        <v>468</v>
      </c>
      <c r="G768" t="s">
        <v>468</v>
      </c>
      <c r="H768" t="s">
        <v>468</v>
      </c>
      <c r="I768" t="s">
        <v>2802</v>
      </c>
      <c r="J768" t="s">
        <v>2809</v>
      </c>
      <c r="K768" t="s">
        <v>1879</v>
      </c>
    </row>
    <row r="769" spans="1:11" x14ac:dyDescent="0.25">
      <c r="A769" t="s">
        <v>3742</v>
      </c>
      <c r="B769" t="s">
        <v>3743</v>
      </c>
      <c r="C769" t="s">
        <v>26</v>
      </c>
      <c r="D769" t="s">
        <v>162</v>
      </c>
      <c r="E769" t="s">
        <v>3744</v>
      </c>
      <c r="F769" t="s">
        <v>468</v>
      </c>
      <c r="G769" t="s">
        <v>468</v>
      </c>
      <c r="H769" t="s">
        <v>468</v>
      </c>
      <c r="I769" t="s">
        <v>2802</v>
      </c>
      <c r="J769" t="s">
        <v>2809</v>
      </c>
      <c r="K769" t="s">
        <v>1879</v>
      </c>
    </row>
    <row r="770" spans="1:11" x14ac:dyDescent="0.25">
      <c r="A770" t="s">
        <v>3745</v>
      </c>
      <c r="B770" t="s">
        <v>980</v>
      </c>
      <c r="C770" t="s">
        <v>26</v>
      </c>
      <c r="D770" t="s">
        <v>131</v>
      </c>
      <c r="E770" t="s">
        <v>3746</v>
      </c>
      <c r="F770" t="s">
        <v>468</v>
      </c>
      <c r="G770" t="s">
        <v>468</v>
      </c>
      <c r="H770" t="s">
        <v>468</v>
      </c>
      <c r="I770" t="s">
        <v>2802</v>
      </c>
      <c r="J770" t="s">
        <v>2809</v>
      </c>
      <c r="K770" t="s">
        <v>1879</v>
      </c>
    </row>
    <row r="771" spans="1:11" x14ac:dyDescent="0.25">
      <c r="A771" t="s">
        <v>3747</v>
      </c>
      <c r="B771" t="s">
        <v>3714</v>
      </c>
      <c r="C771" t="s">
        <v>26</v>
      </c>
      <c r="D771" t="s">
        <v>176</v>
      </c>
      <c r="E771" t="s">
        <v>3715</v>
      </c>
      <c r="F771" t="s">
        <v>468</v>
      </c>
      <c r="G771" t="s">
        <v>468</v>
      </c>
      <c r="H771" t="s">
        <v>468</v>
      </c>
      <c r="I771" t="s">
        <v>2802</v>
      </c>
      <c r="J771" t="s">
        <v>2809</v>
      </c>
      <c r="K771" t="s">
        <v>1879</v>
      </c>
    </row>
    <row r="772" spans="1:11" x14ac:dyDescent="0.25">
      <c r="A772" t="s">
        <v>3748</v>
      </c>
      <c r="B772" t="s">
        <v>3749</v>
      </c>
      <c r="C772" t="s">
        <v>26</v>
      </c>
      <c r="D772" t="s">
        <v>131</v>
      </c>
      <c r="E772" t="s">
        <v>196</v>
      </c>
      <c r="F772" t="s">
        <v>468</v>
      </c>
      <c r="G772" t="s">
        <v>468</v>
      </c>
      <c r="H772" t="s">
        <v>468</v>
      </c>
      <c r="I772" t="s">
        <v>2802</v>
      </c>
      <c r="J772" t="s">
        <v>2809</v>
      </c>
      <c r="K772" t="s">
        <v>1879</v>
      </c>
    </row>
    <row r="773" spans="1:11" x14ac:dyDescent="0.25">
      <c r="A773" t="s">
        <v>3750</v>
      </c>
      <c r="B773" t="s">
        <v>980</v>
      </c>
      <c r="C773" t="s">
        <v>26</v>
      </c>
      <c r="D773" t="s">
        <v>131</v>
      </c>
      <c r="E773" t="s">
        <v>3648</v>
      </c>
      <c r="F773" t="s">
        <v>468</v>
      </c>
      <c r="G773" t="s">
        <v>468</v>
      </c>
      <c r="H773" t="s">
        <v>468</v>
      </c>
      <c r="I773" t="s">
        <v>2802</v>
      </c>
      <c r="J773" t="s">
        <v>2809</v>
      </c>
      <c r="K773" t="s">
        <v>1879</v>
      </c>
    </row>
    <row r="774" spans="1:11" x14ac:dyDescent="0.25">
      <c r="A774" t="s">
        <v>3751</v>
      </c>
      <c r="B774" t="s">
        <v>866</v>
      </c>
      <c r="C774" t="s">
        <v>26</v>
      </c>
      <c r="D774" t="s">
        <v>36</v>
      </c>
      <c r="E774" t="s">
        <v>3752</v>
      </c>
      <c r="F774" t="s">
        <v>468</v>
      </c>
      <c r="G774" t="s">
        <v>468</v>
      </c>
      <c r="H774" t="s">
        <v>468</v>
      </c>
      <c r="I774" t="s">
        <v>2802</v>
      </c>
      <c r="J774" t="s">
        <v>2809</v>
      </c>
      <c r="K774" t="s">
        <v>1879</v>
      </c>
    </row>
    <row r="775" spans="1:11" x14ac:dyDescent="0.25">
      <c r="A775" t="s">
        <v>3753</v>
      </c>
      <c r="B775" t="s">
        <v>3448</v>
      </c>
      <c r="C775" t="s">
        <v>26</v>
      </c>
      <c r="D775" t="s">
        <v>40</v>
      </c>
      <c r="E775" t="s">
        <v>3545</v>
      </c>
      <c r="F775" t="s">
        <v>468</v>
      </c>
      <c r="G775" t="s">
        <v>468</v>
      </c>
      <c r="H775" t="s">
        <v>468</v>
      </c>
      <c r="I775" t="s">
        <v>2802</v>
      </c>
      <c r="J775" t="s">
        <v>2809</v>
      </c>
      <c r="K775" t="s">
        <v>1879</v>
      </c>
    </row>
    <row r="776" spans="1:11" x14ac:dyDescent="0.25">
      <c r="A776" t="s">
        <v>3754</v>
      </c>
      <c r="B776" t="s">
        <v>3448</v>
      </c>
      <c r="C776" t="s">
        <v>26</v>
      </c>
      <c r="D776" t="s">
        <v>36</v>
      </c>
      <c r="E776" t="s">
        <v>1794</v>
      </c>
      <c r="F776" t="s">
        <v>468</v>
      </c>
      <c r="G776" t="s">
        <v>468</v>
      </c>
      <c r="H776" t="s">
        <v>468</v>
      </c>
      <c r="I776" t="s">
        <v>2802</v>
      </c>
      <c r="J776" t="s">
        <v>2809</v>
      </c>
      <c r="K776" t="s">
        <v>1879</v>
      </c>
    </row>
    <row r="777" spans="1:11" x14ac:dyDescent="0.25">
      <c r="A777" t="s">
        <v>3755</v>
      </c>
      <c r="B777" t="s">
        <v>832</v>
      </c>
      <c r="C777" t="s">
        <v>26</v>
      </c>
      <c r="D777" t="s">
        <v>131</v>
      </c>
      <c r="E777" t="s">
        <v>221</v>
      </c>
      <c r="F777" t="s">
        <v>468</v>
      </c>
      <c r="G777" t="s">
        <v>468</v>
      </c>
      <c r="H777" t="s">
        <v>468</v>
      </c>
      <c r="I777" t="s">
        <v>2802</v>
      </c>
      <c r="J777" t="s">
        <v>2809</v>
      </c>
      <c r="K777" t="s">
        <v>1879</v>
      </c>
    </row>
    <row r="778" spans="1:11" x14ac:dyDescent="0.25">
      <c r="A778" t="s">
        <v>3756</v>
      </c>
      <c r="B778" t="s">
        <v>355</v>
      </c>
      <c r="C778" t="s">
        <v>26</v>
      </c>
      <c r="D778" t="s">
        <v>40</v>
      </c>
      <c r="E778" t="s">
        <v>3757</v>
      </c>
      <c r="F778" t="s">
        <v>468</v>
      </c>
      <c r="G778" t="s">
        <v>468</v>
      </c>
      <c r="H778" t="s">
        <v>468</v>
      </c>
      <c r="I778" t="s">
        <v>2802</v>
      </c>
      <c r="J778" t="s">
        <v>2809</v>
      </c>
      <c r="K778" t="s">
        <v>1879</v>
      </c>
    </row>
    <row r="779" spans="1:11" x14ac:dyDescent="0.25">
      <c r="A779" t="s">
        <v>3758</v>
      </c>
      <c r="B779" t="s">
        <v>973</v>
      </c>
      <c r="C779" t="s">
        <v>26</v>
      </c>
      <c r="D779" t="s">
        <v>131</v>
      </c>
      <c r="E779" t="s">
        <v>1833</v>
      </c>
      <c r="F779" t="s">
        <v>468</v>
      </c>
      <c r="G779" t="s">
        <v>468</v>
      </c>
      <c r="H779" t="s">
        <v>468</v>
      </c>
      <c r="I779" t="s">
        <v>2802</v>
      </c>
      <c r="J779" t="s">
        <v>2809</v>
      </c>
      <c r="K779" t="s">
        <v>1879</v>
      </c>
    </row>
    <row r="780" spans="1:11" x14ac:dyDescent="0.25">
      <c r="A780" t="s">
        <v>3759</v>
      </c>
      <c r="B780" t="s">
        <v>973</v>
      </c>
      <c r="C780" t="s">
        <v>26</v>
      </c>
      <c r="D780" t="s">
        <v>40</v>
      </c>
      <c r="E780" t="s">
        <v>1782</v>
      </c>
      <c r="F780" t="s">
        <v>468</v>
      </c>
      <c r="G780" t="s">
        <v>468</v>
      </c>
      <c r="H780" t="s">
        <v>468</v>
      </c>
      <c r="I780" t="s">
        <v>2802</v>
      </c>
      <c r="J780" t="s">
        <v>2809</v>
      </c>
      <c r="K780" t="s">
        <v>1879</v>
      </c>
    </row>
    <row r="781" spans="1:11" x14ac:dyDescent="0.25">
      <c r="A781" t="s">
        <v>3760</v>
      </c>
      <c r="B781" t="s">
        <v>935</v>
      </c>
      <c r="C781" t="s">
        <v>26</v>
      </c>
      <c r="D781" t="s">
        <v>131</v>
      </c>
      <c r="E781" t="s">
        <v>3662</v>
      </c>
      <c r="F781" t="s">
        <v>468</v>
      </c>
      <c r="G781" t="s">
        <v>468</v>
      </c>
      <c r="H781" t="s">
        <v>468</v>
      </c>
      <c r="I781" t="s">
        <v>2802</v>
      </c>
      <c r="J781" t="s">
        <v>2809</v>
      </c>
      <c r="K781" t="s">
        <v>1879</v>
      </c>
    </row>
    <row r="782" spans="1:11" x14ac:dyDescent="0.25">
      <c r="A782" t="s">
        <v>3761</v>
      </c>
      <c r="B782" t="s">
        <v>3085</v>
      </c>
      <c r="C782" t="s">
        <v>26</v>
      </c>
      <c r="D782" t="s">
        <v>131</v>
      </c>
      <c r="E782" t="s">
        <v>3762</v>
      </c>
      <c r="F782" t="s">
        <v>468</v>
      </c>
      <c r="G782" t="s">
        <v>468</v>
      </c>
      <c r="H782" t="s">
        <v>468</v>
      </c>
      <c r="I782" t="s">
        <v>2802</v>
      </c>
      <c r="J782" t="s">
        <v>2809</v>
      </c>
      <c r="K782" t="s">
        <v>1879</v>
      </c>
    </row>
    <row r="783" spans="1:11" x14ac:dyDescent="0.25">
      <c r="A783" t="s">
        <v>3763</v>
      </c>
      <c r="B783" t="s">
        <v>835</v>
      </c>
      <c r="C783" t="s">
        <v>26</v>
      </c>
      <c r="D783" t="s">
        <v>40</v>
      </c>
      <c r="E783" t="s">
        <v>3764</v>
      </c>
      <c r="F783" t="s">
        <v>468</v>
      </c>
      <c r="G783" t="s">
        <v>468</v>
      </c>
      <c r="H783" t="s">
        <v>468</v>
      </c>
      <c r="I783" t="s">
        <v>2802</v>
      </c>
      <c r="J783" t="s">
        <v>2809</v>
      </c>
      <c r="K783" t="s">
        <v>1879</v>
      </c>
    </row>
    <row r="784" spans="1:11" x14ac:dyDescent="0.25">
      <c r="A784" t="s">
        <v>3765</v>
      </c>
      <c r="B784" t="s">
        <v>3766</v>
      </c>
      <c r="C784" t="s">
        <v>26</v>
      </c>
      <c r="D784" t="s">
        <v>40</v>
      </c>
      <c r="E784" t="s">
        <v>1812</v>
      </c>
      <c r="F784" t="s">
        <v>468</v>
      </c>
      <c r="G784" t="s">
        <v>468</v>
      </c>
      <c r="H784" t="s">
        <v>468</v>
      </c>
      <c r="I784" t="s">
        <v>2802</v>
      </c>
      <c r="J784" t="s">
        <v>2809</v>
      </c>
      <c r="K784" t="s">
        <v>1879</v>
      </c>
    </row>
    <row r="785" spans="1:11" x14ac:dyDescent="0.25">
      <c r="A785" t="s">
        <v>3767</v>
      </c>
      <c r="B785" t="s">
        <v>3768</v>
      </c>
      <c r="C785" t="s">
        <v>26</v>
      </c>
      <c r="D785" t="s">
        <v>40</v>
      </c>
      <c r="E785" t="s">
        <v>62</v>
      </c>
      <c r="F785" t="s">
        <v>468</v>
      </c>
      <c r="G785" t="s">
        <v>468</v>
      </c>
      <c r="H785" t="s">
        <v>468</v>
      </c>
      <c r="I785" t="s">
        <v>2802</v>
      </c>
      <c r="J785" t="s">
        <v>2809</v>
      </c>
      <c r="K785" t="s">
        <v>1879</v>
      </c>
    </row>
    <row r="786" spans="1:11" x14ac:dyDescent="0.25">
      <c r="A786" t="s">
        <v>3769</v>
      </c>
      <c r="B786" t="s">
        <v>973</v>
      </c>
      <c r="C786" t="s">
        <v>26</v>
      </c>
      <c r="D786" t="s">
        <v>131</v>
      </c>
      <c r="E786" t="s">
        <v>3770</v>
      </c>
      <c r="F786" t="s">
        <v>468</v>
      </c>
      <c r="G786" t="s">
        <v>468</v>
      </c>
      <c r="H786" t="s">
        <v>468</v>
      </c>
      <c r="I786" t="s">
        <v>2802</v>
      </c>
      <c r="J786" t="s">
        <v>2809</v>
      </c>
      <c r="K786" t="s">
        <v>1879</v>
      </c>
    </row>
    <row r="787" spans="1:11" x14ac:dyDescent="0.25">
      <c r="A787" t="s">
        <v>3771</v>
      </c>
      <c r="B787" t="s">
        <v>984</v>
      </c>
      <c r="C787" t="s">
        <v>26</v>
      </c>
      <c r="D787" t="s">
        <v>40</v>
      </c>
      <c r="E787" t="s">
        <v>3545</v>
      </c>
      <c r="F787" t="s">
        <v>468</v>
      </c>
      <c r="G787" t="s">
        <v>468</v>
      </c>
      <c r="H787" t="s">
        <v>468</v>
      </c>
      <c r="I787" t="s">
        <v>2802</v>
      </c>
      <c r="J787" t="s">
        <v>2809</v>
      </c>
      <c r="K787" t="s">
        <v>1879</v>
      </c>
    </row>
    <row r="788" spans="1:11" x14ac:dyDescent="0.25">
      <c r="A788" t="s">
        <v>3772</v>
      </c>
      <c r="B788" t="s">
        <v>3085</v>
      </c>
      <c r="C788" t="s">
        <v>26</v>
      </c>
      <c r="D788" t="s">
        <v>176</v>
      </c>
      <c r="E788" t="s">
        <v>239</v>
      </c>
      <c r="F788" t="s">
        <v>468</v>
      </c>
      <c r="G788" t="s">
        <v>468</v>
      </c>
      <c r="H788" t="s">
        <v>468</v>
      </c>
      <c r="I788" t="s">
        <v>2802</v>
      </c>
      <c r="J788" t="s">
        <v>2809</v>
      </c>
      <c r="K788" t="s">
        <v>1879</v>
      </c>
    </row>
    <row r="789" spans="1:11" x14ac:dyDescent="0.25">
      <c r="A789" t="s">
        <v>3773</v>
      </c>
      <c r="B789" t="s">
        <v>3683</v>
      </c>
      <c r="C789" t="s">
        <v>26</v>
      </c>
      <c r="D789" t="s">
        <v>176</v>
      </c>
      <c r="E789" t="s">
        <v>3684</v>
      </c>
      <c r="F789" t="s">
        <v>468</v>
      </c>
      <c r="G789" t="s">
        <v>468</v>
      </c>
      <c r="H789" t="s">
        <v>468</v>
      </c>
      <c r="I789" t="s">
        <v>2802</v>
      </c>
      <c r="J789" t="s">
        <v>2809</v>
      </c>
      <c r="K789" t="s">
        <v>1879</v>
      </c>
    </row>
    <row r="790" spans="1:11" x14ac:dyDescent="0.25">
      <c r="A790" t="s">
        <v>3774</v>
      </c>
      <c r="B790" t="s">
        <v>3085</v>
      </c>
      <c r="C790" t="s">
        <v>26</v>
      </c>
      <c r="D790" t="s">
        <v>131</v>
      </c>
      <c r="E790" t="s">
        <v>154</v>
      </c>
      <c r="F790" t="s">
        <v>468</v>
      </c>
      <c r="G790" t="s">
        <v>468</v>
      </c>
      <c r="H790" t="s">
        <v>468</v>
      </c>
      <c r="I790" t="s">
        <v>2802</v>
      </c>
      <c r="J790" t="s">
        <v>2809</v>
      </c>
      <c r="K790" t="s">
        <v>1879</v>
      </c>
    </row>
    <row r="791" spans="1:11" x14ac:dyDescent="0.25">
      <c r="A791" t="s">
        <v>3775</v>
      </c>
      <c r="B791" t="s">
        <v>973</v>
      </c>
      <c r="C791" t="s">
        <v>26</v>
      </c>
      <c r="D791" t="s">
        <v>40</v>
      </c>
      <c r="E791" t="s">
        <v>1868</v>
      </c>
      <c r="F791" t="s">
        <v>468</v>
      </c>
      <c r="G791" t="s">
        <v>468</v>
      </c>
      <c r="H791" t="s">
        <v>468</v>
      </c>
      <c r="I791" t="s">
        <v>2802</v>
      </c>
      <c r="J791" t="s">
        <v>2809</v>
      </c>
      <c r="K791" t="s">
        <v>1879</v>
      </c>
    </row>
    <row r="792" spans="1:11" x14ac:dyDescent="0.25">
      <c r="A792" t="s">
        <v>3776</v>
      </c>
      <c r="B792" t="s">
        <v>979</v>
      </c>
      <c r="C792" t="s">
        <v>26</v>
      </c>
      <c r="D792" t="s">
        <v>176</v>
      </c>
      <c r="E792" t="s">
        <v>3777</v>
      </c>
      <c r="F792" t="s">
        <v>468</v>
      </c>
      <c r="G792" t="s">
        <v>468</v>
      </c>
      <c r="H792" t="s">
        <v>468</v>
      </c>
      <c r="I792" t="s">
        <v>2802</v>
      </c>
      <c r="J792" t="s">
        <v>2809</v>
      </c>
      <c r="K792" t="s">
        <v>1879</v>
      </c>
    </row>
    <row r="793" spans="1:11" x14ac:dyDescent="0.25">
      <c r="A793" t="s">
        <v>3778</v>
      </c>
      <c r="B793" t="s">
        <v>866</v>
      </c>
      <c r="C793" t="s">
        <v>26</v>
      </c>
      <c r="D793" t="s">
        <v>36</v>
      </c>
      <c r="E793" t="s">
        <v>1812</v>
      </c>
      <c r="F793" t="s">
        <v>468</v>
      </c>
      <c r="G793" t="s">
        <v>468</v>
      </c>
      <c r="H793" t="s">
        <v>468</v>
      </c>
      <c r="I793" t="s">
        <v>2802</v>
      </c>
      <c r="J793" t="s">
        <v>2809</v>
      </c>
      <c r="K793" t="s">
        <v>1879</v>
      </c>
    </row>
    <row r="794" spans="1:11" x14ac:dyDescent="0.25">
      <c r="A794" t="s">
        <v>3779</v>
      </c>
      <c r="B794" t="s">
        <v>958</v>
      </c>
      <c r="C794" t="s">
        <v>26</v>
      </c>
      <c r="D794" t="s">
        <v>131</v>
      </c>
      <c r="E794" t="s">
        <v>3780</v>
      </c>
      <c r="F794" t="s">
        <v>468</v>
      </c>
      <c r="G794" t="s">
        <v>468</v>
      </c>
      <c r="H794" t="s">
        <v>468</v>
      </c>
      <c r="I794" t="s">
        <v>2802</v>
      </c>
      <c r="J794" t="s">
        <v>2809</v>
      </c>
      <c r="K794" t="s">
        <v>1879</v>
      </c>
    </row>
    <row r="795" spans="1:11" x14ac:dyDescent="0.25">
      <c r="A795" t="s">
        <v>3781</v>
      </c>
      <c r="B795" t="s">
        <v>943</v>
      </c>
      <c r="C795" t="s">
        <v>26</v>
      </c>
      <c r="D795" t="s">
        <v>40</v>
      </c>
      <c r="E795" t="s">
        <v>3782</v>
      </c>
      <c r="F795" t="s">
        <v>468</v>
      </c>
      <c r="G795" t="s">
        <v>468</v>
      </c>
      <c r="H795" t="s">
        <v>468</v>
      </c>
      <c r="I795" t="s">
        <v>2802</v>
      </c>
      <c r="J795" t="s">
        <v>2809</v>
      </c>
      <c r="K795" t="s">
        <v>1879</v>
      </c>
    </row>
    <row r="796" spans="1:11" x14ac:dyDescent="0.25">
      <c r="A796" t="s">
        <v>3783</v>
      </c>
      <c r="B796" t="s">
        <v>3697</v>
      </c>
      <c r="C796" t="s">
        <v>26</v>
      </c>
      <c r="D796" t="s">
        <v>3784</v>
      </c>
      <c r="E796" t="s">
        <v>3785</v>
      </c>
      <c r="F796" t="s">
        <v>468</v>
      </c>
      <c r="G796" t="s">
        <v>468</v>
      </c>
      <c r="H796" t="s">
        <v>468</v>
      </c>
      <c r="I796" t="s">
        <v>2802</v>
      </c>
      <c r="J796" t="s">
        <v>2809</v>
      </c>
      <c r="K796" t="s">
        <v>1879</v>
      </c>
    </row>
    <row r="797" spans="1:11" x14ac:dyDescent="0.25">
      <c r="A797" t="s">
        <v>3786</v>
      </c>
      <c r="B797" t="s">
        <v>3711</v>
      </c>
      <c r="C797" t="s">
        <v>26</v>
      </c>
      <c r="D797" t="s">
        <v>131</v>
      </c>
      <c r="E797" t="s">
        <v>3787</v>
      </c>
      <c r="F797" t="s">
        <v>468</v>
      </c>
      <c r="G797" t="s">
        <v>468</v>
      </c>
      <c r="H797" t="s">
        <v>468</v>
      </c>
      <c r="I797" t="s">
        <v>2802</v>
      </c>
      <c r="J797" t="s">
        <v>2809</v>
      </c>
      <c r="K797" t="s">
        <v>1879</v>
      </c>
    </row>
    <row r="798" spans="1:11" x14ac:dyDescent="0.25">
      <c r="A798" t="s">
        <v>3788</v>
      </c>
      <c r="B798" t="s">
        <v>3789</v>
      </c>
      <c r="C798" t="s">
        <v>26</v>
      </c>
      <c r="D798" t="s">
        <v>176</v>
      </c>
      <c r="E798" t="s">
        <v>3790</v>
      </c>
      <c r="F798" t="s">
        <v>468</v>
      </c>
      <c r="G798" t="s">
        <v>468</v>
      </c>
      <c r="H798" t="s">
        <v>468</v>
      </c>
      <c r="I798" t="s">
        <v>2802</v>
      </c>
      <c r="J798" t="s">
        <v>2809</v>
      </c>
      <c r="K798" t="s">
        <v>1879</v>
      </c>
    </row>
    <row r="799" spans="1:11" x14ac:dyDescent="0.25">
      <c r="A799" t="s">
        <v>3791</v>
      </c>
      <c r="B799" t="s">
        <v>3683</v>
      </c>
      <c r="C799" t="s">
        <v>26</v>
      </c>
      <c r="D799" t="s">
        <v>176</v>
      </c>
      <c r="E799" t="s">
        <v>196</v>
      </c>
      <c r="F799" t="s">
        <v>468</v>
      </c>
      <c r="G799" t="s">
        <v>468</v>
      </c>
      <c r="H799" t="s">
        <v>468</v>
      </c>
      <c r="I799" t="s">
        <v>2802</v>
      </c>
      <c r="J799" t="s">
        <v>2809</v>
      </c>
      <c r="K799" t="s">
        <v>1879</v>
      </c>
    </row>
    <row r="800" spans="1:11" x14ac:dyDescent="0.25">
      <c r="A800" t="s">
        <v>3792</v>
      </c>
      <c r="B800" t="s">
        <v>835</v>
      </c>
      <c r="C800" t="s">
        <v>26</v>
      </c>
      <c r="D800" t="s">
        <v>36</v>
      </c>
      <c r="E800" t="s">
        <v>3694</v>
      </c>
      <c r="F800" t="s">
        <v>468</v>
      </c>
      <c r="G800" t="s">
        <v>468</v>
      </c>
      <c r="H800" t="s">
        <v>468</v>
      </c>
      <c r="I800" t="s">
        <v>2802</v>
      </c>
      <c r="J800" t="s">
        <v>2809</v>
      </c>
      <c r="K800" t="s">
        <v>1879</v>
      </c>
    </row>
    <row r="801" spans="1:11" x14ac:dyDescent="0.25">
      <c r="A801" t="s">
        <v>3793</v>
      </c>
      <c r="B801" t="s">
        <v>3697</v>
      </c>
      <c r="C801" t="s">
        <v>26</v>
      </c>
      <c r="D801" t="s">
        <v>131</v>
      </c>
      <c r="E801" t="s">
        <v>3620</v>
      </c>
      <c r="F801" t="s">
        <v>468</v>
      </c>
      <c r="G801" t="s">
        <v>468</v>
      </c>
      <c r="H801" t="s">
        <v>468</v>
      </c>
      <c r="I801" t="s">
        <v>2802</v>
      </c>
      <c r="J801" t="s">
        <v>2809</v>
      </c>
      <c r="K801" t="s">
        <v>1879</v>
      </c>
    </row>
    <row r="802" spans="1:11" x14ac:dyDescent="0.25">
      <c r="A802" t="s">
        <v>3794</v>
      </c>
      <c r="B802" t="s">
        <v>161</v>
      </c>
      <c r="C802" t="s">
        <v>26</v>
      </c>
      <c r="D802" t="s">
        <v>36</v>
      </c>
      <c r="E802" t="s">
        <v>1812</v>
      </c>
      <c r="F802" t="s">
        <v>468</v>
      </c>
      <c r="G802" t="s">
        <v>468</v>
      </c>
      <c r="H802" t="s">
        <v>468</v>
      </c>
      <c r="I802" t="s">
        <v>2802</v>
      </c>
      <c r="J802" t="s">
        <v>2809</v>
      </c>
      <c r="K802" t="s">
        <v>1879</v>
      </c>
    </row>
    <row r="803" spans="1:11" x14ac:dyDescent="0.25">
      <c r="A803" t="s">
        <v>3795</v>
      </c>
      <c r="B803" t="s">
        <v>161</v>
      </c>
      <c r="C803" t="s">
        <v>26</v>
      </c>
      <c r="D803" t="s">
        <v>36</v>
      </c>
      <c r="E803" t="s">
        <v>1812</v>
      </c>
      <c r="F803" t="s">
        <v>468</v>
      </c>
      <c r="G803" t="s">
        <v>468</v>
      </c>
      <c r="H803" t="s">
        <v>468</v>
      </c>
      <c r="I803" t="s">
        <v>2802</v>
      </c>
      <c r="J803" t="s">
        <v>2809</v>
      </c>
      <c r="K803" t="s">
        <v>1879</v>
      </c>
    </row>
    <row r="804" spans="1:11" x14ac:dyDescent="0.25">
      <c r="A804" t="s">
        <v>3796</v>
      </c>
      <c r="B804" t="s">
        <v>332</v>
      </c>
      <c r="C804" t="s">
        <v>26</v>
      </c>
      <c r="D804" t="s">
        <v>40</v>
      </c>
      <c r="E804" t="s">
        <v>3531</v>
      </c>
      <c r="F804" t="s">
        <v>468</v>
      </c>
      <c r="G804" t="s">
        <v>468</v>
      </c>
      <c r="H804" t="s">
        <v>468</v>
      </c>
      <c r="I804" t="s">
        <v>2802</v>
      </c>
      <c r="J804" t="s">
        <v>2809</v>
      </c>
      <c r="K804" t="s">
        <v>1879</v>
      </c>
    </row>
    <row r="805" spans="1:11" x14ac:dyDescent="0.25">
      <c r="A805" t="s">
        <v>3797</v>
      </c>
      <c r="B805" t="s">
        <v>973</v>
      </c>
      <c r="C805" t="s">
        <v>26</v>
      </c>
      <c r="D805" t="s">
        <v>176</v>
      </c>
      <c r="E805" t="s">
        <v>3798</v>
      </c>
      <c r="F805" t="s">
        <v>468</v>
      </c>
      <c r="G805" t="s">
        <v>468</v>
      </c>
      <c r="H805" t="s">
        <v>468</v>
      </c>
      <c r="I805" t="s">
        <v>2802</v>
      </c>
      <c r="J805" t="s">
        <v>2809</v>
      </c>
      <c r="K805" t="s">
        <v>1879</v>
      </c>
    </row>
    <row r="806" spans="1:11" x14ac:dyDescent="0.25">
      <c r="A806" t="s">
        <v>3799</v>
      </c>
      <c r="B806" t="s">
        <v>973</v>
      </c>
      <c r="C806" t="s">
        <v>26</v>
      </c>
      <c r="D806" t="s">
        <v>40</v>
      </c>
      <c r="E806" t="s">
        <v>1868</v>
      </c>
      <c r="F806" t="s">
        <v>468</v>
      </c>
      <c r="G806" t="s">
        <v>468</v>
      </c>
      <c r="H806" t="s">
        <v>468</v>
      </c>
      <c r="I806" t="s">
        <v>2802</v>
      </c>
      <c r="J806" t="s">
        <v>2809</v>
      </c>
      <c r="K806" t="s">
        <v>1879</v>
      </c>
    </row>
    <row r="807" spans="1:11" x14ac:dyDescent="0.25">
      <c r="A807" t="s">
        <v>3800</v>
      </c>
      <c r="B807" t="s">
        <v>980</v>
      </c>
      <c r="C807" t="s">
        <v>26</v>
      </c>
      <c r="D807" t="s">
        <v>131</v>
      </c>
      <c r="E807" t="s">
        <v>3679</v>
      </c>
      <c r="F807" t="s">
        <v>468</v>
      </c>
      <c r="G807" t="s">
        <v>468</v>
      </c>
      <c r="H807" t="s">
        <v>468</v>
      </c>
      <c r="I807" t="s">
        <v>2802</v>
      </c>
      <c r="J807" t="s">
        <v>2809</v>
      </c>
      <c r="K807" t="s">
        <v>1879</v>
      </c>
    </row>
    <row r="808" spans="1:11" x14ac:dyDescent="0.25">
      <c r="A808" t="s">
        <v>3801</v>
      </c>
      <c r="B808" t="s">
        <v>175</v>
      </c>
      <c r="C808" t="s">
        <v>26</v>
      </c>
      <c r="D808" t="s">
        <v>36</v>
      </c>
      <c r="E808" t="s">
        <v>132</v>
      </c>
      <c r="F808" t="s">
        <v>468</v>
      </c>
      <c r="G808" t="s">
        <v>468</v>
      </c>
      <c r="H808" t="s">
        <v>468</v>
      </c>
      <c r="I808" t="s">
        <v>2802</v>
      </c>
      <c r="J808" t="s">
        <v>2809</v>
      </c>
      <c r="K808" t="s">
        <v>1879</v>
      </c>
    </row>
    <row r="809" spans="1:11" x14ac:dyDescent="0.25">
      <c r="A809" t="s">
        <v>3802</v>
      </c>
      <c r="B809" t="s">
        <v>3803</v>
      </c>
      <c r="C809" t="s">
        <v>26</v>
      </c>
      <c r="D809" t="s">
        <v>40</v>
      </c>
      <c r="E809" t="s">
        <v>3804</v>
      </c>
      <c r="F809" t="s">
        <v>468</v>
      </c>
      <c r="G809" t="s">
        <v>468</v>
      </c>
      <c r="H809" t="s">
        <v>468</v>
      </c>
      <c r="I809" t="s">
        <v>2802</v>
      </c>
      <c r="J809" t="s">
        <v>2809</v>
      </c>
      <c r="K809" t="s">
        <v>1879</v>
      </c>
    </row>
    <row r="810" spans="1:11" x14ac:dyDescent="0.25">
      <c r="A810" t="s">
        <v>3805</v>
      </c>
      <c r="B810" t="s">
        <v>3321</v>
      </c>
      <c r="C810" t="s">
        <v>26</v>
      </c>
      <c r="D810" t="s">
        <v>131</v>
      </c>
      <c r="E810" t="s">
        <v>3806</v>
      </c>
      <c r="F810" t="s">
        <v>468</v>
      </c>
      <c r="G810" t="s">
        <v>468</v>
      </c>
      <c r="H810" t="s">
        <v>468</v>
      </c>
      <c r="I810" t="s">
        <v>2802</v>
      </c>
      <c r="J810" t="s">
        <v>2809</v>
      </c>
      <c r="K810" t="s">
        <v>1879</v>
      </c>
    </row>
    <row r="811" spans="1:11" x14ac:dyDescent="0.25">
      <c r="A811" t="s">
        <v>3807</v>
      </c>
      <c r="B811" t="s">
        <v>973</v>
      </c>
      <c r="C811" t="s">
        <v>26</v>
      </c>
      <c r="D811" t="s">
        <v>176</v>
      </c>
      <c r="E811" t="s">
        <v>3798</v>
      </c>
      <c r="F811" t="s">
        <v>468</v>
      </c>
      <c r="G811" t="s">
        <v>468</v>
      </c>
      <c r="H811" t="s">
        <v>468</v>
      </c>
      <c r="I811" t="s">
        <v>2802</v>
      </c>
      <c r="J811" t="s">
        <v>2809</v>
      </c>
      <c r="K811" t="s">
        <v>1879</v>
      </c>
    </row>
    <row r="812" spans="1:11" x14ac:dyDescent="0.25">
      <c r="A812" t="s">
        <v>3808</v>
      </c>
      <c r="B812" t="s">
        <v>832</v>
      </c>
      <c r="C812" t="s">
        <v>26</v>
      </c>
      <c r="D812" t="s">
        <v>40</v>
      </c>
      <c r="E812" t="s">
        <v>1839</v>
      </c>
      <c r="F812" t="s">
        <v>468</v>
      </c>
      <c r="G812" t="s">
        <v>468</v>
      </c>
      <c r="H812" t="s">
        <v>468</v>
      </c>
      <c r="I812" t="s">
        <v>2802</v>
      </c>
      <c r="J812" t="s">
        <v>2809</v>
      </c>
      <c r="K812" t="s">
        <v>1879</v>
      </c>
    </row>
    <row r="813" spans="1:11" x14ac:dyDescent="0.25">
      <c r="A813" t="s">
        <v>3809</v>
      </c>
      <c r="B813" t="s">
        <v>886</v>
      </c>
      <c r="C813" t="s">
        <v>26</v>
      </c>
      <c r="D813" t="s">
        <v>176</v>
      </c>
      <c r="E813" t="s">
        <v>3545</v>
      </c>
      <c r="F813" t="s">
        <v>468</v>
      </c>
      <c r="G813" t="s">
        <v>468</v>
      </c>
      <c r="H813" t="s">
        <v>468</v>
      </c>
      <c r="I813" t="s">
        <v>2802</v>
      </c>
      <c r="J813" t="s">
        <v>2809</v>
      </c>
      <c r="K813" t="s">
        <v>1879</v>
      </c>
    </row>
    <row r="814" spans="1:11" x14ac:dyDescent="0.25">
      <c r="A814" t="s">
        <v>3810</v>
      </c>
      <c r="B814" t="s">
        <v>852</v>
      </c>
      <c r="C814" t="s">
        <v>26</v>
      </c>
      <c r="D814" t="s">
        <v>36</v>
      </c>
      <c r="E814" t="s">
        <v>82</v>
      </c>
      <c r="F814" t="s">
        <v>468</v>
      </c>
      <c r="G814" t="s">
        <v>468</v>
      </c>
      <c r="H814" t="s">
        <v>468</v>
      </c>
      <c r="I814" t="s">
        <v>2802</v>
      </c>
      <c r="J814" t="s">
        <v>2809</v>
      </c>
      <c r="K814" t="s">
        <v>1879</v>
      </c>
    </row>
    <row r="815" spans="1:11" x14ac:dyDescent="0.25">
      <c r="A815" t="s">
        <v>3811</v>
      </c>
      <c r="B815" t="s">
        <v>886</v>
      </c>
      <c r="C815" t="s">
        <v>2801</v>
      </c>
      <c r="D815" t="s">
        <v>36</v>
      </c>
      <c r="E815" t="s">
        <v>114</v>
      </c>
      <c r="F815" t="s">
        <v>468</v>
      </c>
      <c r="G815" t="s">
        <v>468</v>
      </c>
      <c r="H815" t="s">
        <v>468</v>
      </c>
      <c r="I815" t="s">
        <v>2802</v>
      </c>
      <c r="J815" t="s">
        <v>2809</v>
      </c>
      <c r="K815" t="s">
        <v>1879</v>
      </c>
    </row>
    <row r="816" spans="1:11" x14ac:dyDescent="0.25">
      <c r="A816" t="s">
        <v>3812</v>
      </c>
      <c r="B816" t="s">
        <v>3813</v>
      </c>
      <c r="C816" t="s">
        <v>2801</v>
      </c>
      <c r="D816" t="s">
        <v>36</v>
      </c>
      <c r="E816" t="s">
        <v>3584</v>
      </c>
      <c r="F816" t="s">
        <v>468</v>
      </c>
      <c r="G816" t="s">
        <v>468</v>
      </c>
      <c r="H816" t="s">
        <v>468</v>
      </c>
      <c r="I816" t="s">
        <v>2802</v>
      </c>
      <c r="J816" t="s">
        <v>2809</v>
      </c>
      <c r="K816" t="s">
        <v>1879</v>
      </c>
    </row>
    <row r="817" spans="1:11" x14ac:dyDescent="0.25">
      <c r="A817" t="s">
        <v>3814</v>
      </c>
      <c r="B817" t="s">
        <v>161</v>
      </c>
      <c r="C817" t="s">
        <v>26</v>
      </c>
      <c r="D817" t="s">
        <v>131</v>
      </c>
      <c r="E817" t="s">
        <v>1806</v>
      </c>
      <c r="F817" t="s">
        <v>468</v>
      </c>
      <c r="G817" t="s">
        <v>468</v>
      </c>
      <c r="H817" t="s">
        <v>468</v>
      </c>
      <c r="I817" t="s">
        <v>2802</v>
      </c>
      <c r="J817" t="s">
        <v>2809</v>
      </c>
      <c r="K817" t="s">
        <v>1879</v>
      </c>
    </row>
    <row r="818" spans="1:11" x14ac:dyDescent="0.25">
      <c r="A818" t="s">
        <v>3815</v>
      </c>
      <c r="B818" t="s">
        <v>943</v>
      </c>
      <c r="C818" t="s">
        <v>2801</v>
      </c>
      <c r="D818" t="s">
        <v>36</v>
      </c>
      <c r="E818" t="s">
        <v>3816</v>
      </c>
      <c r="F818" t="s">
        <v>468</v>
      </c>
      <c r="G818" t="s">
        <v>468</v>
      </c>
      <c r="H818" t="s">
        <v>468</v>
      </c>
      <c r="I818" t="s">
        <v>2802</v>
      </c>
      <c r="J818" t="s">
        <v>2809</v>
      </c>
      <c r="K818" t="s">
        <v>1879</v>
      </c>
    </row>
    <row r="819" spans="1:11" x14ac:dyDescent="0.25">
      <c r="A819" t="s">
        <v>3817</v>
      </c>
      <c r="B819" t="s">
        <v>853</v>
      </c>
      <c r="C819" t="s">
        <v>26</v>
      </c>
      <c r="D819" t="s">
        <v>15</v>
      </c>
      <c r="E819" t="s">
        <v>114</v>
      </c>
      <c r="F819" t="s">
        <v>468</v>
      </c>
      <c r="G819" t="s">
        <v>468</v>
      </c>
      <c r="H819" t="s">
        <v>468</v>
      </c>
      <c r="I819" t="s">
        <v>2802</v>
      </c>
      <c r="J819" t="s">
        <v>2809</v>
      </c>
      <c r="K819" t="s">
        <v>1879</v>
      </c>
    </row>
    <row r="820" spans="1:11" x14ac:dyDescent="0.25">
      <c r="A820" t="s">
        <v>3818</v>
      </c>
      <c r="B820" t="s">
        <v>935</v>
      </c>
      <c r="C820" t="s">
        <v>26</v>
      </c>
      <c r="D820" t="s">
        <v>131</v>
      </c>
      <c r="E820" t="s">
        <v>221</v>
      </c>
      <c r="F820" t="s">
        <v>468</v>
      </c>
      <c r="G820" t="s">
        <v>468</v>
      </c>
      <c r="H820" t="s">
        <v>468</v>
      </c>
      <c r="I820" t="s">
        <v>2802</v>
      </c>
      <c r="J820" t="s">
        <v>2809</v>
      </c>
      <c r="K820" t="s">
        <v>1879</v>
      </c>
    </row>
    <row r="821" spans="1:11" x14ac:dyDescent="0.25">
      <c r="A821" t="s">
        <v>3819</v>
      </c>
      <c r="B821" t="s">
        <v>3820</v>
      </c>
      <c r="C821" t="s">
        <v>26</v>
      </c>
      <c r="D821" t="s">
        <v>176</v>
      </c>
      <c r="E821" t="s">
        <v>35</v>
      </c>
      <c r="F821" t="s">
        <v>468</v>
      </c>
      <c r="G821" t="s">
        <v>468</v>
      </c>
      <c r="H821" t="s">
        <v>468</v>
      </c>
      <c r="I821" t="s">
        <v>2802</v>
      </c>
      <c r="J821" t="s">
        <v>2809</v>
      </c>
      <c r="K821" t="s">
        <v>1879</v>
      </c>
    </row>
    <row r="822" spans="1:11" x14ac:dyDescent="0.25">
      <c r="A822" t="s">
        <v>3821</v>
      </c>
      <c r="B822" t="s">
        <v>976</v>
      </c>
      <c r="C822" t="s">
        <v>26</v>
      </c>
      <c r="D822" t="s">
        <v>131</v>
      </c>
      <c r="E822" t="s">
        <v>154</v>
      </c>
      <c r="F822" t="s">
        <v>468</v>
      </c>
      <c r="G822" t="s">
        <v>468</v>
      </c>
      <c r="H822" t="s">
        <v>468</v>
      </c>
      <c r="I822" t="s">
        <v>2802</v>
      </c>
      <c r="J822" t="s">
        <v>2809</v>
      </c>
      <c r="K822" t="s">
        <v>1879</v>
      </c>
    </row>
    <row r="823" spans="1:11" x14ac:dyDescent="0.25">
      <c r="A823" t="s">
        <v>3822</v>
      </c>
      <c r="B823" t="s">
        <v>979</v>
      </c>
      <c r="C823" t="s">
        <v>26</v>
      </c>
      <c r="D823" t="s">
        <v>162</v>
      </c>
      <c r="E823" t="s">
        <v>3823</v>
      </c>
      <c r="F823" t="s">
        <v>468</v>
      </c>
      <c r="G823" t="s">
        <v>468</v>
      </c>
      <c r="H823" t="s">
        <v>468</v>
      </c>
      <c r="I823" t="s">
        <v>2802</v>
      </c>
      <c r="J823" t="s">
        <v>2809</v>
      </c>
      <c r="K823" t="s">
        <v>1879</v>
      </c>
    </row>
    <row r="824" spans="1:11" x14ac:dyDescent="0.25">
      <c r="A824" t="s">
        <v>3824</v>
      </c>
      <c r="B824" t="s">
        <v>966</v>
      </c>
      <c r="C824" t="s">
        <v>26</v>
      </c>
      <c r="D824" t="s">
        <v>162</v>
      </c>
      <c r="E824" t="s">
        <v>848</v>
      </c>
      <c r="F824" t="s">
        <v>468</v>
      </c>
      <c r="G824" t="s">
        <v>468</v>
      </c>
      <c r="H824" t="s">
        <v>468</v>
      </c>
      <c r="I824" t="s">
        <v>2802</v>
      </c>
      <c r="J824" t="s">
        <v>2809</v>
      </c>
      <c r="K824" t="s">
        <v>1879</v>
      </c>
    </row>
    <row r="825" spans="1:11" x14ac:dyDescent="0.25">
      <c r="A825" t="s">
        <v>3825</v>
      </c>
      <c r="B825" t="s">
        <v>955</v>
      </c>
      <c r="C825" t="s">
        <v>26</v>
      </c>
      <c r="D825" t="s">
        <v>131</v>
      </c>
      <c r="E825" t="s">
        <v>28</v>
      </c>
      <c r="F825" t="s">
        <v>468</v>
      </c>
      <c r="G825" t="s">
        <v>468</v>
      </c>
      <c r="H825" t="s">
        <v>468</v>
      </c>
      <c r="I825" t="s">
        <v>2802</v>
      </c>
      <c r="J825" t="s">
        <v>2809</v>
      </c>
      <c r="K825" t="s">
        <v>1879</v>
      </c>
    </row>
    <row r="826" spans="1:11" x14ac:dyDescent="0.25">
      <c r="A826" t="s">
        <v>3826</v>
      </c>
      <c r="B826" t="s">
        <v>815</v>
      </c>
      <c r="C826" t="s">
        <v>2801</v>
      </c>
      <c r="D826" t="s">
        <v>36</v>
      </c>
      <c r="E826" t="s">
        <v>1839</v>
      </c>
      <c r="F826" t="s">
        <v>468</v>
      </c>
      <c r="G826" t="s">
        <v>468</v>
      </c>
      <c r="H826" t="s">
        <v>468</v>
      </c>
      <c r="I826" t="s">
        <v>2802</v>
      </c>
      <c r="J826" t="s">
        <v>2809</v>
      </c>
      <c r="K826" t="s">
        <v>1879</v>
      </c>
    </row>
    <row r="827" spans="1:11" x14ac:dyDescent="0.25">
      <c r="A827" t="s">
        <v>3827</v>
      </c>
      <c r="B827" t="s">
        <v>175</v>
      </c>
      <c r="C827" t="s">
        <v>2801</v>
      </c>
      <c r="D827" t="s">
        <v>15</v>
      </c>
      <c r="E827" t="s">
        <v>88</v>
      </c>
      <c r="F827" t="s">
        <v>468</v>
      </c>
      <c r="G827" t="s">
        <v>468</v>
      </c>
      <c r="H827" t="s">
        <v>468</v>
      </c>
      <c r="I827" t="s">
        <v>2802</v>
      </c>
      <c r="J827" t="s">
        <v>2809</v>
      </c>
      <c r="K827" t="s">
        <v>1879</v>
      </c>
    </row>
    <row r="828" spans="1:11" x14ac:dyDescent="0.25">
      <c r="A828" t="s">
        <v>3828</v>
      </c>
      <c r="B828" t="s">
        <v>832</v>
      </c>
      <c r="C828" t="s">
        <v>2801</v>
      </c>
      <c r="D828" t="s">
        <v>40</v>
      </c>
      <c r="E828" t="s">
        <v>3829</v>
      </c>
      <c r="F828" t="s">
        <v>468</v>
      </c>
      <c r="G828" t="s">
        <v>468</v>
      </c>
      <c r="H828" t="s">
        <v>468</v>
      </c>
      <c r="I828" t="s">
        <v>2802</v>
      </c>
      <c r="J828" t="s">
        <v>2809</v>
      </c>
      <c r="K828" t="s">
        <v>1879</v>
      </c>
    </row>
    <row r="829" spans="1:11" x14ac:dyDescent="0.25">
      <c r="A829" t="s">
        <v>3830</v>
      </c>
      <c r="B829" t="s">
        <v>982</v>
      </c>
      <c r="C829" t="s">
        <v>26</v>
      </c>
      <c r="D829" t="s">
        <v>131</v>
      </c>
      <c r="E829" t="s">
        <v>3831</v>
      </c>
      <c r="F829" t="s">
        <v>468</v>
      </c>
      <c r="G829" t="s">
        <v>468</v>
      </c>
      <c r="H829" t="s">
        <v>468</v>
      </c>
      <c r="I829" t="s">
        <v>2802</v>
      </c>
      <c r="J829" t="s">
        <v>2809</v>
      </c>
      <c r="K829" t="s">
        <v>1879</v>
      </c>
    </row>
    <row r="830" spans="1:11" x14ac:dyDescent="0.25">
      <c r="A830" t="s">
        <v>3832</v>
      </c>
      <c r="B830" t="s">
        <v>355</v>
      </c>
      <c r="C830" t="s">
        <v>26</v>
      </c>
      <c r="D830" t="s">
        <v>131</v>
      </c>
      <c r="E830" t="s">
        <v>3653</v>
      </c>
      <c r="F830" t="s">
        <v>468</v>
      </c>
      <c r="G830" t="s">
        <v>468</v>
      </c>
      <c r="H830" t="s">
        <v>468</v>
      </c>
      <c r="I830" t="s">
        <v>2802</v>
      </c>
      <c r="J830" t="s">
        <v>2809</v>
      </c>
      <c r="K830" t="s">
        <v>1879</v>
      </c>
    </row>
    <row r="831" spans="1:11" x14ac:dyDescent="0.25">
      <c r="A831" t="s">
        <v>3833</v>
      </c>
      <c r="B831" t="s">
        <v>832</v>
      </c>
      <c r="C831" t="s">
        <v>26</v>
      </c>
      <c r="D831" t="s">
        <v>36</v>
      </c>
      <c r="E831" t="s">
        <v>1849</v>
      </c>
      <c r="F831" t="s">
        <v>468</v>
      </c>
      <c r="G831" t="s">
        <v>468</v>
      </c>
      <c r="H831" t="s">
        <v>468</v>
      </c>
      <c r="I831" t="s">
        <v>2802</v>
      </c>
      <c r="J831" t="s">
        <v>2809</v>
      </c>
      <c r="K831" t="s">
        <v>1879</v>
      </c>
    </row>
    <row r="832" spans="1:11" x14ac:dyDescent="0.25">
      <c r="A832" t="s">
        <v>3834</v>
      </c>
      <c r="B832" t="s">
        <v>832</v>
      </c>
      <c r="C832" t="s">
        <v>26</v>
      </c>
      <c r="D832" t="s">
        <v>36</v>
      </c>
      <c r="E832" t="s">
        <v>1849</v>
      </c>
      <c r="F832" t="s">
        <v>468</v>
      </c>
      <c r="G832" t="s">
        <v>468</v>
      </c>
      <c r="H832" t="s">
        <v>468</v>
      </c>
      <c r="I832" t="s">
        <v>2802</v>
      </c>
      <c r="J832" t="s">
        <v>2809</v>
      </c>
      <c r="K832" t="s">
        <v>1879</v>
      </c>
    </row>
    <row r="833" spans="1:11" x14ac:dyDescent="0.25">
      <c r="A833" t="s">
        <v>3835</v>
      </c>
      <c r="B833" t="s">
        <v>161</v>
      </c>
      <c r="C833" t="s">
        <v>26</v>
      </c>
      <c r="D833" t="s">
        <v>36</v>
      </c>
      <c r="E833" t="s">
        <v>1839</v>
      </c>
      <c r="F833" t="s">
        <v>468</v>
      </c>
      <c r="G833" t="s">
        <v>468</v>
      </c>
      <c r="H833" t="s">
        <v>468</v>
      </c>
      <c r="I833" t="s">
        <v>2802</v>
      </c>
      <c r="J833" t="s">
        <v>2809</v>
      </c>
      <c r="K833" t="s">
        <v>1879</v>
      </c>
    </row>
    <row r="834" spans="1:11" x14ac:dyDescent="0.25">
      <c r="A834" t="s">
        <v>3836</v>
      </c>
      <c r="B834" t="s">
        <v>935</v>
      </c>
      <c r="C834" t="s">
        <v>26</v>
      </c>
      <c r="D834" t="s">
        <v>15</v>
      </c>
      <c r="E834" t="s">
        <v>3837</v>
      </c>
      <c r="F834" t="s">
        <v>468</v>
      </c>
      <c r="G834" t="s">
        <v>468</v>
      </c>
      <c r="H834" t="s">
        <v>468</v>
      </c>
      <c r="I834" t="s">
        <v>2802</v>
      </c>
      <c r="J834" t="s">
        <v>2809</v>
      </c>
      <c r="K834" t="s">
        <v>1879</v>
      </c>
    </row>
    <row r="835" spans="1:11" x14ac:dyDescent="0.25">
      <c r="A835" t="s">
        <v>3838</v>
      </c>
      <c r="B835" t="s">
        <v>161</v>
      </c>
      <c r="C835" t="s">
        <v>26</v>
      </c>
      <c r="D835" t="s">
        <v>15</v>
      </c>
      <c r="E835" t="s">
        <v>3675</v>
      </c>
      <c r="F835" t="s">
        <v>468</v>
      </c>
      <c r="G835" t="s">
        <v>468</v>
      </c>
      <c r="H835" t="s">
        <v>468</v>
      </c>
      <c r="I835" t="s">
        <v>2802</v>
      </c>
      <c r="J835" t="s">
        <v>2809</v>
      </c>
      <c r="K835" t="s">
        <v>1879</v>
      </c>
    </row>
    <row r="836" spans="1:11" x14ac:dyDescent="0.25">
      <c r="A836" t="s">
        <v>3839</v>
      </c>
      <c r="B836" t="s">
        <v>161</v>
      </c>
      <c r="C836" t="s">
        <v>26</v>
      </c>
      <c r="D836" t="s">
        <v>15</v>
      </c>
      <c r="E836" t="s">
        <v>3675</v>
      </c>
      <c r="F836" t="s">
        <v>468</v>
      </c>
      <c r="G836" t="s">
        <v>468</v>
      </c>
      <c r="H836" t="s">
        <v>468</v>
      </c>
      <c r="I836" t="s">
        <v>2802</v>
      </c>
      <c r="J836" t="s">
        <v>2809</v>
      </c>
      <c r="K836" t="s">
        <v>1879</v>
      </c>
    </row>
    <row r="837" spans="1:11" x14ac:dyDescent="0.25">
      <c r="A837" t="s">
        <v>3840</v>
      </c>
      <c r="B837" t="s">
        <v>935</v>
      </c>
      <c r="C837" t="s">
        <v>26</v>
      </c>
      <c r="D837" t="s">
        <v>15</v>
      </c>
      <c r="E837" t="s">
        <v>3837</v>
      </c>
      <c r="F837" t="s">
        <v>468</v>
      </c>
      <c r="G837" t="s">
        <v>468</v>
      </c>
      <c r="H837" t="s">
        <v>468</v>
      </c>
      <c r="I837" t="s">
        <v>2802</v>
      </c>
      <c r="J837" t="s">
        <v>2809</v>
      </c>
      <c r="K837" t="s">
        <v>1879</v>
      </c>
    </row>
    <row r="838" spans="1:11" x14ac:dyDescent="0.25">
      <c r="A838" t="s">
        <v>3841</v>
      </c>
      <c r="B838" t="s">
        <v>935</v>
      </c>
      <c r="C838" t="s">
        <v>26</v>
      </c>
      <c r="D838" t="s">
        <v>15</v>
      </c>
      <c r="E838" t="s">
        <v>3837</v>
      </c>
      <c r="F838" t="s">
        <v>468</v>
      </c>
      <c r="G838" t="s">
        <v>468</v>
      </c>
      <c r="H838" t="s">
        <v>468</v>
      </c>
      <c r="I838" t="s">
        <v>2802</v>
      </c>
      <c r="J838" t="s">
        <v>2809</v>
      </c>
      <c r="K838" t="s">
        <v>1879</v>
      </c>
    </row>
    <row r="839" spans="1:11" x14ac:dyDescent="0.25">
      <c r="A839" t="s">
        <v>3842</v>
      </c>
      <c r="B839" t="s">
        <v>332</v>
      </c>
      <c r="C839" t="s">
        <v>26</v>
      </c>
      <c r="D839" t="s">
        <v>36</v>
      </c>
      <c r="E839" t="s">
        <v>123</v>
      </c>
      <c r="F839" t="s">
        <v>468</v>
      </c>
      <c r="G839" t="s">
        <v>468</v>
      </c>
      <c r="H839" t="s">
        <v>468</v>
      </c>
      <c r="I839" t="s">
        <v>2802</v>
      </c>
      <c r="J839" t="s">
        <v>2809</v>
      </c>
      <c r="K839" t="s">
        <v>1879</v>
      </c>
    </row>
    <row r="840" spans="1:11" x14ac:dyDescent="0.25">
      <c r="A840" t="s">
        <v>3843</v>
      </c>
      <c r="B840" t="s">
        <v>332</v>
      </c>
      <c r="C840" t="s">
        <v>26</v>
      </c>
      <c r="D840" t="s">
        <v>36</v>
      </c>
      <c r="E840" t="s">
        <v>1812</v>
      </c>
      <c r="F840" t="s">
        <v>468</v>
      </c>
      <c r="G840" t="s">
        <v>468</v>
      </c>
      <c r="H840" t="s">
        <v>468</v>
      </c>
      <c r="I840" t="s">
        <v>2802</v>
      </c>
      <c r="J840" t="s">
        <v>2809</v>
      </c>
      <c r="K840" t="s">
        <v>1879</v>
      </c>
    </row>
    <row r="841" spans="1:11" x14ac:dyDescent="0.25">
      <c r="A841" t="s">
        <v>3844</v>
      </c>
      <c r="B841" t="s">
        <v>978</v>
      </c>
      <c r="C841" t="s">
        <v>26</v>
      </c>
      <c r="D841" t="s">
        <v>36</v>
      </c>
      <c r="E841" t="s">
        <v>1782</v>
      </c>
      <c r="F841" t="s">
        <v>468</v>
      </c>
      <c r="G841" t="s">
        <v>468</v>
      </c>
      <c r="H841" t="s">
        <v>468</v>
      </c>
      <c r="I841" t="s">
        <v>2802</v>
      </c>
      <c r="J841" t="s">
        <v>2809</v>
      </c>
      <c r="K841" t="s">
        <v>1879</v>
      </c>
    </row>
    <row r="842" spans="1:11" x14ac:dyDescent="0.25">
      <c r="A842" t="s">
        <v>3845</v>
      </c>
      <c r="B842" t="s">
        <v>886</v>
      </c>
      <c r="C842" t="s">
        <v>26</v>
      </c>
      <c r="D842" t="s">
        <v>36</v>
      </c>
      <c r="E842" t="s">
        <v>123</v>
      </c>
      <c r="F842" t="s">
        <v>468</v>
      </c>
      <c r="G842" t="s">
        <v>468</v>
      </c>
      <c r="H842" t="s">
        <v>468</v>
      </c>
      <c r="I842" t="s">
        <v>2802</v>
      </c>
      <c r="J842" t="s">
        <v>2809</v>
      </c>
      <c r="K842" t="s">
        <v>1879</v>
      </c>
    </row>
    <row r="843" spans="1:11" x14ac:dyDescent="0.25">
      <c r="A843" t="s">
        <v>3846</v>
      </c>
      <c r="B843" t="s">
        <v>866</v>
      </c>
      <c r="C843" t="s">
        <v>26</v>
      </c>
      <c r="D843" t="s">
        <v>131</v>
      </c>
      <c r="E843" t="s">
        <v>3675</v>
      </c>
      <c r="F843" t="s">
        <v>468</v>
      </c>
      <c r="G843" t="s">
        <v>468</v>
      </c>
      <c r="H843" t="s">
        <v>468</v>
      </c>
      <c r="I843" t="s">
        <v>2802</v>
      </c>
      <c r="J843" t="s">
        <v>2809</v>
      </c>
      <c r="K843" t="s">
        <v>1879</v>
      </c>
    </row>
    <row r="844" spans="1:11" x14ac:dyDescent="0.25">
      <c r="A844" t="s">
        <v>3847</v>
      </c>
      <c r="B844" t="s">
        <v>858</v>
      </c>
      <c r="C844" t="s">
        <v>26</v>
      </c>
      <c r="D844" t="s">
        <v>36</v>
      </c>
      <c r="E844" t="s">
        <v>123</v>
      </c>
      <c r="F844" t="s">
        <v>468</v>
      </c>
      <c r="G844" t="s">
        <v>468</v>
      </c>
      <c r="H844" t="s">
        <v>468</v>
      </c>
      <c r="I844" t="s">
        <v>2802</v>
      </c>
      <c r="J844" t="s">
        <v>2809</v>
      </c>
      <c r="K844" t="s">
        <v>1879</v>
      </c>
    </row>
    <row r="845" spans="1:11" x14ac:dyDescent="0.25">
      <c r="A845" t="s">
        <v>3848</v>
      </c>
      <c r="B845" t="s">
        <v>344</v>
      </c>
      <c r="C845" t="s">
        <v>26</v>
      </c>
      <c r="D845" t="s">
        <v>36</v>
      </c>
      <c r="E845" t="s">
        <v>1805</v>
      </c>
      <c r="F845" t="s">
        <v>468</v>
      </c>
      <c r="G845" t="s">
        <v>468</v>
      </c>
      <c r="H845" t="s">
        <v>468</v>
      </c>
      <c r="I845" t="s">
        <v>2802</v>
      </c>
      <c r="J845" t="s">
        <v>2809</v>
      </c>
      <c r="K845" t="s">
        <v>1879</v>
      </c>
    </row>
    <row r="846" spans="1:11" x14ac:dyDescent="0.25">
      <c r="A846" t="s">
        <v>3849</v>
      </c>
      <c r="B846" t="s">
        <v>335</v>
      </c>
      <c r="C846" t="s">
        <v>2801</v>
      </c>
      <c r="D846" t="s">
        <v>36</v>
      </c>
      <c r="E846" t="s">
        <v>88</v>
      </c>
      <c r="F846" t="s">
        <v>468</v>
      </c>
      <c r="G846" t="s">
        <v>468</v>
      </c>
      <c r="H846" t="s">
        <v>468</v>
      </c>
      <c r="I846" t="s">
        <v>2802</v>
      </c>
      <c r="J846" t="s">
        <v>2809</v>
      </c>
      <c r="K846" t="s">
        <v>1879</v>
      </c>
    </row>
    <row r="847" spans="1:11" x14ac:dyDescent="0.25">
      <c r="A847" t="s">
        <v>3850</v>
      </c>
      <c r="B847" t="s">
        <v>175</v>
      </c>
      <c r="C847" t="s">
        <v>26</v>
      </c>
      <c r="D847" t="s">
        <v>40</v>
      </c>
      <c r="E847" t="s">
        <v>3632</v>
      </c>
      <c r="F847" t="s">
        <v>468</v>
      </c>
      <c r="G847" t="s">
        <v>468</v>
      </c>
      <c r="H847" t="s">
        <v>468</v>
      </c>
      <c r="I847" t="s">
        <v>2802</v>
      </c>
      <c r="J847" t="s">
        <v>2809</v>
      </c>
      <c r="K847" t="s">
        <v>1879</v>
      </c>
    </row>
    <row r="848" spans="1:11" x14ac:dyDescent="0.25">
      <c r="A848" t="s">
        <v>3851</v>
      </c>
      <c r="B848" t="s">
        <v>3852</v>
      </c>
      <c r="C848" t="s">
        <v>2801</v>
      </c>
      <c r="D848" t="s">
        <v>15</v>
      </c>
      <c r="E848" t="s">
        <v>111</v>
      </c>
      <c r="F848" t="s">
        <v>468</v>
      </c>
      <c r="G848" t="s">
        <v>468</v>
      </c>
      <c r="H848" t="s">
        <v>468</v>
      </c>
      <c r="I848" t="s">
        <v>2802</v>
      </c>
      <c r="J848" t="s">
        <v>2809</v>
      </c>
      <c r="K848" t="s">
        <v>1879</v>
      </c>
    </row>
    <row r="849" spans="1:11" x14ac:dyDescent="0.25">
      <c r="A849" t="s">
        <v>3853</v>
      </c>
      <c r="B849" t="s">
        <v>355</v>
      </c>
      <c r="C849" t="s">
        <v>2801</v>
      </c>
      <c r="D849" t="s">
        <v>131</v>
      </c>
      <c r="E849" t="s">
        <v>3609</v>
      </c>
      <c r="F849" t="s">
        <v>468</v>
      </c>
      <c r="G849" t="s">
        <v>468</v>
      </c>
      <c r="H849" t="s">
        <v>468</v>
      </c>
      <c r="I849" t="s">
        <v>2802</v>
      </c>
      <c r="J849" t="s">
        <v>2809</v>
      </c>
      <c r="K849" t="s">
        <v>1879</v>
      </c>
    </row>
    <row r="850" spans="1:11" x14ac:dyDescent="0.25">
      <c r="A850" t="s">
        <v>3854</v>
      </c>
      <c r="B850" t="s">
        <v>3321</v>
      </c>
      <c r="C850" t="s">
        <v>2801</v>
      </c>
      <c r="D850" t="s">
        <v>176</v>
      </c>
      <c r="E850" t="s">
        <v>3855</v>
      </c>
      <c r="F850" t="s">
        <v>468</v>
      </c>
      <c r="G850" t="s">
        <v>468</v>
      </c>
      <c r="H850" t="s">
        <v>468</v>
      </c>
      <c r="I850" t="s">
        <v>2802</v>
      </c>
      <c r="J850" t="s">
        <v>2809</v>
      </c>
      <c r="K850" t="s">
        <v>1879</v>
      </c>
    </row>
    <row r="851" spans="1:11" x14ac:dyDescent="0.25">
      <c r="A851" t="s">
        <v>3856</v>
      </c>
      <c r="B851" t="s">
        <v>866</v>
      </c>
      <c r="C851" t="s">
        <v>26</v>
      </c>
      <c r="D851" t="s">
        <v>36</v>
      </c>
      <c r="E851" t="s">
        <v>3675</v>
      </c>
      <c r="F851" t="s">
        <v>468</v>
      </c>
      <c r="G851" t="s">
        <v>468</v>
      </c>
      <c r="H851" t="s">
        <v>468</v>
      </c>
      <c r="I851" t="s">
        <v>2802</v>
      </c>
      <c r="J851" t="s">
        <v>2809</v>
      </c>
      <c r="K851" t="s">
        <v>1879</v>
      </c>
    </row>
    <row r="852" spans="1:11" x14ac:dyDescent="0.25">
      <c r="A852" t="s">
        <v>3857</v>
      </c>
      <c r="B852" t="s">
        <v>157</v>
      </c>
      <c r="C852" t="s">
        <v>26</v>
      </c>
      <c r="D852" t="s">
        <v>40</v>
      </c>
      <c r="E852" t="s">
        <v>1849</v>
      </c>
      <c r="F852" t="s">
        <v>468</v>
      </c>
      <c r="G852" t="s">
        <v>468</v>
      </c>
      <c r="H852" t="s">
        <v>468</v>
      </c>
      <c r="I852" t="s">
        <v>2802</v>
      </c>
      <c r="J852" t="s">
        <v>2809</v>
      </c>
      <c r="K852" t="s">
        <v>1879</v>
      </c>
    </row>
    <row r="853" spans="1:11" x14ac:dyDescent="0.25">
      <c r="A853" t="s">
        <v>3858</v>
      </c>
      <c r="B853" t="s">
        <v>310</v>
      </c>
      <c r="C853" t="s">
        <v>2801</v>
      </c>
      <c r="D853" t="s">
        <v>15</v>
      </c>
      <c r="E853" t="s">
        <v>29</v>
      </c>
      <c r="F853" t="s">
        <v>468</v>
      </c>
      <c r="G853" t="s">
        <v>468</v>
      </c>
      <c r="H853" t="s">
        <v>468</v>
      </c>
      <c r="I853" t="s">
        <v>2802</v>
      </c>
      <c r="J853" t="s">
        <v>2809</v>
      </c>
      <c r="K853" t="s">
        <v>1879</v>
      </c>
    </row>
    <row r="854" spans="1:11" x14ac:dyDescent="0.25">
      <c r="A854" t="s">
        <v>3859</v>
      </c>
      <c r="B854" t="s">
        <v>175</v>
      </c>
      <c r="C854" t="s">
        <v>2801</v>
      </c>
      <c r="D854" t="s">
        <v>36</v>
      </c>
      <c r="E854" t="s">
        <v>123</v>
      </c>
      <c r="F854" t="s">
        <v>468</v>
      </c>
      <c r="G854" t="s">
        <v>468</v>
      </c>
      <c r="H854" t="s">
        <v>468</v>
      </c>
      <c r="I854" t="s">
        <v>2802</v>
      </c>
      <c r="J854" t="s">
        <v>2809</v>
      </c>
      <c r="K854" t="s">
        <v>1879</v>
      </c>
    </row>
    <row r="855" spans="1:11" x14ac:dyDescent="0.25">
      <c r="A855" t="s">
        <v>3860</v>
      </c>
      <c r="B855" t="s">
        <v>151</v>
      </c>
      <c r="C855" t="s">
        <v>2801</v>
      </c>
      <c r="D855" t="s">
        <v>15</v>
      </c>
      <c r="E855" t="s">
        <v>254</v>
      </c>
      <c r="F855" t="s">
        <v>361</v>
      </c>
      <c r="G855" t="s">
        <v>361</v>
      </c>
      <c r="H855" t="s">
        <v>361</v>
      </c>
      <c r="I855" t="s">
        <v>2802</v>
      </c>
      <c r="J855" t="s">
        <v>2805</v>
      </c>
      <c r="K855" t="s">
        <v>1879</v>
      </c>
    </row>
    <row r="856" spans="1:11" x14ac:dyDescent="0.25">
      <c r="A856" t="s">
        <v>3861</v>
      </c>
      <c r="B856" t="s">
        <v>3862</v>
      </c>
      <c r="C856" t="s">
        <v>2801</v>
      </c>
      <c r="D856" t="s">
        <v>22</v>
      </c>
      <c r="E856" t="s">
        <v>806</v>
      </c>
      <c r="F856" t="s">
        <v>361</v>
      </c>
      <c r="G856" t="s">
        <v>361</v>
      </c>
      <c r="H856" t="s">
        <v>361</v>
      </c>
      <c r="I856" t="s">
        <v>2802</v>
      </c>
      <c r="J856" t="s">
        <v>1</v>
      </c>
      <c r="K856" t="s">
        <v>1879</v>
      </c>
    </row>
    <row r="857" spans="1:11" x14ac:dyDescent="0.25">
      <c r="A857" t="s">
        <v>3863</v>
      </c>
      <c r="B857" t="s">
        <v>824</v>
      </c>
      <c r="C857" t="s">
        <v>2801</v>
      </c>
      <c r="D857" t="s">
        <v>22</v>
      </c>
      <c r="E857" t="s">
        <v>374</v>
      </c>
      <c r="F857" t="s">
        <v>361</v>
      </c>
      <c r="G857" t="s">
        <v>361</v>
      </c>
      <c r="H857" t="s">
        <v>361</v>
      </c>
      <c r="I857" t="s">
        <v>2802</v>
      </c>
      <c r="J857" t="s">
        <v>1</v>
      </c>
      <c r="K857" t="s">
        <v>1879</v>
      </c>
    </row>
    <row r="858" spans="1:11" x14ac:dyDescent="0.25">
      <c r="A858" t="s">
        <v>3864</v>
      </c>
      <c r="B858" t="s">
        <v>32</v>
      </c>
      <c r="C858" t="s">
        <v>2801</v>
      </c>
      <c r="D858" t="s">
        <v>22</v>
      </c>
      <c r="E858" t="s">
        <v>272</v>
      </c>
      <c r="F858" t="s">
        <v>361</v>
      </c>
      <c r="G858" t="s">
        <v>361</v>
      </c>
      <c r="H858" t="s">
        <v>361</v>
      </c>
      <c r="I858" t="s">
        <v>2802</v>
      </c>
      <c r="J858" t="s">
        <v>1</v>
      </c>
      <c r="K858" t="s">
        <v>1879</v>
      </c>
    </row>
    <row r="859" spans="1:11" x14ac:dyDescent="0.25">
      <c r="A859" t="s">
        <v>3865</v>
      </c>
      <c r="B859" t="s">
        <v>824</v>
      </c>
      <c r="C859" t="s">
        <v>2801</v>
      </c>
      <c r="D859" t="s">
        <v>22</v>
      </c>
      <c r="E859" t="s">
        <v>374</v>
      </c>
      <c r="F859" t="s">
        <v>361</v>
      </c>
      <c r="G859" t="s">
        <v>361</v>
      </c>
      <c r="H859" t="s">
        <v>361</v>
      </c>
      <c r="I859" t="s">
        <v>2802</v>
      </c>
      <c r="J859" t="s">
        <v>1</v>
      </c>
      <c r="K859" t="s">
        <v>1879</v>
      </c>
    </row>
    <row r="860" spans="1:11" x14ac:dyDescent="0.25">
      <c r="A860" t="s">
        <v>3866</v>
      </c>
      <c r="B860" t="s">
        <v>852</v>
      </c>
      <c r="C860" t="s">
        <v>26</v>
      </c>
      <c r="D860" t="s">
        <v>40</v>
      </c>
      <c r="E860" t="s">
        <v>1839</v>
      </c>
      <c r="F860" t="s">
        <v>361</v>
      </c>
      <c r="G860" t="s">
        <v>361</v>
      </c>
      <c r="H860" t="s">
        <v>361</v>
      </c>
      <c r="I860" t="s">
        <v>2802</v>
      </c>
      <c r="J860" t="s">
        <v>2809</v>
      </c>
      <c r="K860" t="s">
        <v>1879</v>
      </c>
    </row>
    <row r="861" spans="1:11" x14ac:dyDescent="0.25">
      <c r="A861" t="s">
        <v>3867</v>
      </c>
      <c r="B861" t="s">
        <v>799</v>
      </c>
      <c r="C861" t="s">
        <v>26</v>
      </c>
      <c r="D861" t="s">
        <v>40</v>
      </c>
      <c r="E861" t="s">
        <v>23</v>
      </c>
      <c r="F861" t="s">
        <v>53</v>
      </c>
      <c r="G861" t="s">
        <v>53</v>
      </c>
      <c r="H861" t="s">
        <v>53</v>
      </c>
      <c r="I861" t="s">
        <v>2802</v>
      </c>
      <c r="J861" t="s">
        <v>2805</v>
      </c>
      <c r="K861" t="s">
        <v>1879</v>
      </c>
    </row>
    <row r="862" spans="1:11" x14ac:dyDescent="0.25">
      <c r="A862" t="s">
        <v>3868</v>
      </c>
      <c r="B862" t="s">
        <v>410</v>
      </c>
      <c r="C862" t="s">
        <v>26</v>
      </c>
      <c r="D862" t="s">
        <v>15</v>
      </c>
      <c r="E862" t="s">
        <v>33</v>
      </c>
      <c r="F862" t="s">
        <v>53</v>
      </c>
      <c r="G862" t="s">
        <v>53</v>
      </c>
      <c r="H862" t="s">
        <v>53</v>
      </c>
      <c r="I862" t="s">
        <v>2802</v>
      </c>
      <c r="J862" t="s">
        <v>2805</v>
      </c>
      <c r="K862" t="s">
        <v>1879</v>
      </c>
    </row>
    <row r="863" spans="1:11" x14ac:dyDescent="0.25">
      <c r="A863" t="s">
        <v>3869</v>
      </c>
      <c r="B863" t="s">
        <v>120</v>
      </c>
      <c r="C863" t="s">
        <v>2801</v>
      </c>
      <c r="D863" t="s">
        <v>22</v>
      </c>
      <c r="E863" t="s">
        <v>70</v>
      </c>
      <c r="F863" t="s">
        <v>53</v>
      </c>
      <c r="G863" t="s">
        <v>53</v>
      </c>
      <c r="H863" t="s">
        <v>53</v>
      </c>
      <c r="I863" t="s">
        <v>2802</v>
      </c>
      <c r="J863" t="s">
        <v>1</v>
      </c>
      <c r="K863" t="s">
        <v>1879</v>
      </c>
    </row>
    <row r="864" spans="1:11" x14ac:dyDescent="0.25">
      <c r="A864" t="s">
        <v>3870</v>
      </c>
      <c r="B864" t="s">
        <v>332</v>
      </c>
      <c r="C864" t="s">
        <v>2801</v>
      </c>
      <c r="D864" t="s">
        <v>36</v>
      </c>
      <c r="E864" t="s">
        <v>254</v>
      </c>
      <c r="F864" t="s">
        <v>53</v>
      </c>
      <c r="G864" t="s">
        <v>53</v>
      </c>
      <c r="H864" t="s">
        <v>53</v>
      </c>
      <c r="I864" t="s">
        <v>2802</v>
      </c>
      <c r="J864" t="s">
        <v>2809</v>
      </c>
      <c r="K864" t="s">
        <v>1879</v>
      </c>
    </row>
    <row r="865" spans="1:11" x14ac:dyDescent="0.25">
      <c r="A865" t="s">
        <v>3871</v>
      </c>
      <c r="B865" t="s">
        <v>935</v>
      </c>
      <c r="C865" t="s">
        <v>26</v>
      </c>
      <c r="D865" t="s">
        <v>36</v>
      </c>
      <c r="E865" t="s">
        <v>88</v>
      </c>
      <c r="F865" t="s">
        <v>53</v>
      </c>
      <c r="G865" t="s">
        <v>53</v>
      </c>
      <c r="H865" t="s">
        <v>53</v>
      </c>
      <c r="I865" t="s">
        <v>2802</v>
      </c>
      <c r="J865" t="s">
        <v>2809</v>
      </c>
      <c r="K865" t="s">
        <v>1879</v>
      </c>
    </row>
    <row r="866" spans="1:11" x14ac:dyDescent="0.25">
      <c r="A866" t="s">
        <v>3872</v>
      </c>
      <c r="B866" t="s">
        <v>776</v>
      </c>
      <c r="C866" t="s">
        <v>26</v>
      </c>
      <c r="D866" t="s">
        <v>15</v>
      </c>
      <c r="E866" t="s">
        <v>152</v>
      </c>
      <c r="F866" t="s">
        <v>53</v>
      </c>
      <c r="G866" t="s">
        <v>53</v>
      </c>
      <c r="H866" t="s">
        <v>53</v>
      </c>
      <c r="I866" t="s">
        <v>2802</v>
      </c>
      <c r="J866" t="s">
        <v>2809</v>
      </c>
      <c r="K866" t="s">
        <v>1879</v>
      </c>
    </row>
    <row r="867" spans="1:11" x14ac:dyDescent="0.25">
      <c r="A867" t="s">
        <v>3873</v>
      </c>
      <c r="B867" t="s">
        <v>3448</v>
      </c>
      <c r="C867" t="s">
        <v>26</v>
      </c>
      <c r="D867" t="s">
        <v>40</v>
      </c>
      <c r="E867" t="s">
        <v>1806</v>
      </c>
      <c r="F867" t="s">
        <v>53</v>
      </c>
      <c r="G867" t="s">
        <v>53</v>
      </c>
      <c r="H867" t="s">
        <v>53</v>
      </c>
      <c r="I867" t="s">
        <v>2802</v>
      </c>
      <c r="J867" t="s">
        <v>2809</v>
      </c>
      <c r="K867" t="s">
        <v>1879</v>
      </c>
    </row>
    <row r="868" spans="1:11" x14ac:dyDescent="0.25">
      <c r="A868" t="s">
        <v>3874</v>
      </c>
      <c r="B868" t="s">
        <v>776</v>
      </c>
      <c r="C868" t="s">
        <v>26</v>
      </c>
      <c r="D868" t="s">
        <v>15</v>
      </c>
      <c r="E868" t="s">
        <v>114</v>
      </c>
      <c r="F868" t="s">
        <v>53</v>
      </c>
      <c r="G868" t="s">
        <v>53</v>
      </c>
      <c r="H868" t="s">
        <v>53</v>
      </c>
      <c r="I868" t="s">
        <v>2802</v>
      </c>
      <c r="J868" t="s">
        <v>2809</v>
      </c>
      <c r="K868" t="s">
        <v>1879</v>
      </c>
    </row>
    <row r="869" spans="1:11" x14ac:dyDescent="0.25">
      <c r="A869" t="s">
        <v>3875</v>
      </c>
      <c r="B869" t="s">
        <v>3537</v>
      </c>
      <c r="C869" t="s">
        <v>26</v>
      </c>
      <c r="D869" t="s">
        <v>15</v>
      </c>
      <c r="E869" t="s">
        <v>285</v>
      </c>
      <c r="F869" t="s">
        <v>53</v>
      </c>
      <c r="G869" t="s">
        <v>53</v>
      </c>
      <c r="H869" t="s">
        <v>53</v>
      </c>
      <c r="I869" t="s">
        <v>2802</v>
      </c>
      <c r="J869" t="s">
        <v>2809</v>
      </c>
      <c r="K869" t="s">
        <v>1879</v>
      </c>
    </row>
    <row r="870" spans="1:11" x14ac:dyDescent="0.25">
      <c r="A870" t="s">
        <v>3876</v>
      </c>
      <c r="B870" t="s">
        <v>958</v>
      </c>
      <c r="C870" t="s">
        <v>26</v>
      </c>
      <c r="D870" t="s">
        <v>36</v>
      </c>
      <c r="E870" t="s">
        <v>1817</v>
      </c>
      <c r="F870" t="s">
        <v>53</v>
      </c>
      <c r="G870" t="s">
        <v>53</v>
      </c>
      <c r="H870" t="s">
        <v>53</v>
      </c>
      <c r="I870" t="s">
        <v>2802</v>
      </c>
      <c r="J870" t="s">
        <v>2809</v>
      </c>
      <c r="K870" t="s">
        <v>1879</v>
      </c>
    </row>
    <row r="871" spans="1:11" x14ac:dyDescent="0.25">
      <c r="A871" t="s">
        <v>3877</v>
      </c>
      <c r="B871" t="s">
        <v>3448</v>
      </c>
      <c r="C871" t="s">
        <v>26</v>
      </c>
      <c r="D871" t="s">
        <v>40</v>
      </c>
      <c r="E871" t="s">
        <v>3878</v>
      </c>
      <c r="F871" t="s">
        <v>53</v>
      </c>
      <c r="G871" t="s">
        <v>53</v>
      </c>
      <c r="H871" t="s">
        <v>53</v>
      </c>
      <c r="I871" t="s">
        <v>2802</v>
      </c>
      <c r="J871" t="s">
        <v>2809</v>
      </c>
      <c r="K871" t="s">
        <v>1879</v>
      </c>
    </row>
    <row r="872" spans="1:11" x14ac:dyDescent="0.25">
      <c r="A872" t="s">
        <v>3879</v>
      </c>
      <c r="B872" t="s">
        <v>81</v>
      </c>
      <c r="C872" t="s">
        <v>2801</v>
      </c>
      <c r="D872" t="s">
        <v>22</v>
      </c>
      <c r="E872" t="s">
        <v>76</v>
      </c>
      <c r="F872" t="s">
        <v>64</v>
      </c>
      <c r="G872" t="s">
        <v>64</v>
      </c>
      <c r="H872" t="s">
        <v>64</v>
      </c>
      <c r="I872" t="s">
        <v>2802</v>
      </c>
      <c r="J872" t="s">
        <v>2805</v>
      </c>
      <c r="K872" t="s">
        <v>1879</v>
      </c>
    </row>
    <row r="873" spans="1:11" x14ac:dyDescent="0.25">
      <c r="A873" t="s">
        <v>3880</v>
      </c>
      <c r="B873" t="s">
        <v>299</v>
      </c>
      <c r="C873" t="s">
        <v>26</v>
      </c>
      <c r="D873" t="s">
        <v>15</v>
      </c>
      <c r="E873" t="s">
        <v>1778</v>
      </c>
      <c r="F873" t="s">
        <v>64</v>
      </c>
      <c r="G873" t="s">
        <v>64</v>
      </c>
      <c r="H873" t="s">
        <v>64</v>
      </c>
      <c r="I873" t="s">
        <v>2802</v>
      </c>
      <c r="J873" t="s">
        <v>2805</v>
      </c>
      <c r="K873" t="s">
        <v>1879</v>
      </c>
    </row>
    <row r="874" spans="1:11" x14ac:dyDescent="0.25">
      <c r="A874" t="s">
        <v>3881</v>
      </c>
      <c r="B874" t="s">
        <v>284</v>
      </c>
      <c r="C874" t="s">
        <v>26</v>
      </c>
      <c r="D874" t="s">
        <v>22</v>
      </c>
      <c r="E874" t="s">
        <v>374</v>
      </c>
      <c r="F874" t="s">
        <v>64</v>
      </c>
      <c r="G874" t="s">
        <v>64</v>
      </c>
      <c r="H874" t="s">
        <v>64</v>
      </c>
      <c r="I874" t="s">
        <v>2802</v>
      </c>
      <c r="J874" t="s">
        <v>2805</v>
      </c>
      <c r="K874" t="s">
        <v>1879</v>
      </c>
    </row>
    <row r="875" spans="1:11" x14ac:dyDescent="0.25">
      <c r="A875" t="s">
        <v>3882</v>
      </c>
      <c r="B875" t="s">
        <v>293</v>
      </c>
      <c r="C875" t="s">
        <v>2801</v>
      </c>
      <c r="D875" t="s">
        <v>15</v>
      </c>
      <c r="E875" t="s">
        <v>1778</v>
      </c>
      <c r="F875" t="s">
        <v>64</v>
      </c>
      <c r="G875" t="s">
        <v>64</v>
      </c>
      <c r="H875" t="s">
        <v>64</v>
      </c>
      <c r="I875" t="s">
        <v>2802</v>
      </c>
      <c r="J875" t="s">
        <v>2805</v>
      </c>
      <c r="K875" t="s">
        <v>1879</v>
      </c>
    </row>
    <row r="876" spans="1:11" x14ac:dyDescent="0.25">
      <c r="A876" t="s">
        <v>3883</v>
      </c>
      <c r="B876" t="s">
        <v>817</v>
      </c>
      <c r="C876" t="s">
        <v>26</v>
      </c>
      <c r="D876" t="s">
        <v>36</v>
      </c>
      <c r="E876" t="s">
        <v>202</v>
      </c>
      <c r="F876" t="s">
        <v>64</v>
      </c>
      <c r="G876" t="s">
        <v>64</v>
      </c>
      <c r="H876" t="s">
        <v>64</v>
      </c>
      <c r="I876" t="s">
        <v>2802</v>
      </c>
      <c r="J876" t="s">
        <v>2805</v>
      </c>
      <c r="K876" t="s">
        <v>1879</v>
      </c>
    </row>
    <row r="877" spans="1:11" x14ac:dyDescent="0.25">
      <c r="A877" t="s">
        <v>3884</v>
      </c>
      <c r="B877" t="s">
        <v>39</v>
      </c>
      <c r="C877" t="s">
        <v>2801</v>
      </c>
      <c r="D877" t="s">
        <v>22</v>
      </c>
      <c r="E877" t="s">
        <v>3553</v>
      </c>
      <c r="F877" t="s">
        <v>64</v>
      </c>
      <c r="G877" t="s">
        <v>64</v>
      </c>
      <c r="H877" t="s">
        <v>64</v>
      </c>
      <c r="I877" t="s">
        <v>2802</v>
      </c>
      <c r="J877" t="s">
        <v>2805</v>
      </c>
      <c r="K877" t="s">
        <v>1879</v>
      </c>
    </row>
    <row r="878" spans="1:11" x14ac:dyDescent="0.25">
      <c r="A878" t="s">
        <v>3885</v>
      </c>
      <c r="B878" t="s">
        <v>824</v>
      </c>
      <c r="C878" t="s">
        <v>2801</v>
      </c>
      <c r="D878" t="s">
        <v>22</v>
      </c>
      <c r="E878" t="s">
        <v>374</v>
      </c>
      <c r="F878" t="s">
        <v>64</v>
      </c>
      <c r="G878" t="s">
        <v>64</v>
      </c>
      <c r="H878" t="s">
        <v>64</v>
      </c>
      <c r="I878" t="s">
        <v>2802</v>
      </c>
      <c r="J878" t="s">
        <v>1</v>
      </c>
      <c r="K878" t="s">
        <v>1879</v>
      </c>
    </row>
    <row r="879" spans="1:11" x14ac:dyDescent="0.25">
      <c r="A879" t="s">
        <v>3886</v>
      </c>
      <c r="B879" t="s">
        <v>824</v>
      </c>
      <c r="C879" t="s">
        <v>2801</v>
      </c>
      <c r="D879" t="s">
        <v>22</v>
      </c>
      <c r="E879" t="s">
        <v>116</v>
      </c>
      <c r="F879" t="s">
        <v>64</v>
      </c>
      <c r="G879" t="s">
        <v>64</v>
      </c>
      <c r="H879" t="s">
        <v>64</v>
      </c>
      <c r="I879" t="s">
        <v>2802</v>
      </c>
      <c r="J879" t="s">
        <v>1</v>
      </c>
      <c r="K879" t="s">
        <v>1879</v>
      </c>
    </row>
    <row r="880" spans="1:11" x14ac:dyDescent="0.25">
      <c r="A880" t="s">
        <v>3887</v>
      </c>
      <c r="B880" t="s">
        <v>410</v>
      </c>
      <c r="C880" t="s">
        <v>26</v>
      </c>
      <c r="D880" t="s">
        <v>36</v>
      </c>
      <c r="E880" t="s">
        <v>254</v>
      </c>
      <c r="F880" t="s">
        <v>64</v>
      </c>
      <c r="G880" t="s">
        <v>64</v>
      </c>
      <c r="H880" t="s">
        <v>64</v>
      </c>
      <c r="I880" t="s">
        <v>2802</v>
      </c>
      <c r="J880" t="s">
        <v>1</v>
      </c>
      <c r="K880" t="s">
        <v>1879</v>
      </c>
    </row>
    <row r="881" spans="1:11" x14ac:dyDescent="0.25">
      <c r="A881" t="s">
        <v>3888</v>
      </c>
      <c r="B881" t="s">
        <v>113</v>
      </c>
      <c r="C881" t="s">
        <v>2801</v>
      </c>
      <c r="D881" t="s">
        <v>22</v>
      </c>
      <c r="E881" t="s">
        <v>116</v>
      </c>
      <c r="F881" t="s">
        <v>64</v>
      </c>
      <c r="G881" t="s">
        <v>64</v>
      </c>
      <c r="H881" t="s">
        <v>64</v>
      </c>
      <c r="I881" t="s">
        <v>2802</v>
      </c>
      <c r="J881" t="s">
        <v>1</v>
      </c>
      <c r="K881" t="s">
        <v>1879</v>
      </c>
    </row>
    <row r="882" spans="1:11" x14ac:dyDescent="0.25">
      <c r="A882" t="s">
        <v>3889</v>
      </c>
      <c r="B882" t="s">
        <v>59</v>
      </c>
      <c r="C882" t="s">
        <v>2801</v>
      </c>
      <c r="D882" t="s">
        <v>22</v>
      </c>
      <c r="E882" t="s">
        <v>1766</v>
      </c>
      <c r="F882" t="s">
        <v>64</v>
      </c>
      <c r="G882" t="s">
        <v>64</v>
      </c>
      <c r="H882" t="s">
        <v>64</v>
      </c>
      <c r="I882" t="s">
        <v>2802</v>
      </c>
      <c r="J882" t="s">
        <v>1</v>
      </c>
      <c r="K882" t="s">
        <v>1879</v>
      </c>
    </row>
    <row r="883" spans="1:11" x14ac:dyDescent="0.25">
      <c r="A883" t="s">
        <v>3890</v>
      </c>
      <c r="B883" t="s">
        <v>39</v>
      </c>
      <c r="C883" t="s">
        <v>2801</v>
      </c>
      <c r="D883" t="s">
        <v>15</v>
      </c>
      <c r="E883" t="s">
        <v>76</v>
      </c>
      <c r="F883" t="s">
        <v>64</v>
      </c>
      <c r="G883" t="s">
        <v>64</v>
      </c>
      <c r="H883" t="s">
        <v>64</v>
      </c>
      <c r="I883" t="s">
        <v>2802</v>
      </c>
      <c r="J883" t="s">
        <v>1</v>
      </c>
      <c r="K883" t="s">
        <v>1879</v>
      </c>
    </row>
    <row r="884" spans="1:11" x14ac:dyDescent="0.25">
      <c r="A884" t="s">
        <v>3891</v>
      </c>
      <c r="B884" t="s">
        <v>21</v>
      </c>
      <c r="C884" t="s">
        <v>2801</v>
      </c>
      <c r="D884" t="s">
        <v>22</v>
      </c>
      <c r="E884" t="s">
        <v>116</v>
      </c>
      <c r="F884" t="s">
        <v>64</v>
      </c>
      <c r="G884" t="s">
        <v>64</v>
      </c>
      <c r="H884" t="s">
        <v>64</v>
      </c>
      <c r="I884" t="s">
        <v>2802</v>
      </c>
      <c r="J884" t="s">
        <v>1</v>
      </c>
      <c r="K884" t="s">
        <v>1879</v>
      </c>
    </row>
    <row r="885" spans="1:11" x14ac:dyDescent="0.25">
      <c r="A885" t="s">
        <v>3892</v>
      </c>
      <c r="B885" t="s">
        <v>21</v>
      </c>
      <c r="C885" t="s">
        <v>2801</v>
      </c>
      <c r="D885" t="s">
        <v>22</v>
      </c>
      <c r="E885" t="s">
        <v>116</v>
      </c>
      <c r="F885" t="s">
        <v>64</v>
      </c>
      <c r="G885" t="s">
        <v>64</v>
      </c>
      <c r="H885" t="s">
        <v>64</v>
      </c>
      <c r="I885" t="s">
        <v>2802</v>
      </c>
      <c r="J885" t="s">
        <v>1</v>
      </c>
      <c r="K885" t="s">
        <v>1879</v>
      </c>
    </row>
    <row r="886" spans="1:11" x14ac:dyDescent="0.25">
      <c r="A886" t="s">
        <v>3893</v>
      </c>
      <c r="B886" t="s">
        <v>87</v>
      </c>
      <c r="C886" t="s">
        <v>2801</v>
      </c>
      <c r="D886" t="s">
        <v>36</v>
      </c>
      <c r="E886" t="s">
        <v>1776</v>
      </c>
      <c r="F886" t="s">
        <v>64</v>
      </c>
      <c r="G886" t="s">
        <v>64</v>
      </c>
      <c r="H886" t="s">
        <v>64</v>
      </c>
      <c r="I886" t="s">
        <v>2802</v>
      </c>
      <c r="J886" t="s">
        <v>1</v>
      </c>
      <c r="K886" t="s">
        <v>1879</v>
      </c>
    </row>
    <row r="887" spans="1:11" x14ac:dyDescent="0.25">
      <c r="A887" t="s">
        <v>3894</v>
      </c>
      <c r="B887" t="s">
        <v>113</v>
      </c>
      <c r="C887" t="s">
        <v>2801</v>
      </c>
      <c r="D887" t="s">
        <v>22</v>
      </c>
      <c r="E887" t="s">
        <v>16</v>
      </c>
      <c r="F887" t="s">
        <v>64</v>
      </c>
      <c r="G887" t="s">
        <v>64</v>
      </c>
      <c r="H887" t="s">
        <v>64</v>
      </c>
      <c r="I887" t="s">
        <v>2802</v>
      </c>
      <c r="J887" t="s">
        <v>1</v>
      </c>
      <c r="K887" t="s">
        <v>1879</v>
      </c>
    </row>
    <row r="888" spans="1:11" x14ac:dyDescent="0.25">
      <c r="A888" t="s">
        <v>3895</v>
      </c>
      <c r="B888" t="s">
        <v>1873</v>
      </c>
      <c r="C888" t="s">
        <v>2801</v>
      </c>
      <c r="D888" t="s">
        <v>22</v>
      </c>
      <c r="E888" t="s">
        <v>318</v>
      </c>
      <c r="F888" t="s">
        <v>64</v>
      </c>
      <c r="G888" t="s">
        <v>64</v>
      </c>
      <c r="H888" t="s">
        <v>64</v>
      </c>
      <c r="I888" t="s">
        <v>2802</v>
      </c>
      <c r="J888" t="s">
        <v>1</v>
      </c>
      <c r="K888" t="s">
        <v>1879</v>
      </c>
    </row>
    <row r="889" spans="1:11" x14ac:dyDescent="0.25">
      <c r="A889" t="s">
        <v>3896</v>
      </c>
      <c r="B889" t="s">
        <v>125</v>
      </c>
      <c r="C889" t="s">
        <v>2801</v>
      </c>
      <c r="D889" t="s">
        <v>22</v>
      </c>
      <c r="E889" t="s">
        <v>63</v>
      </c>
      <c r="F889" t="s">
        <v>64</v>
      </c>
      <c r="G889" t="s">
        <v>64</v>
      </c>
      <c r="H889" t="s">
        <v>64</v>
      </c>
      <c r="I889" t="s">
        <v>2802</v>
      </c>
      <c r="J889" t="s">
        <v>1</v>
      </c>
      <c r="K889" t="s">
        <v>1879</v>
      </c>
    </row>
    <row r="890" spans="1:11" x14ac:dyDescent="0.25">
      <c r="A890" t="s">
        <v>3897</v>
      </c>
      <c r="B890" t="s">
        <v>113</v>
      </c>
      <c r="C890" t="s">
        <v>2801</v>
      </c>
      <c r="D890" t="s">
        <v>15</v>
      </c>
      <c r="E890" t="s">
        <v>1840</v>
      </c>
      <c r="F890" t="s">
        <v>64</v>
      </c>
      <c r="G890" t="s">
        <v>64</v>
      </c>
      <c r="H890" t="s">
        <v>64</v>
      </c>
      <c r="I890" t="s">
        <v>2802</v>
      </c>
      <c r="J890" t="s">
        <v>2809</v>
      </c>
      <c r="K890" t="s">
        <v>1879</v>
      </c>
    </row>
    <row r="891" spans="1:11" x14ac:dyDescent="0.25">
      <c r="A891" t="s">
        <v>3898</v>
      </c>
      <c r="B891" t="s">
        <v>335</v>
      </c>
      <c r="C891" t="s">
        <v>26</v>
      </c>
      <c r="D891" t="s">
        <v>36</v>
      </c>
      <c r="E891" t="s">
        <v>1787</v>
      </c>
      <c r="F891" t="s">
        <v>64</v>
      </c>
      <c r="G891" t="s">
        <v>64</v>
      </c>
      <c r="H891" t="s">
        <v>64</v>
      </c>
      <c r="I891" t="s">
        <v>2802</v>
      </c>
      <c r="J891" t="s">
        <v>2809</v>
      </c>
      <c r="K891" t="s">
        <v>1879</v>
      </c>
    </row>
    <row r="892" spans="1:11" x14ac:dyDescent="0.25">
      <c r="A892" t="s">
        <v>3899</v>
      </c>
      <c r="B892" t="s">
        <v>886</v>
      </c>
      <c r="C892" t="s">
        <v>2801</v>
      </c>
      <c r="D892" t="s">
        <v>36</v>
      </c>
      <c r="E892" t="s">
        <v>1817</v>
      </c>
      <c r="F892" t="s">
        <v>64</v>
      </c>
      <c r="G892" t="s">
        <v>64</v>
      </c>
      <c r="H892" t="s">
        <v>64</v>
      </c>
      <c r="I892" t="s">
        <v>2802</v>
      </c>
      <c r="J892" t="s">
        <v>2809</v>
      </c>
      <c r="K892" t="s">
        <v>1879</v>
      </c>
    </row>
    <row r="893" spans="1:11" x14ac:dyDescent="0.25">
      <c r="A893" t="s">
        <v>3900</v>
      </c>
      <c r="B893" t="s">
        <v>858</v>
      </c>
      <c r="C893" t="s">
        <v>2801</v>
      </c>
      <c r="D893" t="s">
        <v>15</v>
      </c>
      <c r="E893" t="s">
        <v>269</v>
      </c>
      <c r="F893" t="s">
        <v>64</v>
      </c>
      <c r="G893" t="s">
        <v>64</v>
      </c>
      <c r="H893" t="s">
        <v>64</v>
      </c>
      <c r="I893" t="s">
        <v>2802</v>
      </c>
      <c r="J893" t="s">
        <v>2809</v>
      </c>
      <c r="K893" t="s">
        <v>1879</v>
      </c>
    </row>
    <row r="894" spans="1:11" x14ac:dyDescent="0.25">
      <c r="A894" t="s">
        <v>3901</v>
      </c>
      <c r="B894" t="s">
        <v>935</v>
      </c>
      <c r="C894" t="s">
        <v>2801</v>
      </c>
      <c r="D894" t="s">
        <v>15</v>
      </c>
      <c r="E894" t="s">
        <v>134</v>
      </c>
      <c r="F894" t="s">
        <v>64</v>
      </c>
      <c r="G894" t="s">
        <v>64</v>
      </c>
      <c r="H894" t="s">
        <v>64</v>
      </c>
      <c r="I894" t="s">
        <v>2802</v>
      </c>
      <c r="J894" t="s">
        <v>2809</v>
      </c>
      <c r="K894" t="s">
        <v>1879</v>
      </c>
    </row>
    <row r="895" spans="1:11" x14ac:dyDescent="0.25">
      <c r="A895" t="s">
        <v>3902</v>
      </c>
      <c r="B895" t="s">
        <v>332</v>
      </c>
      <c r="C895" t="s">
        <v>26</v>
      </c>
      <c r="D895" t="s">
        <v>15</v>
      </c>
      <c r="E895" t="s">
        <v>52</v>
      </c>
      <c r="F895" t="s">
        <v>64</v>
      </c>
      <c r="G895" t="s">
        <v>64</v>
      </c>
      <c r="H895" t="s">
        <v>64</v>
      </c>
      <c r="I895" t="s">
        <v>2802</v>
      </c>
      <c r="J895" t="s">
        <v>2809</v>
      </c>
      <c r="K895" t="s">
        <v>1879</v>
      </c>
    </row>
    <row r="896" spans="1:11" x14ac:dyDescent="0.25">
      <c r="A896" t="s">
        <v>3903</v>
      </c>
      <c r="B896" t="s">
        <v>120</v>
      </c>
      <c r="C896" t="s">
        <v>2801</v>
      </c>
      <c r="D896" t="s">
        <v>15</v>
      </c>
      <c r="E896" t="s">
        <v>23</v>
      </c>
      <c r="F896" t="s">
        <v>64</v>
      </c>
      <c r="G896" t="s">
        <v>64</v>
      </c>
      <c r="H896" t="s">
        <v>64</v>
      </c>
      <c r="I896" t="s">
        <v>2802</v>
      </c>
      <c r="J896" t="s">
        <v>2809</v>
      </c>
      <c r="K896" t="s">
        <v>1879</v>
      </c>
    </row>
    <row r="897" spans="1:11" x14ac:dyDescent="0.25">
      <c r="A897" t="s">
        <v>3904</v>
      </c>
      <c r="B897" t="s">
        <v>853</v>
      </c>
      <c r="C897" t="s">
        <v>2801</v>
      </c>
      <c r="D897" t="s">
        <v>131</v>
      </c>
      <c r="E897" t="s">
        <v>3008</v>
      </c>
      <c r="F897" t="s">
        <v>64</v>
      </c>
      <c r="G897" t="s">
        <v>64</v>
      </c>
      <c r="H897" t="s">
        <v>64</v>
      </c>
      <c r="I897" t="s">
        <v>2802</v>
      </c>
      <c r="J897" t="s">
        <v>2809</v>
      </c>
      <c r="K897" t="s">
        <v>1879</v>
      </c>
    </row>
    <row r="898" spans="1:11" x14ac:dyDescent="0.25">
      <c r="A898" t="s">
        <v>3905</v>
      </c>
      <c r="B898" t="s">
        <v>107</v>
      </c>
      <c r="C898" t="s">
        <v>2801</v>
      </c>
      <c r="D898" t="s">
        <v>22</v>
      </c>
      <c r="E898" t="s">
        <v>16</v>
      </c>
      <c r="F898" t="s">
        <v>103</v>
      </c>
      <c r="G898" t="s">
        <v>103</v>
      </c>
      <c r="H898" t="s">
        <v>103</v>
      </c>
      <c r="I898" t="s">
        <v>2802</v>
      </c>
      <c r="J898" t="s">
        <v>2805</v>
      </c>
      <c r="K898" t="s">
        <v>1879</v>
      </c>
    </row>
    <row r="899" spans="1:11" x14ac:dyDescent="0.25">
      <c r="A899" t="s">
        <v>3906</v>
      </c>
      <c r="B899" t="s">
        <v>113</v>
      </c>
      <c r="C899" t="s">
        <v>2801</v>
      </c>
      <c r="D899" t="s">
        <v>36</v>
      </c>
      <c r="E899" t="s">
        <v>91</v>
      </c>
      <c r="F899" t="s">
        <v>103</v>
      </c>
      <c r="G899" t="s">
        <v>103</v>
      </c>
      <c r="H899" t="s">
        <v>103</v>
      </c>
      <c r="I899" t="s">
        <v>2802</v>
      </c>
      <c r="J899" t="s">
        <v>2805</v>
      </c>
      <c r="K899" t="s">
        <v>1879</v>
      </c>
    </row>
    <row r="900" spans="1:11" x14ac:dyDescent="0.25">
      <c r="A900" t="s">
        <v>3907</v>
      </c>
      <c r="B900" t="s">
        <v>883</v>
      </c>
      <c r="C900" t="s">
        <v>26</v>
      </c>
      <c r="D900" t="s">
        <v>15</v>
      </c>
      <c r="E900" t="s">
        <v>3908</v>
      </c>
      <c r="F900" t="s">
        <v>103</v>
      </c>
      <c r="G900" t="s">
        <v>103</v>
      </c>
      <c r="H900" t="s">
        <v>103</v>
      </c>
      <c r="I900" t="s">
        <v>2802</v>
      </c>
      <c r="J900" t="s">
        <v>2805</v>
      </c>
      <c r="K900" t="s">
        <v>1879</v>
      </c>
    </row>
    <row r="901" spans="1:11" x14ac:dyDescent="0.25">
      <c r="A901" t="s">
        <v>3909</v>
      </c>
      <c r="B901" t="s">
        <v>84</v>
      </c>
      <c r="C901" t="s">
        <v>2801</v>
      </c>
      <c r="D901" t="s">
        <v>22</v>
      </c>
      <c r="E901" t="s">
        <v>16</v>
      </c>
      <c r="F901" t="s">
        <v>103</v>
      </c>
      <c r="G901" t="s">
        <v>103</v>
      </c>
      <c r="H901" t="s">
        <v>103</v>
      </c>
      <c r="I901" t="s">
        <v>2802</v>
      </c>
      <c r="J901" t="s">
        <v>2805</v>
      </c>
      <c r="K901" t="s">
        <v>1879</v>
      </c>
    </row>
    <row r="902" spans="1:11" x14ac:dyDescent="0.25">
      <c r="A902" t="s">
        <v>3910</v>
      </c>
      <c r="B902" t="s">
        <v>338</v>
      </c>
      <c r="C902" t="s">
        <v>26</v>
      </c>
      <c r="D902" t="s">
        <v>36</v>
      </c>
      <c r="E902" t="s">
        <v>3675</v>
      </c>
      <c r="F902" t="s">
        <v>103</v>
      </c>
      <c r="G902" t="s">
        <v>103</v>
      </c>
      <c r="H902" t="s">
        <v>103</v>
      </c>
      <c r="I902" t="s">
        <v>2802</v>
      </c>
      <c r="J902" t="s">
        <v>2805</v>
      </c>
      <c r="K902" t="s">
        <v>1879</v>
      </c>
    </row>
    <row r="903" spans="1:11" x14ac:dyDescent="0.25">
      <c r="A903" t="s">
        <v>3911</v>
      </c>
      <c r="B903" t="s">
        <v>344</v>
      </c>
      <c r="C903" t="s">
        <v>26</v>
      </c>
      <c r="D903" t="s">
        <v>15</v>
      </c>
      <c r="E903" t="s">
        <v>114</v>
      </c>
      <c r="F903" t="s">
        <v>103</v>
      </c>
      <c r="G903" t="s">
        <v>103</v>
      </c>
      <c r="H903" t="s">
        <v>103</v>
      </c>
      <c r="I903" t="s">
        <v>2802</v>
      </c>
      <c r="J903" t="s">
        <v>2805</v>
      </c>
      <c r="K903" t="s">
        <v>1879</v>
      </c>
    </row>
    <row r="904" spans="1:11" x14ac:dyDescent="0.25">
      <c r="A904" t="s">
        <v>3912</v>
      </c>
      <c r="B904" t="s">
        <v>788</v>
      </c>
      <c r="C904" t="s">
        <v>26</v>
      </c>
      <c r="D904" t="s">
        <v>15</v>
      </c>
      <c r="E904" t="s">
        <v>250</v>
      </c>
      <c r="F904" t="s">
        <v>103</v>
      </c>
      <c r="G904" t="s">
        <v>103</v>
      </c>
      <c r="H904" t="s">
        <v>103</v>
      </c>
      <c r="I904" t="s">
        <v>2802</v>
      </c>
      <c r="J904" t="s">
        <v>2805</v>
      </c>
      <c r="K904" t="s">
        <v>1879</v>
      </c>
    </row>
    <row r="905" spans="1:11" x14ac:dyDescent="0.25">
      <c r="A905" t="s">
        <v>3913</v>
      </c>
      <c r="B905" t="s">
        <v>87</v>
      </c>
      <c r="C905" t="s">
        <v>2801</v>
      </c>
      <c r="D905" t="s">
        <v>15</v>
      </c>
      <c r="E905" t="s">
        <v>33</v>
      </c>
      <c r="F905" t="s">
        <v>103</v>
      </c>
      <c r="G905" t="s">
        <v>103</v>
      </c>
      <c r="H905" t="s">
        <v>103</v>
      </c>
      <c r="I905" t="s">
        <v>2802</v>
      </c>
      <c r="J905" t="s">
        <v>2805</v>
      </c>
      <c r="K905" t="s">
        <v>1879</v>
      </c>
    </row>
    <row r="906" spans="1:11" x14ac:dyDescent="0.25">
      <c r="A906" t="s">
        <v>3914</v>
      </c>
      <c r="B906" t="s">
        <v>338</v>
      </c>
      <c r="C906" t="s">
        <v>26</v>
      </c>
      <c r="D906" t="s">
        <v>15</v>
      </c>
      <c r="E906" t="s">
        <v>23</v>
      </c>
      <c r="F906" t="s">
        <v>103</v>
      </c>
      <c r="G906" t="s">
        <v>103</v>
      </c>
      <c r="H906" t="s">
        <v>103</v>
      </c>
      <c r="I906" t="s">
        <v>2802</v>
      </c>
      <c r="J906" t="s">
        <v>2805</v>
      </c>
      <c r="K906" t="s">
        <v>1879</v>
      </c>
    </row>
    <row r="907" spans="1:11" x14ac:dyDescent="0.25">
      <c r="A907" t="s">
        <v>3915</v>
      </c>
      <c r="B907" t="s">
        <v>788</v>
      </c>
      <c r="C907" t="s">
        <v>26</v>
      </c>
      <c r="D907" t="s">
        <v>36</v>
      </c>
      <c r="E907" t="s">
        <v>166</v>
      </c>
      <c r="F907" t="s">
        <v>103</v>
      </c>
      <c r="G907" t="s">
        <v>103</v>
      </c>
      <c r="H907" t="s">
        <v>103</v>
      </c>
      <c r="I907" t="s">
        <v>2802</v>
      </c>
      <c r="J907" t="s">
        <v>2805</v>
      </c>
      <c r="K907" t="s">
        <v>1879</v>
      </c>
    </row>
    <row r="908" spans="1:11" x14ac:dyDescent="0.25">
      <c r="A908" t="s">
        <v>3916</v>
      </c>
      <c r="B908" t="s">
        <v>81</v>
      </c>
      <c r="C908" t="s">
        <v>26</v>
      </c>
      <c r="D908" t="s">
        <v>22</v>
      </c>
      <c r="E908" t="s">
        <v>181</v>
      </c>
      <c r="F908" t="s">
        <v>103</v>
      </c>
      <c r="G908" t="s">
        <v>103</v>
      </c>
      <c r="H908" t="s">
        <v>103</v>
      </c>
      <c r="I908" t="s">
        <v>2802</v>
      </c>
      <c r="J908" t="s">
        <v>2805</v>
      </c>
      <c r="K908" t="s">
        <v>1879</v>
      </c>
    </row>
    <row r="909" spans="1:11" x14ac:dyDescent="0.25">
      <c r="A909" t="s">
        <v>3917</v>
      </c>
      <c r="B909" t="s">
        <v>344</v>
      </c>
      <c r="C909" t="s">
        <v>26</v>
      </c>
      <c r="D909" t="s">
        <v>36</v>
      </c>
      <c r="E909" t="s">
        <v>37</v>
      </c>
      <c r="F909" t="s">
        <v>103</v>
      </c>
      <c r="G909" t="s">
        <v>103</v>
      </c>
      <c r="H909" t="s">
        <v>103</v>
      </c>
      <c r="I909" t="s">
        <v>2802</v>
      </c>
      <c r="J909" t="s">
        <v>2805</v>
      </c>
      <c r="K909" t="s">
        <v>1879</v>
      </c>
    </row>
    <row r="910" spans="1:11" x14ac:dyDescent="0.25">
      <c r="A910" t="s">
        <v>3918</v>
      </c>
      <c r="B910" t="s">
        <v>817</v>
      </c>
      <c r="C910" t="s">
        <v>26</v>
      </c>
      <c r="D910" t="s">
        <v>36</v>
      </c>
      <c r="E910" t="s">
        <v>164</v>
      </c>
      <c r="F910" t="s">
        <v>103</v>
      </c>
      <c r="G910" t="s">
        <v>103</v>
      </c>
      <c r="H910" t="s">
        <v>103</v>
      </c>
      <c r="I910" t="s">
        <v>2802</v>
      </c>
      <c r="J910" t="s">
        <v>2805</v>
      </c>
      <c r="K910" t="s">
        <v>1879</v>
      </c>
    </row>
    <row r="911" spans="1:11" x14ac:dyDescent="0.25">
      <c r="A911" t="s">
        <v>3919</v>
      </c>
      <c r="B911" t="s">
        <v>211</v>
      </c>
      <c r="C911" t="s">
        <v>2801</v>
      </c>
      <c r="D911" t="s">
        <v>22</v>
      </c>
      <c r="E911" t="s">
        <v>116</v>
      </c>
      <c r="F911" t="s">
        <v>103</v>
      </c>
      <c r="G911" t="s">
        <v>103</v>
      </c>
      <c r="H911" t="s">
        <v>103</v>
      </c>
      <c r="I911" t="s">
        <v>2802</v>
      </c>
      <c r="J911" t="s">
        <v>2805</v>
      </c>
      <c r="K911" t="s">
        <v>1879</v>
      </c>
    </row>
    <row r="912" spans="1:11" x14ac:dyDescent="0.25">
      <c r="A912" t="s">
        <v>3920</v>
      </c>
      <c r="B912" t="s">
        <v>1872</v>
      </c>
      <c r="C912" t="s">
        <v>2801</v>
      </c>
      <c r="D912" t="s">
        <v>22</v>
      </c>
      <c r="E912" t="s">
        <v>1772</v>
      </c>
      <c r="F912" t="s">
        <v>103</v>
      </c>
      <c r="G912" t="s">
        <v>103</v>
      </c>
      <c r="H912" t="s">
        <v>103</v>
      </c>
      <c r="I912" t="s">
        <v>2802</v>
      </c>
      <c r="J912" t="s">
        <v>2805</v>
      </c>
      <c r="K912" t="s">
        <v>1879</v>
      </c>
    </row>
    <row r="913" spans="1:11" x14ac:dyDescent="0.25">
      <c r="A913" t="s">
        <v>3921</v>
      </c>
      <c r="B913" t="s">
        <v>815</v>
      </c>
      <c r="C913" t="s">
        <v>2801</v>
      </c>
      <c r="D913" t="s">
        <v>15</v>
      </c>
      <c r="E913" t="s">
        <v>91</v>
      </c>
      <c r="F913" t="s">
        <v>103</v>
      </c>
      <c r="G913" t="s">
        <v>103</v>
      </c>
      <c r="H913" t="s">
        <v>103</v>
      </c>
      <c r="I913" t="s">
        <v>2802</v>
      </c>
      <c r="J913" t="s">
        <v>2805</v>
      </c>
      <c r="K913" t="s">
        <v>1879</v>
      </c>
    </row>
    <row r="914" spans="1:11" x14ac:dyDescent="0.25">
      <c r="A914" t="s">
        <v>3922</v>
      </c>
      <c r="B914" t="s">
        <v>3923</v>
      </c>
      <c r="C914" t="s">
        <v>26</v>
      </c>
      <c r="D914" t="s">
        <v>36</v>
      </c>
      <c r="E914" t="s">
        <v>3453</v>
      </c>
      <c r="F914" t="s">
        <v>103</v>
      </c>
      <c r="G914" t="s">
        <v>103</v>
      </c>
      <c r="H914" t="s">
        <v>103</v>
      </c>
      <c r="I914" t="s">
        <v>2802</v>
      </c>
      <c r="J914" t="s">
        <v>1</v>
      </c>
      <c r="K914" t="s">
        <v>1879</v>
      </c>
    </row>
    <row r="915" spans="1:11" x14ac:dyDescent="0.25">
      <c r="A915" t="s">
        <v>3924</v>
      </c>
      <c r="B915" t="s">
        <v>59</v>
      </c>
      <c r="C915" t="s">
        <v>2801</v>
      </c>
      <c r="D915" t="s">
        <v>22</v>
      </c>
      <c r="E915" t="s">
        <v>374</v>
      </c>
      <c r="F915" t="s">
        <v>103</v>
      </c>
      <c r="G915" t="s">
        <v>103</v>
      </c>
      <c r="H915" t="s">
        <v>103</v>
      </c>
      <c r="I915" t="s">
        <v>2802</v>
      </c>
      <c r="J915" t="s">
        <v>1</v>
      </c>
      <c r="K915" t="s">
        <v>1879</v>
      </c>
    </row>
    <row r="916" spans="1:11" x14ac:dyDescent="0.25">
      <c r="A916" t="s">
        <v>3925</v>
      </c>
      <c r="B916" t="s">
        <v>288</v>
      </c>
      <c r="C916" t="s">
        <v>26</v>
      </c>
      <c r="D916" t="s">
        <v>15</v>
      </c>
      <c r="E916" t="s">
        <v>261</v>
      </c>
      <c r="F916" t="s">
        <v>103</v>
      </c>
      <c r="G916" t="s">
        <v>103</v>
      </c>
      <c r="H916" t="s">
        <v>103</v>
      </c>
      <c r="I916" t="s">
        <v>2802</v>
      </c>
      <c r="J916" t="s">
        <v>1</v>
      </c>
      <c r="K916" t="s">
        <v>1879</v>
      </c>
    </row>
    <row r="917" spans="1:11" x14ac:dyDescent="0.25">
      <c r="A917" t="s">
        <v>3926</v>
      </c>
      <c r="B917" t="s">
        <v>113</v>
      </c>
      <c r="C917" t="s">
        <v>26</v>
      </c>
      <c r="D917" t="s">
        <v>36</v>
      </c>
      <c r="E917" t="s">
        <v>212</v>
      </c>
      <c r="F917" t="s">
        <v>103</v>
      </c>
      <c r="G917" t="s">
        <v>103</v>
      </c>
      <c r="H917" t="s">
        <v>103</v>
      </c>
      <c r="I917" t="s">
        <v>2802</v>
      </c>
      <c r="J917" t="s">
        <v>1</v>
      </c>
      <c r="K917" t="s">
        <v>1879</v>
      </c>
    </row>
    <row r="918" spans="1:11" x14ac:dyDescent="0.25">
      <c r="A918" t="s">
        <v>3927</v>
      </c>
      <c r="B918" t="s">
        <v>225</v>
      </c>
      <c r="C918" t="s">
        <v>2801</v>
      </c>
      <c r="D918" t="s">
        <v>22</v>
      </c>
      <c r="E918" t="s">
        <v>16</v>
      </c>
      <c r="F918" t="s">
        <v>103</v>
      </c>
      <c r="G918" t="s">
        <v>103</v>
      </c>
      <c r="H918" t="s">
        <v>103</v>
      </c>
      <c r="I918" t="s">
        <v>2802</v>
      </c>
      <c r="J918" t="s">
        <v>1</v>
      </c>
      <c r="K918" t="s">
        <v>1879</v>
      </c>
    </row>
    <row r="919" spans="1:11" x14ac:dyDescent="0.25">
      <c r="A919" t="s">
        <v>3928</v>
      </c>
      <c r="B919" t="s">
        <v>44</v>
      </c>
      <c r="C919" t="s">
        <v>2801</v>
      </c>
      <c r="D919" t="s">
        <v>15</v>
      </c>
      <c r="E919" t="s">
        <v>60</v>
      </c>
      <c r="F919" t="s">
        <v>103</v>
      </c>
      <c r="G919" t="s">
        <v>103</v>
      </c>
      <c r="H919" t="s">
        <v>103</v>
      </c>
      <c r="I919" t="s">
        <v>2802</v>
      </c>
      <c r="J919" t="s">
        <v>1</v>
      </c>
      <c r="K919" t="s">
        <v>1879</v>
      </c>
    </row>
    <row r="920" spans="1:11" x14ac:dyDescent="0.25">
      <c r="A920" t="s">
        <v>3929</v>
      </c>
      <c r="B920" t="s">
        <v>14</v>
      </c>
      <c r="C920" t="s">
        <v>3930</v>
      </c>
      <c r="D920" t="s">
        <v>22</v>
      </c>
      <c r="E920" t="s">
        <v>806</v>
      </c>
      <c r="F920" t="s">
        <v>103</v>
      </c>
      <c r="G920" t="s">
        <v>103</v>
      </c>
      <c r="H920" t="s">
        <v>103</v>
      </c>
      <c r="I920" t="s">
        <v>2802</v>
      </c>
      <c r="J920" t="s">
        <v>1</v>
      </c>
      <c r="K920" t="s">
        <v>1879</v>
      </c>
    </row>
    <row r="921" spans="1:11" x14ac:dyDescent="0.25">
      <c r="A921" t="s">
        <v>3931</v>
      </c>
      <c r="B921" t="s">
        <v>3932</v>
      </c>
      <c r="C921" t="s">
        <v>2801</v>
      </c>
      <c r="D921" t="s">
        <v>40</v>
      </c>
      <c r="E921" t="s">
        <v>91</v>
      </c>
      <c r="F921" t="s">
        <v>103</v>
      </c>
      <c r="G921" t="s">
        <v>103</v>
      </c>
      <c r="H921" t="s">
        <v>103</v>
      </c>
      <c r="I921" t="s">
        <v>2802</v>
      </c>
      <c r="J921" t="s">
        <v>1</v>
      </c>
      <c r="K921" t="s">
        <v>1879</v>
      </c>
    </row>
    <row r="922" spans="1:11" x14ac:dyDescent="0.25">
      <c r="A922" t="s">
        <v>3933</v>
      </c>
      <c r="B922" t="s">
        <v>39</v>
      </c>
      <c r="C922" t="s">
        <v>2863</v>
      </c>
      <c r="D922" t="s">
        <v>22</v>
      </c>
      <c r="E922" t="s">
        <v>1770</v>
      </c>
      <c r="F922" t="s">
        <v>103</v>
      </c>
      <c r="G922" t="s">
        <v>103</v>
      </c>
      <c r="H922" t="s">
        <v>103</v>
      </c>
      <c r="I922" t="s">
        <v>2802</v>
      </c>
      <c r="J922" t="s">
        <v>1</v>
      </c>
      <c r="K922" t="s">
        <v>1879</v>
      </c>
    </row>
    <row r="923" spans="1:11" x14ac:dyDescent="0.25">
      <c r="A923" t="s">
        <v>3934</v>
      </c>
      <c r="B923" t="s">
        <v>87</v>
      </c>
      <c r="C923" t="s">
        <v>26</v>
      </c>
      <c r="D923" t="s">
        <v>15</v>
      </c>
      <c r="E923" t="s">
        <v>1787</v>
      </c>
      <c r="F923" t="s">
        <v>103</v>
      </c>
      <c r="G923" t="s">
        <v>103</v>
      </c>
      <c r="H923" t="s">
        <v>103</v>
      </c>
      <c r="I923" t="s">
        <v>2802</v>
      </c>
      <c r="J923" t="s">
        <v>2809</v>
      </c>
      <c r="K923" t="s">
        <v>1879</v>
      </c>
    </row>
    <row r="924" spans="1:11" x14ac:dyDescent="0.25">
      <c r="A924" t="s">
        <v>3935</v>
      </c>
      <c r="B924" t="s">
        <v>332</v>
      </c>
      <c r="C924" t="s">
        <v>2801</v>
      </c>
      <c r="D924" t="s">
        <v>36</v>
      </c>
      <c r="E924" t="s">
        <v>429</v>
      </c>
      <c r="F924" t="s">
        <v>103</v>
      </c>
      <c r="G924" t="s">
        <v>103</v>
      </c>
      <c r="H924" t="s">
        <v>103</v>
      </c>
      <c r="I924" t="s">
        <v>2802</v>
      </c>
      <c r="J924" t="s">
        <v>2809</v>
      </c>
      <c r="K924" t="s">
        <v>1879</v>
      </c>
    </row>
    <row r="925" spans="1:11" x14ac:dyDescent="0.25">
      <c r="A925" t="s">
        <v>3936</v>
      </c>
      <c r="B925" t="s">
        <v>886</v>
      </c>
      <c r="C925" t="s">
        <v>26</v>
      </c>
      <c r="D925" t="s">
        <v>40</v>
      </c>
      <c r="E925" t="s">
        <v>164</v>
      </c>
      <c r="F925" t="s">
        <v>103</v>
      </c>
      <c r="G925" t="s">
        <v>103</v>
      </c>
      <c r="H925" t="s">
        <v>103</v>
      </c>
      <c r="I925" t="s">
        <v>2802</v>
      </c>
      <c r="J925" t="s">
        <v>2809</v>
      </c>
      <c r="K925" t="s">
        <v>1879</v>
      </c>
    </row>
    <row r="926" spans="1:11" x14ac:dyDescent="0.25">
      <c r="A926" t="s">
        <v>3937</v>
      </c>
      <c r="B926" t="s">
        <v>3938</v>
      </c>
      <c r="C926" t="s">
        <v>26</v>
      </c>
      <c r="D926" t="s">
        <v>131</v>
      </c>
      <c r="E926" t="s">
        <v>992</v>
      </c>
      <c r="F926" t="s">
        <v>103</v>
      </c>
      <c r="G926" t="s">
        <v>103</v>
      </c>
      <c r="H926" t="s">
        <v>103</v>
      </c>
      <c r="I926" t="s">
        <v>2802</v>
      </c>
      <c r="J926" t="s">
        <v>2809</v>
      </c>
      <c r="K926" t="s">
        <v>1879</v>
      </c>
    </row>
    <row r="927" spans="1:11" x14ac:dyDescent="0.25">
      <c r="A927" t="s">
        <v>3939</v>
      </c>
      <c r="B927" t="s">
        <v>788</v>
      </c>
      <c r="C927" t="s">
        <v>26</v>
      </c>
      <c r="D927" t="s">
        <v>36</v>
      </c>
      <c r="E927" t="s">
        <v>285</v>
      </c>
      <c r="F927" t="s">
        <v>103</v>
      </c>
      <c r="G927" t="s">
        <v>103</v>
      </c>
      <c r="H927" t="s">
        <v>103</v>
      </c>
      <c r="I927" t="s">
        <v>2802</v>
      </c>
      <c r="J927" t="s">
        <v>2809</v>
      </c>
      <c r="K927" t="s">
        <v>1879</v>
      </c>
    </row>
    <row r="928" spans="1:11" x14ac:dyDescent="0.25">
      <c r="A928" t="s">
        <v>3940</v>
      </c>
      <c r="B928" t="s">
        <v>776</v>
      </c>
      <c r="C928" t="s">
        <v>26</v>
      </c>
      <c r="D928" t="s">
        <v>36</v>
      </c>
      <c r="E928" t="s">
        <v>1819</v>
      </c>
      <c r="F928" t="s">
        <v>103</v>
      </c>
      <c r="G928" t="s">
        <v>103</v>
      </c>
      <c r="H928" t="s">
        <v>103</v>
      </c>
      <c r="I928" t="s">
        <v>2802</v>
      </c>
      <c r="J928" t="s">
        <v>2809</v>
      </c>
      <c r="K928" t="s">
        <v>1879</v>
      </c>
    </row>
    <row r="929" spans="1:11" x14ac:dyDescent="0.25">
      <c r="A929" t="s">
        <v>3941</v>
      </c>
      <c r="B929" t="s">
        <v>827</v>
      </c>
      <c r="C929" t="s">
        <v>26</v>
      </c>
      <c r="D929" t="s">
        <v>36</v>
      </c>
      <c r="E929" t="s">
        <v>3942</v>
      </c>
      <c r="F929" t="s">
        <v>103</v>
      </c>
      <c r="G929" t="s">
        <v>103</v>
      </c>
      <c r="H929" t="s">
        <v>103</v>
      </c>
      <c r="I929" t="s">
        <v>2802</v>
      </c>
      <c r="J929" t="s">
        <v>2809</v>
      </c>
      <c r="K929" t="s">
        <v>1879</v>
      </c>
    </row>
    <row r="930" spans="1:11" x14ac:dyDescent="0.25">
      <c r="A930" t="s">
        <v>3943</v>
      </c>
      <c r="B930" t="s">
        <v>977</v>
      </c>
      <c r="C930" t="s">
        <v>26</v>
      </c>
      <c r="D930" t="s">
        <v>36</v>
      </c>
      <c r="E930" t="s">
        <v>3944</v>
      </c>
      <c r="F930" t="s">
        <v>103</v>
      </c>
      <c r="G930" t="s">
        <v>103</v>
      </c>
      <c r="H930" t="s">
        <v>103</v>
      </c>
      <c r="I930" t="s">
        <v>2802</v>
      </c>
      <c r="J930" t="s">
        <v>2809</v>
      </c>
      <c r="K930" t="s">
        <v>1879</v>
      </c>
    </row>
    <row r="931" spans="1:11" x14ac:dyDescent="0.25">
      <c r="A931" t="s">
        <v>3945</v>
      </c>
      <c r="B931" t="s">
        <v>832</v>
      </c>
      <c r="C931" t="s">
        <v>26</v>
      </c>
      <c r="D931" t="s">
        <v>40</v>
      </c>
      <c r="E931" t="s">
        <v>3545</v>
      </c>
      <c r="F931" t="s">
        <v>103</v>
      </c>
      <c r="G931" t="s">
        <v>103</v>
      </c>
      <c r="H931" t="s">
        <v>103</v>
      </c>
      <c r="I931" t="s">
        <v>2802</v>
      </c>
      <c r="J931" t="s">
        <v>2809</v>
      </c>
      <c r="K931" t="s">
        <v>1879</v>
      </c>
    </row>
    <row r="932" spans="1:11" x14ac:dyDescent="0.25">
      <c r="A932" t="s">
        <v>3946</v>
      </c>
      <c r="B932" t="s">
        <v>3947</v>
      </c>
      <c r="C932" t="s">
        <v>26</v>
      </c>
      <c r="D932" t="s">
        <v>40</v>
      </c>
      <c r="E932" t="s">
        <v>1831</v>
      </c>
      <c r="F932" t="s">
        <v>103</v>
      </c>
      <c r="G932" t="s">
        <v>103</v>
      </c>
      <c r="H932" t="s">
        <v>103</v>
      </c>
      <c r="I932" t="s">
        <v>2802</v>
      </c>
      <c r="J932" t="s">
        <v>2809</v>
      </c>
      <c r="K932" t="s">
        <v>1879</v>
      </c>
    </row>
    <row r="933" spans="1:11" x14ac:dyDescent="0.25">
      <c r="A933" t="s">
        <v>3948</v>
      </c>
      <c r="B933" t="s">
        <v>852</v>
      </c>
      <c r="C933" t="s">
        <v>26</v>
      </c>
      <c r="D933" t="s">
        <v>36</v>
      </c>
      <c r="E933" t="s">
        <v>128</v>
      </c>
      <c r="F933" t="s">
        <v>103</v>
      </c>
      <c r="G933" t="s">
        <v>103</v>
      </c>
      <c r="H933" t="s">
        <v>103</v>
      </c>
      <c r="I933" t="s">
        <v>2802</v>
      </c>
      <c r="J933" t="s">
        <v>2809</v>
      </c>
      <c r="K933" t="s">
        <v>1879</v>
      </c>
    </row>
    <row r="934" spans="1:11" x14ac:dyDescent="0.25">
      <c r="A934" t="s">
        <v>3949</v>
      </c>
      <c r="B934" t="s">
        <v>886</v>
      </c>
      <c r="C934" t="s">
        <v>26</v>
      </c>
      <c r="D934" t="s">
        <v>40</v>
      </c>
      <c r="E934" t="s">
        <v>1812</v>
      </c>
      <c r="F934" t="s">
        <v>103</v>
      </c>
      <c r="G934" t="s">
        <v>103</v>
      </c>
      <c r="H934" t="s">
        <v>103</v>
      </c>
      <c r="I934" t="s">
        <v>2802</v>
      </c>
      <c r="J934" t="s">
        <v>2809</v>
      </c>
      <c r="K934" t="s">
        <v>1879</v>
      </c>
    </row>
    <row r="935" spans="1:11" x14ac:dyDescent="0.25">
      <c r="A935" t="s">
        <v>3950</v>
      </c>
      <c r="B935" t="s">
        <v>3951</v>
      </c>
      <c r="C935" t="s">
        <v>2801</v>
      </c>
      <c r="D935" t="s">
        <v>15</v>
      </c>
      <c r="E935" t="s">
        <v>79</v>
      </c>
      <c r="F935" t="s">
        <v>103</v>
      </c>
      <c r="G935" t="s">
        <v>103</v>
      </c>
      <c r="H935" t="s">
        <v>103</v>
      </c>
      <c r="I935" t="s">
        <v>2802</v>
      </c>
      <c r="J935" t="s">
        <v>2809</v>
      </c>
      <c r="K935" t="s">
        <v>1879</v>
      </c>
    </row>
    <row r="936" spans="1:11" x14ac:dyDescent="0.25">
      <c r="A936" t="s">
        <v>3952</v>
      </c>
      <c r="B936" t="s">
        <v>826</v>
      </c>
      <c r="C936" t="s">
        <v>26</v>
      </c>
      <c r="D936" t="s">
        <v>36</v>
      </c>
      <c r="E936" t="s">
        <v>1801</v>
      </c>
      <c r="F936" t="s">
        <v>103</v>
      </c>
      <c r="G936" t="s">
        <v>103</v>
      </c>
      <c r="H936" t="s">
        <v>103</v>
      </c>
      <c r="I936" t="s">
        <v>2802</v>
      </c>
      <c r="J936" t="s">
        <v>2809</v>
      </c>
      <c r="K936" t="s">
        <v>1879</v>
      </c>
    </row>
    <row r="937" spans="1:11" x14ac:dyDescent="0.25">
      <c r="A937" t="s">
        <v>3953</v>
      </c>
      <c r="B937" t="s">
        <v>175</v>
      </c>
      <c r="C937" t="s">
        <v>26</v>
      </c>
      <c r="D937" t="s">
        <v>15</v>
      </c>
      <c r="E937" t="s">
        <v>1803</v>
      </c>
      <c r="F937" t="s">
        <v>103</v>
      </c>
      <c r="G937" t="s">
        <v>103</v>
      </c>
      <c r="H937" t="s">
        <v>103</v>
      </c>
      <c r="I937" t="s">
        <v>2802</v>
      </c>
      <c r="J937" t="s">
        <v>2809</v>
      </c>
      <c r="K937" t="s">
        <v>1879</v>
      </c>
    </row>
    <row r="938" spans="1:11" x14ac:dyDescent="0.25">
      <c r="A938" t="s">
        <v>3954</v>
      </c>
      <c r="B938" t="s">
        <v>3955</v>
      </c>
      <c r="C938" t="s">
        <v>26</v>
      </c>
      <c r="D938" t="s">
        <v>15</v>
      </c>
      <c r="E938" t="s">
        <v>269</v>
      </c>
      <c r="F938" t="s">
        <v>103</v>
      </c>
      <c r="G938" t="s">
        <v>103</v>
      </c>
      <c r="H938" t="s">
        <v>103</v>
      </c>
      <c r="I938" t="s">
        <v>2802</v>
      </c>
      <c r="J938" t="s">
        <v>2809</v>
      </c>
      <c r="K938" t="s">
        <v>1879</v>
      </c>
    </row>
    <row r="939" spans="1:11" x14ac:dyDescent="0.25">
      <c r="A939" t="s">
        <v>3956</v>
      </c>
      <c r="B939" t="s">
        <v>293</v>
      </c>
      <c r="C939" t="s">
        <v>2801</v>
      </c>
      <c r="D939" t="s">
        <v>15</v>
      </c>
      <c r="E939" t="s">
        <v>1837</v>
      </c>
      <c r="F939" t="s">
        <v>103</v>
      </c>
      <c r="G939" t="s">
        <v>103</v>
      </c>
      <c r="H939" t="s">
        <v>103</v>
      </c>
      <c r="I939" t="s">
        <v>2802</v>
      </c>
      <c r="J939" t="s">
        <v>2809</v>
      </c>
      <c r="K939" t="s">
        <v>1879</v>
      </c>
    </row>
    <row r="940" spans="1:11" x14ac:dyDescent="0.25">
      <c r="A940" t="s">
        <v>3957</v>
      </c>
      <c r="B940" t="s">
        <v>777</v>
      </c>
      <c r="C940" t="s">
        <v>26</v>
      </c>
      <c r="D940" t="s">
        <v>36</v>
      </c>
      <c r="E940" t="s">
        <v>123</v>
      </c>
      <c r="F940" t="s">
        <v>103</v>
      </c>
      <c r="G940" t="s">
        <v>103</v>
      </c>
      <c r="H940" t="s">
        <v>103</v>
      </c>
      <c r="I940" t="s">
        <v>2802</v>
      </c>
      <c r="J940" t="s">
        <v>2809</v>
      </c>
      <c r="K940" t="s">
        <v>1879</v>
      </c>
    </row>
    <row r="941" spans="1:11" x14ac:dyDescent="0.25">
      <c r="A941" t="s">
        <v>3958</v>
      </c>
      <c r="B941" t="s">
        <v>175</v>
      </c>
      <c r="C941" t="s">
        <v>26</v>
      </c>
      <c r="D941" t="s">
        <v>15</v>
      </c>
      <c r="E941" t="s">
        <v>1803</v>
      </c>
      <c r="F941" t="s">
        <v>103</v>
      </c>
      <c r="G941" t="s">
        <v>103</v>
      </c>
      <c r="H941" t="s">
        <v>103</v>
      </c>
      <c r="I941" t="s">
        <v>2802</v>
      </c>
      <c r="J941" t="s">
        <v>2809</v>
      </c>
      <c r="K941" t="s">
        <v>1879</v>
      </c>
    </row>
    <row r="942" spans="1:11" x14ac:dyDescent="0.25">
      <c r="A942" t="s">
        <v>3959</v>
      </c>
      <c r="B942" t="s">
        <v>332</v>
      </c>
      <c r="C942" t="s">
        <v>26</v>
      </c>
      <c r="D942" t="s">
        <v>40</v>
      </c>
      <c r="E942" t="s">
        <v>3531</v>
      </c>
      <c r="F942" t="s">
        <v>103</v>
      </c>
      <c r="G942" t="s">
        <v>103</v>
      </c>
      <c r="H942" t="s">
        <v>103</v>
      </c>
      <c r="I942" t="s">
        <v>2802</v>
      </c>
      <c r="J942" t="s">
        <v>2809</v>
      </c>
      <c r="K942" t="s">
        <v>1879</v>
      </c>
    </row>
    <row r="943" spans="1:11" x14ac:dyDescent="0.25">
      <c r="A943" t="s">
        <v>3960</v>
      </c>
      <c r="B943" t="s">
        <v>332</v>
      </c>
      <c r="C943" t="s">
        <v>26</v>
      </c>
      <c r="D943" t="s">
        <v>40</v>
      </c>
      <c r="E943" t="s">
        <v>137</v>
      </c>
      <c r="F943" t="s">
        <v>103</v>
      </c>
      <c r="G943" t="s">
        <v>103</v>
      </c>
      <c r="H943" t="s">
        <v>103</v>
      </c>
      <c r="I943" t="s">
        <v>2802</v>
      </c>
      <c r="J943" t="s">
        <v>2809</v>
      </c>
      <c r="K943" t="s">
        <v>1879</v>
      </c>
    </row>
    <row r="944" spans="1:11" x14ac:dyDescent="0.25">
      <c r="A944" t="s">
        <v>3961</v>
      </c>
      <c r="B944" t="s">
        <v>230</v>
      </c>
      <c r="C944" t="s">
        <v>26</v>
      </c>
      <c r="D944" t="s">
        <v>22</v>
      </c>
      <c r="E944" t="s">
        <v>261</v>
      </c>
      <c r="F944" t="s">
        <v>103</v>
      </c>
      <c r="G944" t="s">
        <v>103</v>
      </c>
      <c r="H944" t="s">
        <v>103</v>
      </c>
      <c r="I944" t="s">
        <v>2802</v>
      </c>
      <c r="J944" t="s">
        <v>2809</v>
      </c>
      <c r="K944" t="s">
        <v>1879</v>
      </c>
    </row>
    <row r="945" spans="1:11" x14ac:dyDescent="0.25">
      <c r="A945" t="s">
        <v>3962</v>
      </c>
      <c r="B945" t="s">
        <v>798</v>
      </c>
      <c r="C945" t="s">
        <v>26</v>
      </c>
      <c r="D945" t="s">
        <v>15</v>
      </c>
      <c r="E945" t="s">
        <v>3453</v>
      </c>
      <c r="F945" t="s">
        <v>103</v>
      </c>
      <c r="G945" t="s">
        <v>103</v>
      </c>
      <c r="H945" t="s">
        <v>103</v>
      </c>
      <c r="I945" t="s">
        <v>2802</v>
      </c>
      <c r="J945" t="s">
        <v>2809</v>
      </c>
      <c r="K945" t="s">
        <v>1879</v>
      </c>
    </row>
    <row r="946" spans="1:11" x14ac:dyDescent="0.25">
      <c r="A946" t="s">
        <v>3963</v>
      </c>
      <c r="B946" t="s">
        <v>858</v>
      </c>
      <c r="C946" t="s">
        <v>2801</v>
      </c>
      <c r="D946" t="s">
        <v>36</v>
      </c>
      <c r="E946" t="s">
        <v>429</v>
      </c>
      <c r="F946" t="s">
        <v>103</v>
      </c>
      <c r="G946" t="s">
        <v>103</v>
      </c>
      <c r="H946" t="s">
        <v>103</v>
      </c>
      <c r="I946" t="s">
        <v>2802</v>
      </c>
      <c r="J946" t="s">
        <v>2809</v>
      </c>
      <c r="K946" t="s">
        <v>1879</v>
      </c>
    </row>
    <row r="947" spans="1:11" x14ac:dyDescent="0.25">
      <c r="A947" t="s">
        <v>3964</v>
      </c>
      <c r="B947" t="s">
        <v>982</v>
      </c>
      <c r="C947" t="s">
        <v>26</v>
      </c>
      <c r="D947" t="s">
        <v>36</v>
      </c>
      <c r="E947" t="s">
        <v>3675</v>
      </c>
      <c r="F947" t="s">
        <v>103</v>
      </c>
      <c r="G947" t="s">
        <v>103</v>
      </c>
      <c r="H947" t="s">
        <v>103</v>
      </c>
      <c r="I947" t="s">
        <v>2802</v>
      </c>
      <c r="J947" t="s">
        <v>2809</v>
      </c>
      <c r="K947" t="s">
        <v>1879</v>
      </c>
    </row>
    <row r="948" spans="1:11" x14ac:dyDescent="0.25">
      <c r="A948" t="s">
        <v>3965</v>
      </c>
      <c r="B948" t="s">
        <v>3681</v>
      </c>
      <c r="C948" t="s">
        <v>26</v>
      </c>
      <c r="D948" t="s">
        <v>40</v>
      </c>
      <c r="E948" t="s">
        <v>1808</v>
      </c>
      <c r="F948" t="s">
        <v>103</v>
      </c>
      <c r="G948" t="s">
        <v>103</v>
      </c>
      <c r="H948" t="s">
        <v>103</v>
      </c>
      <c r="I948" t="s">
        <v>2802</v>
      </c>
      <c r="J948" t="s">
        <v>2809</v>
      </c>
      <c r="K948" t="s">
        <v>1879</v>
      </c>
    </row>
    <row r="949" spans="1:11" x14ac:dyDescent="0.25">
      <c r="A949" t="s">
        <v>3966</v>
      </c>
      <c r="B949" t="s">
        <v>175</v>
      </c>
      <c r="C949" t="s">
        <v>26</v>
      </c>
      <c r="D949" t="s">
        <v>36</v>
      </c>
      <c r="E949" t="s">
        <v>1788</v>
      </c>
      <c r="F949" t="s">
        <v>103</v>
      </c>
      <c r="G949" t="s">
        <v>103</v>
      </c>
      <c r="H949" t="s">
        <v>103</v>
      </c>
      <c r="I949" t="s">
        <v>2802</v>
      </c>
      <c r="J949" t="s">
        <v>2809</v>
      </c>
      <c r="K949" t="s">
        <v>1879</v>
      </c>
    </row>
    <row r="950" spans="1:11" x14ac:dyDescent="0.25">
      <c r="A950" t="s">
        <v>3967</v>
      </c>
      <c r="B950" t="s">
        <v>3955</v>
      </c>
      <c r="C950" t="s">
        <v>26</v>
      </c>
      <c r="D950" t="s">
        <v>15</v>
      </c>
      <c r="E950" t="s">
        <v>269</v>
      </c>
      <c r="F950" t="s">
        <v>103</v>
      </c>
      <c r="G950" t="s">
        <v>103</v>
      </c>
      <c r="H950" t="s">
        <v>103</v>
      </c>
      <c r="I950" t="s">
        <v>2802</v>
      </c>
      <c r="J950" t="s">
        <v>2809</v>
      </c>
      <c r="K950" t="s">
        <v>1879</v>
      </c>
    </row>
    <row r="951" spans="1:11" x14ac:dyDescent="0.25">
      <c r="A951" t="s">
        <v>3968</v>
      </c>
      <c r="B951" t="s">
        <v>175</v>
      </c>
      <c r="C951" t="s">
        <v>26</v>
      </c>
      <c r="D951" t="s">
        <v>36</v>
      </c>
      <c r="E951" t="s">
        <v>1788</v>
      </c>
      <c r="F951" t="s">
        <v>103</v>
      </c>
      <c r="G951" t="s">
        <v>103</v>
      </c>
      <c r="H951" t="s">
        <v>103</v>
      </c>
      <c r="I951" t="s">
        <v>2802</v>
      </c>
      <c r="J951" t="s">
        <v>2809</v>
      </c>
      <c r="K951" t="s">
        <v>1879</v>
      </c>
    </row>
    <row r="952" spans="1:11" x14ac:dyDescent="0.25">
      <c r="A952" t="s">
        <v>3969</v>
      </c>
      <c r="B952" t="s">
        <v>344</v>
      </c>
      <c r="C952" t="s">
        <v>26</v>
      </c>
      <c r="D952" t="s">
        <v>15</v>
      </c>
      <c r="E952" t="s">
        <v>33</v>
      </c>
      <c r="F952" t="s">
        <v>103</v>
      </c>
      <c r="G952" t="s">
        <v>103</v>
      </c>
      <c r="H952" t="s">
        <v>103</v>
      </c>
      <c r="I952" t="s">
        <v>2802</v>
      </c>
      <c r="J952" t="s">
        <v>2809</v>
      </c>
      <c r="K952" t="s">
        <v>1879</v>
      </c>
    </row>
    <row r="953" spans="1:11" x14ac:dyDescent="0.25">
      <c r="A953" t="s">
        <v>3970</v>
      </c>
      <c r="B953" t="s">
        <v>883</v>
      </c>
      <c r="C953" t="s">
        <v>2801</v>
      </c>
      <c r="D953" t="s">
        <v>36</v>
      </c>
      <c r="E953" t="s">
        <v>114</v>
      </c>
      <c r="F953" t="s">
        <v>103</v>
      </c>
      <c r="G953" t="s">
        <v>103</v>
      </c>
      <c r="H953" t="s">
        <v>103</v>
      </c>
      <c r="I953" t="s">
        <v>2802</v>
      </c>
      <c r="J953" t="s">
        <v>2809</v>
      </c>
      <c r="K953" t="s">
        <v>1879</v>
      </c>
    </row>
    <row r="954" spans="1:11" x14ac:dyDescent="0.25">
      <c r="A954" t="s">
        <v>3971</v>
      </c>
      <c r="B954" t="s">
        <v>151</v>
      </c>
      <c r="C954" t="s">
        <v>2801</v>
      </c>
      <c r="D954" t="s">
        <v>22</v>
      </c>
      <c r="E954" t="s">
        <v>1772</v>
      </c>
      <c r="F954" t="s">
        <v>103</v>
      </c>
      <c r="G954" t="s">
        <v>103</v>
      </c>
      <c r="H954" t="s">
        <v>103</v>
      </c>
      <c r="I954" t="s">
        <v>2802</v>
      </c>
      <c r="J954" t="s">
        <v>2809</v>
      </c>
      <c r="K954" t="s">
        <v>1879</v>
      </c>
    </row>
    <row r="955" spans="1:11" x14ac:dyDescent="0.25">
      <c r="A955" t="s">
        <v>3972</v>
      </c>
      <c r="B955" t="s">
        <v>196</v>
      </c>
      <c r="C955" t="s">
        <v>2801</v>
      </c>
      <c r="D955" t="s">
        <v>22</v>
      </c>
      <c r="E955" t="s">
        <v>16</v>
      </c>
      <c r="F955" t="s">
        <v>103</v>
      </c>
      <c r="G955" t="s">
        <v>103</v>
      </c>
      <c r="H955" t="s">
        <v>103</v>
      </c>
      <c r="I955" t="s">
        <v>2802</v>
      </c>
      <c r="J955" t="s">
        <v>2805</v>
      </c>
      <c r="K955" t="s">
        <v>1879</v>
      </c>
    </row>
    <row r="956" spans="1:11" x14ac:dyDescent="0.25">
      <c r="A956" t="s">
        <v>3973</v>
      </c>
      <c r="B956" t="s">
        <v>87</v>
      </c>
      <c r="C956" t="s">
        <v>2801</v>
      </c>
      <c r="D956" t="s">
        <v>22</v>
      </c>
      <c r="E956" t="s">
        <v>315</v>
      </c>
      <c r="F956" t="s">
        <v>103</v>
      </c>
      <c r="G956" t="s">
        <v>103</v>
      </c>
      <c r="H956" t="s">
        <v>103</v>
      </c>
      <c r="I956" t="s">
        <v>2802</v>
      </c>
      <c r="J956" t="s">
        <v>2809</v>
      </c>
      <c r="K956" t="s">
        <v>1879</v>
      </c>
    </row>
    <row r="957" spans="1:11" x14ac:dyDescent="0.25">
      <c r="A957" t="s">
        <v>3974</v>
      </c>
      <c r="B957" t="s">
        <v>87</v>
      </c>
      <c r="C957" t="s">
        <v>26</v>
      </c>
      <c r="D957" t="s">
        <v>15</v>
      </c>
      <c r="E957" t="s">
        <v>1785</v>
      </c>
      <c r="F957" t="s">
        <v>3975</v>
      </c>
      <c r="G957" t="s">
        <v>3975</v>
      </c>
      <c r="H957" t="s">
        <v>3975</v>
      </c>
      <c r="I957" t="s">
        <v>2802</v>
      </c>
      <c r="J957" t="s">
        <v>2805</v>
      </c>
      <c r="K957" t="s">
        <v>1879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8CCD-CFFC-42B8-99DD-7D046D33C0AE}">
  <dimension ref="A1:P910"/>
  <sheetViews>
    <sheetView topLeftCell="B875" workbookViewId="0">
      <selection activeCell="C910" sqref="C910"/>
    </sheetView>
  </sheetViews>
  <sheetFormatPr baseColWidth="10" defaultRowHeight="15" x14ac:dyDescent="0.25"/>
  <cols>
    <col min="1" max="1" width="33.85546875" customWidth="1"/>
    <col min="4" max="4" width="16.140625" customWidth="1"/>
    <col min="5" max="5" width="22.140625" customWidth="1"/>
    <col min="6" max="6" width="31.140625" bestFit="1" customWidth="1"/>
    <col min="8" max="8" width="12.7109375" customWidth="1"/>
    <col min="12" max="12" width="29.140625" customWidth="1"/>
    <col min="13" max="13" width="14.7109375" customWidth="1"/>
    <col min="14" max="14" width="15.85546875" customWidth="1"/>
    <col min="15" max="15" width="20.5703125" customWidth="1"/>
  </cols>
  <sheetData>
    <row r="1" spans="1:16" x14ac:dyDescent="0.25">
      <c r="A1" s="7" t="s">
        <v>451</v>
      </c>
      <c r="B1" s="7" t="s">
        <v>452</v>
      </c>
      <c r="C1" s="8" t="s">
        <v>454</v>
      </c>
      <c r="D1" s="7" t="s">
        <v>455</v>
      </c>
      <c r="E1" s="7" t="s">
        <v>456</v>
      </c>
      <c r="F1" s="7" t="s">
        <v>457</v>
      </c>
      <c r="G1" s="7" t="s">
        <v>458</v>
      </c>
      <c r="H1" s="7" t="s">
        <v>461</v>
      </c>
      <c r="I1" s="7" t="s">
        <v>459</v>
      </c>
      <c r="J1" s="7" t="s">
        <v>460</v>
      </c>
      <c r="K1" s="7" t="s">
        <v>462</v>
      </c>
      <c r="L1" s="7" t="s">
        <v>463</v>
      </c>
      <c r="M1" s="7" t="s">
        <v>464</v>
      </c>
      <c r="N1" s="7" t="s">
        <v>465</v>
      </c>
      <c r="O1" s="7" t="s">
        <v>466</v>
      </c>
      <c r="P1" s="9" t="s">
        <v>453</v>
      </c>
    </row>
    <row r="2" spans="1:16" x14ac:dyDescent="0.25">
      <c r="A2" t="s">
        <v>1886</v>
      </c>
      <c r="B2" t="s">
        <v>761</v>
      </c>
      <c r="C2" s="6">
        <v>1400</v>
      </c>
      <c r="D2">
        <v>2</v>
      </c>
      <c r="E2">
        <v>150</v>
      </c>
      <c r="F2" t="s">
        <v>471</v>
      </c>
      <c r="G2" t="s">
        <v>470</v>
      </c>
      <c r="H2" t="s">
        <v>486</v>
      </c>
      <c r="I2" t="s">
        <v>483</v>
      </c>
      <c r="J2" t="s">
        <v>117</v>
      </c>
      <c r="K2">
        <v>50</v>
      </c>
      <c r="L2" s="6">
        <f>Tabla4[[#This Row],[COSTE]]+Tabla4[[#This Row],[COSTE GARAJE]]</f>
        <v>1450</v>
      </c>
      <c r="M2" s="10">
        <f>Tabla4[[#This Row],[COSTE TOTAL]]/Tabla4[[#This Row],[METROS CUADRADOS]]</f>
        <v>9.6666666666666661</v>
      </c>
      <c r="N2" s="10">
        <f>Tabla4[[#This Row],[COSTE TOTAL]]/Tabla4[[#This Row],[HABITACIONES]]</f>
        <v>725</v>
      </c>
      <c r="O2" t="s">
        <v>1879</v>
      </c>
      <c r="P2" t="s">
        <v>968</v>
      </c>
    </row>
    <row r="3" spans="1:16" x14ac:dyDescent="0.25">
      <c r="A3" t="s">
        <v>1887</v>
      </c>
      <c r="B3" t="s">
        <v>761</v>
      </c>
      <c r="C3" s="6">
        <v>1340</v>
      </c>
      <c r="D3">
        <v>1</v>
      </c>
      <c r="E3">
        <v>30</v>
      </c>
      <c r="F3" t="s">
        <v>471</v>
      </c>
      <c r="G3" t="s">
        <v>470</v>
      </c>
      <c r="H3" t="s">
        <v>486</v>
      </c>
      <c r="I3" t="s">
        <v>483</v>
      </c>
      <c r="J3" t="s">
        <v>117</v>
      </c>
      <c r="K3">
        <v>60</v>
      </c>
      <c r="L3" s="6">
        <f>Tabla4[[#This Row],[COSTE]]+Tabla4[[#This Row],[COSTE GARAJE]]</f>
        <v>1400</v>
      </c>
      <c r="M3" s="10">
        <f>Tabla4[[#This Row],[COSTE TOTAL]]/Tabla4[[#This Row],[METROS CUADRADOS]]</f>
        <v>46.666666666666664</v>
      </c>
      <c r="N3" s="10">
        <f>Tabla4[[#This Row],[COSTE TOTAL]]/Tabla4[[#This Row],[HABITACIONES]]</f>
        <v>1400</v>
      </c>
      <c r="O3" t="s">
        <v>1879</v>
      </c>
      <c r="P3" t="s">
        <v>934</v>
      </c>
    </row>
    <row r="4" spans="1:16" x14ac:dyDescent="0.25">
      <c r="A4" t="s">
        <v>1888</v>
      </c>
      <c r="B4" t="s">
        <v>761</v>
      </c>
      <c r="C4" s="6">
        <v>1410</v>
      </c>
      <c r="D4">
        <v>1</v>
      </c>
      <c r="E4">
        <v>30</v>
      </c>
      <c r="F4" t="s">
        <v>475</v>
      </c>
      <c r="G4" t="s">
        <v>470</v>
      </c>
      <c r="H4" t="s">
        <v>486</v>
      </c>
      <c r="I4" t="s">
        <v>483</v>
      </c>
      <c r="J4" t="s">
        <v>117</v>
      </c>
      <c r="K4">
        <v>60</v>
      </c>
      <c r="L4" s="6">
        <f>Tabla4[[#This Row],[COSTE]]+Tabla4[[#This Row],[COSTE GARAJE]]</f>
        <v>1470</v>
      </c>
      <c r="M4" s="10">
        <f>Tabla4[[#This Row],[COSTE TOTAL]]/Tabla4[[#This Row],[METROS CUADRADOS]]</f>
        <v>49</v>
      </c>
      <c r="N4" s="10">
        <f>Tabla4[[#This Row],[COSTE TOTAL]]/Tabla4[[#This Row],[HABITACIONES]]</f>
        <v>1470</v>
      </c>
      <c r="O4" t="s">
        <v>1879</v>
      </c>
      <c r="P4" t="s">
        <v>934</v>
      </c>
    </row>
    <row r="5" spans="1:16" x14ac:dyDescent="0.25">
      <c r="A5" t="s">
        <v>1889</v>
      </c>
      <c r="B5" t="s">
        <v>761</v>
      </c>
      <c r="C5" s="6">
        <v>1490</v>
      </c>
      <c r="D5">
        <v>1</v>
      </c>
      <c r="E5">
        <v>30</v>
      </c>
      <c r="F5" t="s">
        <v>467</v>
      </c>
      <c r="G5" t="s">
        <v>470</v>
      </c>
      <c r="H5" t="s">
        <v>486</v>
      </c>
      <c r="I5" t="s">
        <v>483</v>
      </c>
      <c r="J5" t="s">
        <v>117</v>
      </c>
      <c r="K5">
        <v>60</v>
      </c>
      <c r="L5" s="6">
        <f>Tabla4[[#This Row],[COSTE]]+Tabla4[[#This Row],[COSTE GARAJE]]</f>
        <v>1550</v>
      </c>
      <c r="M5" s="10">
        <f>Tabla4[[#This Row],[COSTE TOTAL]]/Tabla4[[#This Row],[METROS CUADRADOS]]</f>
        <v>51.666666666666664</v>
      </c>
      <c r="N5" s="10">
        <f>Tabla4[[#This Row],[COSTE TOTAL]]/Tabla4[[#This Row],[HABITACIONES]]</f>
        <v>1550</v>
      </c>
      <c r="O5" t="s">
        <v>1879</v>
      </c>
      <c r="P5" t="s">
        <v>934</v>
      </c>
    </row>
    <row r="6" spans="1:16" x14ac:dyDescent="0.25">
      <c r="A6" t="s">
        <v>1890</v>
      </c>
      <c r="B6" t="s">
        <v>761</v>
      </c>
      <c r="C6" s="6">
        <v>1650</v>
      </c>
      <c r="D6">
        <v>2</v>
      </c>
      <c r="E6">
        <v>70</v>
      </c>
      <c r="F6" t="s">
        <v>471</v>
      </c>
      <c r="G6" t="s">
        <v>470</v>
      </c>
      <c r="H6" t="s">
        <v>486</v>
      </c>
      <c r="I6" t="s">
        <v>483</v>
      </c>
      <c r="J6" t="s">
        <v>117</v>
      </c>
      <c r="K6">
        <v>80</v>
      </c>
      <c r="L6" s="6">
        <f>Tabla4[[#This Row],[COSTE]]+Tabla4[[#This Row],[COSTE GARAJE]]</f>
        <v>1730</v>
      </c>
      <c r="M6" s="10">
        <f>Tabla4[[#This Row],[COSTE TOTAL]]/Tabla4[[#This Row],[METROS CUADRADOS]]</f>
        <v>24.714285714285715</v>
      </c>
      <c r="N6" s="10">
        <f>Tabla4[[#This Row],[COSTE TOTAL]]/Tabla4[[#This Row],[HABITACIONES]]</f>
        <v>865</v>
      </c>
      <c r="O6" t="s">
        <v>1879</v>
      </c>
      <c r="P6" t="s">
        <v>968</v>
      </c>
    </row>
    <row r="7" spans="1:16" x14ac:dyDescent="0.25">
      <c r="A7" t="s">
        <v>1891</v>
      </c>
      <c r="B7" t="s">
        <v>761</v>
      </c>
      <c r="C7" s="6">
        <v>1300</v>
      </c>
      <c r="D7">
        <v>2</v>
      </c>
      <c r="E7">
        <v>65</v>
      </c>
      <c r="F7" t="s">
        <v>474</v>
      </c>
      <c r="G7" t="s">
        <v>470</v>
      </c>
      <c r="H7" t="s">
        <v>486</v>
      </c>
      <c r="I7" t="s">
        <v>483</v>
      </c>
      <c r="J7" t="s">
        <v>117</v>
      </c>
      <c r="K7">
        <v>95</v>
      </c>
      <c r="L7" s="6">
        <f>Tabla4[[#This Row],[COSTE]]+Tabla4[[#This Row],[COSTE GARAJE]]</f>
        <v>1395</v>
      </c>
      <c r="M7" s="10">
        <f>Tabla4[[#This Row],[COSTE TOTAL]]/Tabla4[[#This Row],[METROS CUADRADOS]]</f>
        <v>21.46153846153846</v>
      </c>
      <c r="N7" s="10">
        <f>Tabla4[[#This Row],[COSTE TOTAL]]/Tabla4[[#This Row],[HABITACIONES]]</f>
        <v>697.5</v>
      </c>
      <c r="O7" t="s">
        <v>1879</v>
      </c>
      <c r="P7" t="s">
        <v>1</v>
      </c>
    </row>
    <row r="8" spans="1:16" x14ac:dyDescent="0.25">
      <c r="A8" t="s">
        <v>1892</v>
      </c>
      <c r="B8" t="s">
        <v>761</v>
      </c>
      <c r="C8" s="6">
        <v>2000</v>
      </c>
      <c r="D8">
        <v>4</v>
      </c>
      <c r="E8">
        <v>115</v>
      </c>
      <c r="F8" t="s">
        <v>472</v>
      </c>
      <c r="G8" t="s">
        <v>470</v>
      </c>
      <c r="H8" t="s">
        <v>486</v>
      </c>
      <c r="I8" t="s">
        <v>483</v>
      </c>
      <c r="J8" t="s">
        <v>117</v>
      </c>
      <c r="K8">
        <v>100</v>
      </c>
      <c r="L8" s="6">
        <f>Tabla4[[#This Row],[COSTE]]+Tabla4[[#This Row],[COSTE GARAJE]]</f>
        <v>2100</v>
      </c>
      <c r="M8" s="10">
        <f>Tabla4[[#This Row],[COSTE TOTAL]]/Tabla4[[#This Row],[METROS CUADRADOS]]</f>
        <v>18.260869565217391</v>
      </c>
      <c r="N8" s="10">
        <f>Tabla4[[#This Row],[COSTE TOTAL]]/Tabla4[[#This Row],[HABITACIONES]]</f>
        <v>525</v>
      </c>
      <c r="O8" t="s">
        <v>1879</v>
      </c>
      <c r="P8" t="s">
        <v>1</v>
      </c>
    </row>
    <row r="9" spans="1:16" x14ac:dyDescent="0.25">
      <c r="A9" t="s">
        <v>1893</v>
      </c>
      <c r="B9" t="s">
        <v>761</v>
      </c>
      <c r="C9" s="6">
        <v>6500</v>
      </c>
      <c r="D9">
        <v>5</v>
      </c>
      <c r="E9">
        <v>245</v>
      </c>
      <c r="F9" t="s">
        <v>471</v>
      </c>
      <c r="G9" t="s">
        <v>470</v>
      </c>
      <c r="H9" t="s">
        <v>486</v>
      </c>
      <c r="I9" t="s">
        <v>483</v>
      </c>
      <c r="J9" t="s">
        <v>117</v>
      </c>
      <c r="K9">
        <v>100</v>
      </c>
      <c r="L9" s="6">
        <f>Tabla4[[#This Row],[COSTE]]+Tabla4[[#This Row],[COSTE GARAJE]]</f>
        <v>6600</v>
      </c>
      <c r="M9" s="10">
        <f>Tabla4[[#This Row],[COSTE TOTAL]]/Tabla4[[#This Row],[METROS CUADRADOS]]</f>
        <v>26.938775510204081</v>
      </c>
      <c r="N9" s="10">
        <f>Tabla4[[#This Row],[COSTE TOTAL]]/Tabla4[[#This Row],[HABITACIONES]]</f>
        <v>1320</v>
      </c>
      <c r="O9" t="s">
        <v>1879</v>
      </c>
      <c r="P9" t="s">
        <v>1</v>
      </c>
    </row>
    <row r="10" spans="1:16" x14ac:dyDescent="0.25">
      <c r="A10" t="s">
        <v>1894</v>
      </c>
      <c r="B10" t="s">
        <v>761</v>
      </c>
      <c r="C10" s="6">
        <v>1450</v>
      </c>
      <c r="D10">
        <v>2</v>
      </c>
      <c r="E10">
        <v>79</v>
      </c>
      <c r="F10" t="s">
        <v>475</v>
      </c>
      <c r="G10" t="s">
        <v>470</v>
      </c>
      <c r="H10" t="s">
        <v>486</v>
      </c>
      <c r="I10" t="s">
        <v>483</v>
      </c>
      <c r="J10" t="s">
        <v>117</v>
      </c>
      <c r="K10">
        <v>100</v>
      </c>
      <c r="L10" s="6">
        <f>Tabla4[[#This Row],[COSTE]]+Tabla4[[#This Row],[COSTE GARAJE]]</f>
        <v>1550</v>
      </c>
      <c r="M10" s="10">
        <f>Tabla4[[#This Row],[COSTE TOTAL]]/Tabla4[[#This Row],[METROS CUADRADOS]]</f>
        <v>19.620253164556964</v>
      </c>
      <c r="N10" s="10">
        <f>Tabla4[[#This Row],[COSTE TOTAL]]/Tabla4[[#This Row],[HABITACIONES]]</f>
        <v>775</v>
      </c>
      <c r="O10" t="s">
        <v>1879</v>
      </c>
      <c r="P10" t="s">
        <v>1</v>
      </c>
    </row>
    <row r="11" spans="1:16" x14ac:dyDescent="0.25">
      <c r="A11" t="s">
        <v>1895</v>
      </c>
      <c r="B11" t="s">
        <v>761</v>
      </c>
      <c r="C11" s="6">
        <v>1450</v>
      </c>
      <c r="D11">
        <v>2</v>
      </c>
      <c r="E11">
        <v>79</v>
      </c>
      <c r="F11" t="s">
        <v>475</v>
      </c>
      <c r="G11" t="s">
        <v>470</v>
      </c>
      <c r="H11" t="s">
        <v>486</v>
      </c>
      <c r="I11" t="s">
        <v>483</v>
      </c>
      <c r="J11" t="s">
        <v>117</v>
      </c>
      <c r="K11">
        <v>100</v>
      </c>
      <c r="L11" s="6">
        <f>Tabla4[[#This Row],[COSTE]]+Tabla4[[#This Row],[COSTE GARAJE]]</f>
        <v>1550</v>
      </c>
      <c r="M11" s="10">
        <f>Tabla4[[#This Row],[COSTE TOTAL]]/Tabla4[[#This Row],[METROS CUADRADOS]]</f>
        <v>19.620253164556964</v>
      </c>
      <c r="N11" s="10">
        <f>Tabla4[[#This Row],[COSTE TOTAL]]/Tabla4[[#This Row],[HABITACIONES]]</f>
        <v>775</v>
      </c>
      <c r="O11" t="s">
        <v>1879</v>
      </c>
      <c r="P11" t="s">
        <v>1</v>
      </c>
    </row>
    <row r="12" spans="1:16" x14ac:dyDescent="0.25">
      <c r="A12" t="s">
        <v>1896</v>
      </c>
      <c r="B12" t="s">
        <v>761</v>
      </c>
      <c r="C12" s="6">
        <v>2100</v>
      </c>
      <c r="D12">
        <v>2</v>
      </c>
      <c r="E12">
        <v>98</v>
      </c>
      <c r="F12" t="s">
        <v>478</v>
      </c>
      <c r="G12" t="s">
        <v>470</v>
      </c>
      <c r="H12" t="s">
        <v>486</v>
      </c>
      <c r="I12" t="s">
        <v>483</v>
      </c>
      <c r="J12" t="s">
        <v>117</v>
      </c>
      <c r="K12">
        <v>100</v>
      </c>
      <c r="L12" s="6">
        <f>Tabla4[[#This Row],[COSTE]]+Tabla4[[#This Row],[COSTE GARAJE]]</f>
        <v>2200</v>
      </c>
      <c r="M12" s="10">
        <f>Tabla4[[#This Row],[COSTE TOTAL]]/Tabla4[[#This Row],[METROS CUADRADOS]]</f>
        <v>22.448979591836736</v>
      </c>
      <c r="N12" s="10">
        <f>Tabla4[[#This Row],[COSTE TOTAL]]/Tabla4[[#This Row],[HABITACIONES]]</f>
        <v>1100</v>
      </c>
      <c r="O12" t="s">
        <v>1879</v>
      </c>
      <c r="P12" t="s">
        <v>1</v>
      </c>
    </row>
    <row r="13" spans="1:16" x14ac:dyDescent="0.25">
      <c r="A13" t="s">
        <v>1897</v>
      </c>
      <c r="B13" t="s">
        <v>761</v>
      </c>
      <c r="C13" s="6">
        <v>1500</v>
      </c>
      <c r="D13">
        <v>1</v>
      </c>
      <c r="E13">
        <v>71</v>
      </c>
      <c r="F13" t="s">
        <v>475</v>
      </c>
      <c r="G13" t="s">
        <v>470</v>
      </c>
      <c r="H13" t="s">
        <v>486</v>
      </c>
      <c r="I13" t="s">
        <v>483</v>
      </c>
      <c r="J13" t="s">
        <v>117</v>
      </c>
      <c r="K13">
        <v>110</v>
      </c>
      <c r="L13" s="6">
        <f>Tabla4[[#This Row],[COSTE]]+Tabla4[[#This Row],[COSTE GARAJE]]</f>
        <v>1610</v>
      </c>
      <c r="M13" s="10">
        <f>Tabla4[[#This Row],[COSTE TOTAL]]/Tabla4[[#This Row],[METROS CUADRADOS]]</f>
        <v>22.676056338028168</v>
      </c>
      <c r="N13" s="10">
        <f>Tabla4[[#This Row],[COSTE TOTAL]]/Tabla4[[#This Row],[HABITACIONES]]</f>
        <v>1610</v>
      </c>
      <c r="O13" t="s">
        <v>1879</v>
      </c>
      <c r="P13" t="s">
        <v>1</v>
      </c>
    </row>
    <row r="14" spans="1:16" x14ac:dyDescent="0.25">
      <c r="A14" t="s">
        <v>1898</v>
      </c>
      <c r="B14" t="s">
        <v>761</v>
      </c>
      <c r="C14" s="6">
        <v>1695</v>
      </c>
      <c r="D14">
        <v>2</v>
      </c>
      <c r="E14">
        <v>87</v>
      </c>
      <c r="F14" t="s">
        <v>471</v>
      </c>
      <c r="G14" t="s">
        <v>470</v>
      </c>
      <c r="H14" t="s">
        <v>486</v>
      </c>
      <c r="I14" t="s">
        <v>483</v>
      </c>
      <c r="J14" t="s">
        <v>117</v>
      </c>
      <c r="K14">
        <v>150</v>
      </c>
      <c r="L14" s="6">
        <f>Tabla4[[#This Row],[COSTE]]+Tabla4[[#This Row],[COSTE GARAJE]]</f>
        <v>1845</v>
      </c>
      <c r="M14" s="10">
        <f>Tabla4[[#This Row],[COSTE TOTAL]]/Tabla4[[#This Row],[METROS CUADRADOS]]</f>
        <v>21.206896551724139</v>
      </c>
      <c r="N14" s="10">
        <f>Tabla4[[#This Row],[COSTE TOTAL]]/Tabla4[[#This Row],[HABITACIONES]]</f>
        <v>922.5</v>
      </c>
      <c r="O14" t="s">
        <v>1879</v>
      </c>
      <c r="P14" t="s">
        <v>968</v>
      </c>
    </row>
    <row r="15" spans="1:16" x14ac:dyDescent="0.25">
      <c r="A15" t="s">
        <v>1899</v>
      </c>
      <c r="B15" t="s">
        <v>761</v>
      </c>
      <c r="C15" s="6">
        <v>2900</v>
      </c>
      <c r="D15">
        <v>3</v>
      </c>
      <c r="E15">
        <v>130</v>
      </c>
      <c r="F15" t="s">
        <v>474</v>
      </c>
      <c r="G15" t="s">
        <v>470</v>
      </c>
      <c r="H15" t="s">
        <v>486</v>
      </c>
      <c r="I15" t="s">
        <v>483</v>
      </c>
      <c r="J15" t="s">
        <v>117</v>
      </c>
      <c r="K15">
        <v>150</v>
      </c>
      <c r="L15" s="6">
        <f>Tabla4[[#This Row],[COSTE]]+Tabla4[[#This Row],[COSTE GARAJE]]</f>
        <v>3050</v>
      </c>
      <c r="M15" s="10">
        <f>Tabla4[[#This Row],[COSTE TOTAL]]/Tabla4[[#This Row],[METROS CUADRADOS]]</f>
        <v>23.46153846153846</v>
      </c>
      <c r="N15" s="10">
        <f>Tabla4[[#This Row],[COSTE TOTAL]]/Tabla4[[#This Row],[HABITACIONES]]</f>
        <v>1016.6666666666666</v>
      </c>
      <c r="O15" t="s">
        <v>1879</v>
      </c>
      <c r="P15" t="s">
        <v>1</v>
      </c>
    </row>
    <row r="16" spans="1:16" x14ac:dyDescent="0.25">
      <c r="A16" t="s">
        <v>1900</v>
      </c>
      <c r="B16" t="s">
        <v>761</v>
      </c>
      <c r="C16" s="6">
        <v>3200</v>
      </c>
      <c r="D16">
        <v>4</v>
      </c>
      <c r="E16">
        <v>170</v>
      </c>
      <c r="F16" t="s">
        <v>475</v>
      </c>
      <c r="G16" t="s">
        <v>470</v>
      </c>
      <c r="H16" t="s">
        <v>486</v>
      </c>
      <c r="I16" t="s">
        <v>483</v>
      </c>
      <c r="J16" t="s">
        <v>117</v>
      </c>
      <c r="K16">
        <v>150</v>
      </c>
      <c r="L16" s="6">
        <f>Tabla4[[#This Row],[COSTE]]+Tabla4[[#This Row],[COSTE GARAJE]]</f>
        <v>3350</v>
      </c>
      <c r="M16" s="10">
        <f>Tabla4[[#This Row],[COSTE TOTAL]]/Tabla4[[#This Row],[METROS CUADRADOS]]</f>
        <v>19.705882352941178</v>
      </c>
      <c r="N16" s="10">
        <f>Tabla4[[#This Row],[COSTE TOTAL]]/Tabla4[[#This Row],[HABITACIONES]]</f>
        <v>837.5</v>
      </c>
      <c r="O16" t="s">
        <v>1879</v>
      </c>
      <c r="P16" t="s">
        <v>1</v>
      </c>
    </row>
    <row r="17" spans="1:16" x14ac:dyDescent="0.25">
      <c r="A17" t="s">
        <v>1901</v>
      </c>
      <c r="B17" t="s">
        <v>761</v>
      </c>
      <c r="C17" s="6">
        <v>2850</v>
      </c>
      <c r="D17">
        <v>3</v>
      </c>
      <c r="E17">
        <v>115</v>
      </c>
      <c r="F17" t="s">
        <v>477</v>
      </c>
      <c r="G17" t="s">
        <v>470</v>
      </c>
      <c r="H17" t="s">
        <v>486</v>
      </c>
      <c r="I17" t="s">
        <v>483</v>
      </c>
      <c r="J17" t="s">
        <v>117</v>
      </c>
      <c r="K17">
        <v>150</v>
      </c>
      <c r="L17" s="6">
        <f>Tabla4[[#This Row],[COSTE]]+Tabla4[[#This Row],[COSTE GARAJE]]</f>
        <v>3000</v>
      </c>
      <c r="M17" s="10">
        <f>Tabla4[[#This Row],[COSTE TOTAL]]/Tabla4[[#This Row],[METROS CUADRADOS]]</f>
        <v>26.086956521739129</v>
      </c>
      <c r="N17" s="10">
        <f>Tabla4[[#This Row],[COSTE TOTAL]]/Tabla4[[#This Row],[HABITACIONES]]</f>
        <v>1000</v>
      </c>
      <c r="O17" t="s">
        <v>1879</v>
      </c>
      <c r="P17" t="s">
        <v>1</v>
      </c>
    </row>
    <row r="18" spans="1:16" x14ac:dyDescent="0.25">
      <c r="A18" t="s">
        <v>1902</v>
      </c>
      <c r="B18" t="s">
        <v>761</v>
      </c>
      <c r="C18" s="6">
        <v>4500</v>
      </c>
      <c r="D18">
        <v>4</v>
      </c>
      <c r="E18">
        <v>250</v>
      </c>
      <c r="F18" t="s">
        <v>482</v>
      </c>
      <c r="G18" t="s">
        <v>470</v>
      </c>
      <c r="H18" t="s">
        <v>486</v>
      </c>
      <c r="I18" t="s">
        <v>483</v>
      </c>
      <c r="J18" t="s">
        <v>117</v>
      </c>
      <c r="K18">
        <v>150</v>
      </c>
      <c r="L18" s="6">
        <f>Tabla4[[#This Row],[COSTE]]+Tabla4[[#This Row],[COSTE GARAJE]]</f>
        <v>4650</v>
      </c>
      <c r="M18" s="10">
        <f>Tabla4[[#This Row],[COSTE TOTAL]]/Tabla4[[#This Row],[METROS CUADRADOS]]</f>
        <v>18.600000000000001</v>
      </c>
      <c r="N18" s="10">
        <f>Tabla4[[#This Row],[COSTE TOTAL]]/Tabla4[[#This Row],[HABITACIONES]]</f>
        <v>1162.5</v>
      </c>
      <c r="O18" t="s">
        <v>1879</v>
      </c>
      <c r="P18" t="s">
        <v>1</v>
      </c>
    </row>
    <row r="19" spans="1:16" x14ac:dyDescent="0.25">
      <c r="A19" t="s">
        <v>1903</v>
      </c>
      <c r="B19" t="s">
        <v>761</v>
      </c>
      <c r="C19">
        <v>980</v>
      </c>
      <c r="D19">
        <v>1</v>
      </c>
      <c r="E19">
        <v>50</v>
      </c>
      <c r="F19" t="s">
        <v>471</v>
      </c>
      <c r="G19" t="s">
        <v>470</v>
      </c>
      <c r="H19" t="s">
        <v>486</v>
      </c>
      <c r="I19" t="s">
        <v>483</v>
      </c>
      <c r="J19" t="s">
        <v>117</v>
      </c>
      <c r="K19">
        <v>160</v>
      </c>
      <c r="L19" s="6">
        <f>Tabla4[[#This Row],[COSTE]]+Tabla4[[#This Row],[COSTE GARAJE]]</f>
        <v>1140</v>
      </c>
      <c r="M19" s="10">
        <f>Tabla4[[#This Row],[COSTE TOTAL]]/Tabla4[[#This Row],[METROS CUADRADOS]]</f>
        <v>22.8</v>
      </c>
      <c r="N19" s="10">
        <f>Tabla4[[#This Row],[COSTE TOTAL]]/Tabla4[[#This Row],[HABITACIONES]]</f>
        <v>1140</v>
      </c>
      <c r="O19" t="s">
        <v>1879</v>
      </c>
      <c r="P19" t="s">
        <v>1</v>
      </c>
    </row>
    <row r="20" spans="1:16" x14ac:dyDescent="0.25">
      <c r="A20" t="s">
        <v>1904</v>
      </c>
      <c r="B20" t="s">
        <v>761</v>
      </c>
      <c r="C20" s="6">
        <v>2400</v>
      </c>
      <c r="D20">
        <v>1</v>
      </c>
      <c r="E20">
        <v>84</v>
      </c>
      <c r="F20" t="s">
        <v>1880</v>
      </c>
      <c r="G20" t="s">
        <v>470</v>
      </c>
      <c r="H20" t="s">
        <v>486</v>
      </c>
      <c r="I20" t="s">
        <v>483</v>
      </c>
      <c r="J20" t="s">
        <v>117</v>
      </c>
      <c r="K20">
        <v>170</v>
      </c>
      <c r="L20" s="6">
        <f>Tabla4[[#This Row],[COSTE]]+Tabla4[[#This Row],[COSTE GARAJE]]</f>
        <v>2570</v>
      </c>
      <c r="M20" s="10">
        <f>Tabla4[[#This Row],[COSTE TOTAL]]/Tabla4[[#This Row],[METROS CUADRADOS]]</f>
        <v>30.595238095238095</v>
      </c>
      <c r="N20" s="10">
        <f>Tabla4[[#This Row],[COSTE TOTAL]]/Tabla4[[#This Row],[HABITACIONES]]</f>
        <v>2570</v>
      </c>
      <c r="O20" t="s">
        <v>1879</v>
      </c>
      <c r="P20" t="s">
        <v>1</v>
      </c>
    </row>
    <row r="21" spans="1:16" x14ac:dyDescent="0.25">
      <c r="A21" t="s">
        <v>1905</v>
      </c>
      <c r="B21" t="s">
        <v>761</v>
      </c>
      <c r="C21" s="6">
        <v>1650</v>
      </c>
      <c r="D21">
        <v>1</v>
      </c>
      <c r="E21">
        <v>65</v>
      </c>
      <c r="F21" t="s">
        <v>477</v>
      </c>
      <c r="G21" t="s">
        <v>470</v>
      </c>
      <c r="H21" t="s">
        <v>486</v>
      </c>
      <c r="I21" t="s">
        <v>483</v>
      </c>
      <c r="J21" t="s">
        <v>117</v>
      </c>
      <c r="K21">
        <v>180</v>
      </c>
      <c r="L21" s="6">
        <f>Tabla4[[#This Row],[COSTE]]+Tabla4[[#This Row],[COSTE GARAJE]]</f>
        <v>1830</v>
      </c>
      <c r="M21" s="10">
        <f>Tabla4[[#This Row],[COSTE TOTAL]]/Tabla4[[#This Row],[METROS CUADRADOS]]</f>
        <v>28.153846153846153</v>
      </c>
      <c r="N21" s="10">
        <f>Tabla4[[#This Row],[COSTE TOTAL]]/Tabla4[[#This Row],[HABITACIONES]]</f>
        <v>1830</v>
      </c>
      <c r="O21" t="s">
        <v>1879</v>
      </c>
      <c r="P21" t="s">
        <v>1</v>
      </c>
    </row>
    <row r="22" spans="1:16" x14ac:dyDescent="0.25">
      <c r="A22" t="s">
        <v>1906</v>
      </c>
      <c r="B22" t="s">
        <v>761</v>
      </c>
      <c r="C22" s="6">
        <v>2400</v>
      </c>
      <c r="D22">
        <v>1</v>
      </c>
      <c r="E22">
        <v>56</v>
      </c>
      <c r="F22" t="s">
        <v>477</v>
      </c>
      <c r="G22" t="s">
        <v>470</v>
      </c>
      <c r="H22" t="s">
        <v>486</v>
      </c>
      <c r="I22" t="s">
        <v>483</v>
      </c>
      <c r="J22" t="s">
        <v>117</v>
      </c>
      <c r="K22">
        <v>180</v>
      </c>
      <c r="L22" s="6">
        <f>Tabla4[[#This Row],[COSTE]]+Tabla4[[#This Row],[COSTE GARAJE]]</f>
        <v>2580</v>
      </c>
      <c r="M22" s="10">
        <f>Tabla4[[#This Row],[COSTE TOTAL]]/Tabla4[[#This Row],[METROS CUADRADOS]]</f>
        <v>46.071428571428569</v>
      </c>
      <c r="N22" s="10">
        <f>Tabla4[[#This Row],[COSTE TOTAL]]/Tabla4[[#This Row],[HABITACIONES]]</f>
        <v>2580</v>
      </c>
      <c r="O22" t="s">
        <v>1879</v>
      </c>
      <c r="P22" t="s">
        <v>1</v>
      </c>
    </row>
    <row r="23" spans="1:16" x14ac:dyDescent="0.25">
      <c r="A23" t="s">
        <v>1907</v>
      </c>
      <c r="B23" t="s">
        <v>761</v>
      </c>
      <c r="C23" s="6">
        <v>3300</v>
      </c>
      <c r="D23">
        <v>2</v>
      </c>
      <c r="E23">
        <v>124</v>
      </c>
      <c r="F23" t="s">
        <v>476</v>
      </c>
      <c r="G23" t="s">
        <v>470</v>
      </c>
      <c r="H23" t="s">
        <v>486</v>
      </c>
      <c r="I23" t="s">
        <v>483</v>
      </c>
      <c r="J23" t="s">
        <v>117</v>
      </c>
      <c r="K23">
        <v>200</v>
      </c>
      <c r="L23" s="6">
        <f>Tabla4[[#This Row],[COSTE]]+Tabla4[[#This Row],[COSTE GARAJE]]</f>
        <v>3500</v>
      </c>
      <c r="M23" s="10">
        <f>Tabla4[[#This Row],[COSTE TOTAL]]/Tabla4[[#This Row],[METROS CUADRADOS]]</f>
        <v>28.225806451612904</v>
      </c>
      <c r="N23" s="10">
        <f>Tabla4[[#This Row],[COSTE TOTAL]]/Tabla4[[#This Row],[HABITACIONES]]</f>
        <v>1750</v>
      </c>
      <c r="O23" t="s">
        <v>1879</v>
      </c>
      <c r="P23" t="s">
        <v>1</v>
      </c>
    </row>
    <row r="24" spans="1:16" x14ac:dyDescent="0.25">
      <c r="A24" t="s">
        <v>1908</v>
      </c>
      <c r="B24" t="s">
        <v>761</v>
      </c>
      <c r="C24" s="6">
        <v>5800</v>
      </c>
      <c r="D24">
        <v>4</v>
      </c>
      <c r="E24">
        <v>158</v>
      </c>
      <c r="F24" t="s">
        <v>471</v>
      </c>
      <c r="G24" t="s">
        <v>470</v>
      </c>
      <c r="H24" t="s">
        <v>486</v>
      </c>
      <c r="I24" t="s">
        <v>483</v>
      </c>
      <c r="J24" t="s">
        <v>117</v>
      </c>
      <c r="K24">
        <v>250</v>
      </c>
      <c r="L24" s="6">
        <f>Tabla4[[#This Row],[COSTE]]+Tabla4[[#This Row],[COSTE GARAJE]]</f>
        <v>6050</v>
      </c>
      <c r="M24" s="10">
        <f>Tabla4[[#This Row],[COSTE TOTAL]]/Tabla4[[#This Row],[METROS CUADRADOS]]</f>
        <v>38.291139240506332</v>
      </c>
      <c r="N24" s="10">
        <f>Tabla4[[#This Row],[COSTE TOTAL]]/Tabla4[[#This Row],[HABITACIONES]]</f>
        <v>1512.5</v>
      </c>
      <c r="O24" t="s">
        <v>1879</v>
      </c>
      <c r="P24" t="s">
        <v>1</v>
      </c>
    </row>
    <row r="25" spans="1:16" x14ac:dyDescent="0.25">
      <c r="A25" t="s">
        <v>1909</v>
      </c>
      <c r="B25" t="s">
        <v>761</v>
      </c>
      <c r="C25" s="6">
        <v>2100</v>
      </c>
      <c r="D25">
        <v>2</v>
      </c>
      <c r="E25">
        <v>80</v>
      </c>
      <c r="F25" t="s">
        <v>475</v>
      </c>
      <c r="G25" t="s">
        <v>470</v>
      </c>
      <c r="H25" t="s">
        <v>486</v>
      </c>
      <c r="I25" t="s">
        <v>483</v>
      </c>
      <c r="J25" t="s">
        <v>117</v>
      </c>
      <c r="K25">
        <v>300</v>
      </c>
      <c r="L25" s="6">
        <f>Tabla4[[#This Row],[COSTE]]+Tabla4[[#This Row],[COSTE GARAJE]]</f>
        <v>2400</v>
      </c>
      <c r="M25" s="10">
        <f>Tabla4[[#This Row],[COSTE TOTAL]]/Tabla4[[#This Row],[METROS CUADRADOS]]</f>
        <v>30</v>
      </c>
      <c r="N25" s="10">
        <f>Tabla4[[#This Row],[COSTE TOTAL]]/Tabla4[[#This Row],[HABITACIONES]]</f>
        <v>1200</v>
      </c>
      <c r="O25" t="s">
        <v>1879</v>
      </c>
      <c r="P25" t="s">
        <v>1</v>
      </c>
    </row>
    <row r="26" spans="1:16" x14ac:dyDescent="0.25">
      <c r="A26" t="s">
        <v>1910</v>
      </c>
      <c r="B26" t="s">
        <v>761</v>
      </c>
      <c r="C26" s="6">
        <v>2240</v>
      </c>
      <c r="D26">
        <v>2</v>
      </c>
      <c r="E26">
        <v>50</v>
      </c>
      <c r="F26" t="s">
        <v>472</v>
      </c>
      <c r="G26" t="s">
        <v>470</v>
      </c>
      <c r="H26" t="s">
        <v>486</v>
      </c>
      <c r="I26" t="s">
        <v>483</v>
      </c>
      <c r="J26" t="s">
        <v>762</v>
      </c>
      <c r="L26" s="6">
        <f>Tabla4[[#This Row],[COSTE]]+Tabla4[[#This Row],[COSTE GARAJE]]</f>
        <v>2240</v>
      </c>
      <c r="M26" s="10">
        <f>Tabla4[[#This Row],[COSTE TOTAL]]/Tabla4[[#This Row],[METROS CUADRADOS]]</f>
        <v>44.8</v>
      </c>
      <c r="N26" s="10">
        <f>Tabla4[[#This Row],[COSTE TOTAL]]/Tabla4[[#This Row],[HABITACIONES]]</f>
        <v>1120</v>
      </c>
      <c r="O26" t="s">
        <v>1879</v>
      </c>
      <c r="P26" t="s">
        <v>1</v>
      </c>
    </row>
    <row r="27" spans="1:16" x14ac:dyDescent="0.25">
      <c r="A27" t="s">
        <v>1911</v>
      </c>
      <c r="B27" t="s">
        <v>761</v>
      </c>
      <c r="C27" s="6">
        <v>1300</v>
      </c>
      <c r="D27">
        <v>2</v>
      </c>
      <c r="E27">
        <v>84</v>
      </c>
      <c r="F27" t="s">
        <v>1881</v>
      </c>
      <c r="G27" t="s">
        <v>470</v>
      </c>
      <c r="H27" t="s">
        <v>486</v>
      </c>
      <c r="I27" t="s">
        <v>483</v>
      </c>
      <c r="J27" t="s">
        <v>762</v>
      </c>
      <c r="L27" s="6">
        <f>Tabla4[[#This Row],[COSTE]]+Tabla4[[#This Row],[COSTE GARAJE]]</f>
        <v>1300</v>
      </c>
      <c r="M27" s="10">
        <f>Tabla4[[#This Row],[COSTE TOTAL]]/Tabla4[[#This Row],[METROS CUADRADOS]]</f>
        <v>15.476190476190476</v>
      </c>
      <c r="N27" s="10">
        <f>Tabla4[[#This Row],[COSTE TOTAL]]/Tabla4[[#This Row],[HABITACIONES]]</f>
        <v>650</v>
      </c>
      <c r="O27" t="s">
        <v>1879</v>
      </c>
      <c r="P27" t="s">
        <v>1</v>
      </c>
    </row>
    <row r="28" spans="1:16" x14ac:dyDescent="0.25">
      <c r="A28" t="s">
        <v>1912</v>
      </c>
      <c r="B28" t="s">
        <v>761</v>
      </c>
      <c r="C28" s="6">
        <v>1750</v>
      </c>
      <c r="D28">
        <v>1</v>
      </c>
      <c r="E28">
        <v>65</v>
      </c>
      <c r="F28" t="s">
        <v>1882</v>
      </c>
      <c r="G28" t="s">
        <v>470</v>
      </c>
      <c r="H28" t="s">
        <v>486</v>
      </c>
      <c r="I28" t="s">
        <v>483</v>
      </c>
      <c r="J28" t="s">
        <v>762</v>
      </c>
      <c r="L28" s="6">
        <f>Tabla4[[#This Row],[COSTE]]+Tabla4[[#This Row],[COSTE GARAJE]]</f>
        <v>1750</v>
      </c>
      <c r="M28" s="10">
        <f>Tabla4[[#This Row],[COSTE TOTAL]]/Tabla4[[#This Row],[METROS CUADRADOS]]</f>
        <v>26.923076923076923</v>
      </c>
      <c r="N28" s="10">
        <f>Tabla4[[#This Row],[COSTE TOTAL]]/Tabla4[[#This Row],[HABITACIONES]]</f>
        <v>1750</v>
      </c>
      <c r="O28" t="s">
        <v>1879</v>
      </c>
      <c r="P28" t="s">
        <v>1</v>
      </c>
    </row>
    <row r="29" spans="1:16" x14ac:dyDescent="0.25">
      <c r="A29" t="s">
        <v>1913</v>
      </c>
      <c r="B29" t="s">
        <v>761</v>
      </c>
      <c r="C29" s="6">
        <v>19000</v>
      </c>
      <c r="D29">
        <v>5</v>
      </c>
      <c r="E29">
        <v>376</v>
      </c>
      <c r="F29" t="s">
        <v>1883</v>
      </c>
      <c r="G29" t="s">
        <v>470</v>
      </c>
      <c r="H29" t="s">
        <v>486</v>
      </c>
      <c r="I29" t="s">
        <v>483</v>
      </c>
      <c r="J29" t="s">
        <v>762</v>
      </c>
      <c r="L29" s="6">
        <f>Tabla4[[#This Row],[COSTE]]+Tabla4[[#This Row],[COSTE GARAJE]]</f>
        <v>19000</v>
      </c>
      <c r="M29" s="10">
        <f>Tabla4[[#This Row],[COSTE TOTAL]]/Tabla4[[#This Row],[METROS CUADRADOS]]</f>
        <v>50.531914893617021</v>
      </c>
      <c r="N29" s="10">
        <f>Tabla4[[#This Row],[COSTE TOTAL]]/Tabla4[[#This Row],[HABITACIONES]]</f>
        <v>3800</v>
      </c>
      <c r="O29" t="s">
        <v>1879</v>
      </c>
      <c r="P29" t="s">
        <v>1</v>
      </c>
    </row>
    <row r="30" spans="1:16" x14ac:dyDescent="0.25">
      <c r="A30" t="s">
        <v>1914</v>
      </c>
      <c r="B30" t="s">
        <v>761</v>
      </c>
      <c r="C30" s="6">
        <v>2500</v>
      </c>
      <c r="D30">
        <v>2</v>
      </c>
      <c r="E30">
        <v>98</v>
      </c>
      <c r="F30" t="s">
        <v>473</v>
      </c>
      <c r="G30" t="s">
        <v>470</v>
      </c>
      <c r="H30" t="s">
        <v>486</v>
      </c>
      <c r="I30" t="s">
        <v>483</v>
      </c>
      <c r="J30" t="s">
        <v>762</v>
      </c>
      <c r="L30" s="6">
        <f>Tabla4[[#This Row],[COSTE]]+Tabla4[[#This Row],[COSTE GARAJE]]</f>
        <v>2500</v>
      </c>
      <c r="M30" s="10">
        <f>Tabla4[[#This Row],[COSTE TOTAL]]/Tabla4[[#This Row],[METROS CUADRADOS]]</f>
        <v>25.510204081632654</v>
      </c>
      <c r="N30" s="10">
        <f>Tabla4[[#This Row],[COSTE TOTAL]]/Tabla4[[#This Row],[HABITACIONES]]</f>
        <v>1250</v>
      </c>
      <c r="O30" t="s">
        <v>1879</v>
      </c>
      <c r="P30" t="s">
        <v>1</v>
      </c>
    </row>
    <row r="31" spans="1:16" x14ac:dyDescent="0.25">
      <c r="A31" t="s">
        <v>1915</v>
      </c>
      <c r="B31" t="s">
        <v>761</v>
      </c>
      <c r="C31" s="6">
        <v>1440</v>
      </c>
      <c r="D31">
        <v>1</v>
      </c>
      <c r="E31">
        <v>60</v>
      </c>
      <c r="F31" t="s">
        <v>471</v>
      </c>
      <c r="G31" t="s">
        <v>470</v>
      </c>
      <c r="H31" t="s">
        <v>486</v>
      </c>
      <c r="I31" t="s">
        <v>483</v>
      </c>
      <c r="J31" t="s">
        <v>762</v>
      </c>
      <c r="L31" s="6">
        <f>Tabla4[[#This Row],[COSTE]]+Tabla4[[#This Row],[COSTE GARAJE]]</f>
        <v>1440</v>
      </c>
      <c r="M31" s="10">
        <f>Tabla4[[#This Row],[COSTE TOTAL]]/Tabla4[[#This Row],[METROS CUADRADOS]]</f>
        <v>24</v>
      </c>
      <c r="N31" s="10">
        <f>Tabla4[[#This Row],[COSTE TOTAL]]/Tabla4[[#This Row],[HABITACIONES]]</f>
        <v>1440</v>
      </c>
      <c r="O31" t="s">
        <v>1879</v>
      </c>
      <c r="P31" t="s">
        <v>1</v>
      </c>
    </row>
    <row r="32" spans="1:16" x14ac:dyDescent="0.25">
      <c r="A32" t="s">
        <v>1916</v>
      </c>
      <c r="B32" t="s">
        <v>761</v>
      </c>
      <c r="C32" s="6">
        <v>7500</v>
      </c>
      <c r="D32">
        <v>5</v>
      </c>
      <c r="E32">
        <v>270</v>
      </c>
      <c r="F32" t="s">
        <v>471</v>
      </c>
      <c r="G32" t="s">
        <v>470</v>
      </c>
      <c r="H32" t="s">
        <v>486</v>
      </c>
      <c r="I32" t="s">
        <v>483</v>
      </c>
      <c r="J32" t="s">
        <v>762</v>
      </c>
      <c r="L32" s="6">
        <f>Tabla4[[#This Row],[COSTE]]+Tabla4[[#This Row],[COSTE GARAJE]]</f>
        <v>7500</v>
      </c>
      <c r="M32" s="10">
        <f>Tabla4[[#This Row],[COSTE TOTAL]]/Tabla4[[#This Row],[METROS CUADRADOS]]</f>
        <v>27.777777777777779</v>
      </c>
      <c r="N32" s="10">
        <f>Tabla4[[#This Row],[COSTE TOTAL]]/Tabla4[[#This Row],[HABITACIONES]]</f>
        <v>1500</v>
      </c>
      <c r="O32" t="s">
        <v>1879</v>
      </c>
      <c r="P32" t="s">
        <v>1</v>
      </c>
    </row>
    <row r="33" spans="1:16" x14ac:dyDescent="0.25">
      <c r="A33" t="s">
        <v>1917</v>
      </c>
      <c r="B33" t="s">
        <v>761</v>
      </c>
      <c r="C33" s="6">
        <v>1900</v>
      </c>
      <c r="D33">
        <v>2</v>
      </c>
      <c r="E33">
        <v>98</v>
      </c>
      <c r="F33" t="s">
        <v>471</v>
      </c>
      <c r="G33" t="s">
        <v>470</v>
      </c>
      <c r="H33" t="s">
        <v>486</v>
      </c>
      <c r="I33" t="s">
        <v>483</v>
      </c>
      <c r="J33" t="s">
        <v>762</v>
      </c>
      <c r="L33" s="6">
        <f>Tabla4[[#This Row],[COSTE]]+Tabla4[[#This Row],[COSTE GARAJE]]</f>
        <v>1900</v>
      </c>
      <c r="M33" s="10">
        <f>Tabla4[[#This Row],[COSTE TOTAL]]/Tabla4[[#This Row],[METROS CUADRADOS]]</f>
        <v>19.387755102040817</v>
      </c>
      <c r="N33" s="10">
        <f>Tabla4[[#This Row],[COSTE TOTAL]]/Tabla4[[#This Row],[HABITACIONES]]</f>
        <v>950</v>
      </c>
      <c r="O33" t="s">
        <v>1879</v>
      </c>
      <c r="P33" t="s">
        <v>1</v>
      </c>
    </row>
    <row r="34" spans="1:16" x14ac:dyDescent="0.25">
      <c r="A34" t="s">
        <v>1918</v>
      </c>
      <c r="B34" t="s">
        <v>761</v>
      </c>
      <c r="C34">
        <v>850</v>
      </c>
      <c r="D34">
        <v>1</v>
      </c>
      <c r="E34">
        <v>88</v>
      </c>
      <c r="F34" t="s">
        <v>471</v>
      </c>
      <c r="G34" t="s">
        <v>470</v>
      </c>
      <c r="H34" t="s">
        <v>487</v>
      </c>
      <c r="I34" t="s">
        <v>483</v>
      </c>
      <c r="J34" t="s">
        <v>762</v>
      </c>
      <c r="L34" s="6">
        <f>Tabla4[[#This Row],[COSTE]]+Tabla4[[#This Row],[COSTE GARAJE]]</f>
        <v>850</v>
      </c>
      <c r="M34" s="10">
        <f>Tabla4[[#This Row],[COSTE TOTAL]]/Tabla4[[#This Row],[METROS CUADRADOS]]</f>
        <v>9.6590909090909083</v>
      </c>
      <c r="N34" s="10">
        <f>Tabla4[[#This Row],[COSTE TOTAL]]/Tabla4[[#This Row],[HABITACIONES]]</f>
        <v>850</v>
      </c>
      <c r="O34" t="s">
        <v>1879</v>
      </c>
      <c r="P34" t="s">
        <v>968</v>
      </c>
    </row>
    <row r="35" spans="1:16" x14ac:dyDescent="0.25">
      <c r="A35" t="s">
        <v>1919</v>
      </c>
      <c r="B35" t="s">
        <v>761</v>
      </c>
      <c r="C35" s="6">
        <v>1900</v>
      </c>
      <c r="D35">
        <v>1</v>
      </c>
      <c r="E35">
        <v>40</v>
      </c>
      <c r="F35" t="s">
        <v>471</v>
      </c>
      <c r="G35" t="s">
        <v>470</v>
      </c>
      <c r="H35" t="s">
        <v>486</v>
      </c>
      <c r="I35" t="s">
        <v>483</v>
      </c>
      <c r="J35" t="s">
        <v>762</v>
      </c>
      <c r="L35" s="6">
        <f>Tabla4[[#This Row],[COSTE]]+Tabla4[[#This Row],[COSTE GARAJE]]</f>
        <v>1900</v>
      </c>
      <c r="M35" s="10">
        <f>Tabla4[[#This Row],[COSTE TOTAL]]/Tabla4[[#This Row],[METROS CUADRADOS]]</f>
        <v>47.5</v>
      </c>
      <c r="N35" s="10">
        <f>Tabla4[[#This Row],[COSTE TOTAL]]/Tabla4[[#This Row],[HABITACIONES]]</f>
        <v>1900</v>
      </c>
      <c r="O35" t="s">
        <v>1879</v>
      </c>
      <c r="P35" t="s">
        <v>1</v>
      </c>
    </row>
    <row r="36" spans="1:16" x14ac:dyDescent="0.25">
      <c r="A36" t="s">
        <v>1920</v>
      </c>
      <c r="B36" t="s">
        <v>761</v>
      </c>
      <c r="C36" s="6">
        <v>1900</v>
      </c>
      <c r="D36">
        <v>1</v>
      </c>
      <c r="E36">
        <v>40</v>
      </c>
      <c r="F36" t="s">
        <v>471</v>
      </c>
      <c r="G36" t="s">
        <v>470</v>
      </c>
      <c r="H36" t="s">
        <v>486</v>
      </c>
      <c r="I36" t="s">
        <v>483</v>
      </c>
      <c r="J36" t="s">
        <v>762</v>
      </c>
      <c r="L36" s="6">
        <f>Tabla4[[#This Row],[COSTE]]+Tabla4[[#This Row],[COSTE GARAJE]]</f>
        <v>1900</v>
      </c>
      <c r="M36" s="10">
        <f>Tabla4[[#This Row],[COSTE TOTAL]]/Tabla4[[#This Row],[METROS CUADRADOS]]</f>
        <v>47.5</v>
      </c>
      <c r="N36" s="10">
        <f>Tabla4[[#This Row],[COSTE TOTAL]]/Tabla4[[#This Row],[HABITACIONES]]</f>
        <v>1900</v>
      </c>
      <c r="O36" t="s">
        <v>1879</v>
      </c>
      <c r="P36" t="s">
        <v>1</v>
      </c>
    </row>
    <row r="37" spans="1:16" x14ac:dyDescent="0.25">
      <c r="A37" t="s">
        <v>1921</v>
      </c>
      <c r="B37" t="s">
        <v>761</v>
      </c>
      <c r="C37" s="6">
        <v>2100</v>
      </c>
      <c r="D37">
        <v>1</v>
      </c>
      <c r="E37">
        <v>40</v>
      </c>
      <c r="F37" t="s">
        <v>471</v>
      </c>
      <c r="G37" t="s">
        <v>470</v>
      </c>
      <c r="H37" t="s">
        <v>486</v>
      </c>
      <c r="I37" t="s">
        <v>483</v>
      </c>
      <c r="J37" t="s">
        <v>762</v>
      </c>
      <c r="L37" s="6">
        <f>Tabla4[[#This Row],[COSTE]]+Tabla4[[#This Row],[COSTE GARAJE]]</f>
        <v>2100</v>
      </c>
      <c r="M37" s="10">
        <f>Tabla4[[#This Row],[COSTE TOTAL]]/Tabla4[[#This Row],[METROS CUADRADOS]]</f>
        <v>52.5</v>
      </c>
      <c r="N37" s="10">
        <f>Tabla4[[#This Row],[COSTE TOTAL]]/Tabla4[[#This Row],[HABITACIONES]]</f>
        <v>2100</v>
      </c>
      <c r="O37" t="s">
        <v>1879</v>
      </c>
      <c r="P37" t="s">
        <v>1</v>
      </c>
    </row>
    <row r="38" spans="1:16" x14ac:dyDescent="0.25">
      <c r="A38" t="s">
        <v>1922</v>
      </c>
      <c r="B38" t="s">
        <v>761</v>
      </c>
      <c r="C38" s="6">
        <v>2100</v>
      </c>
      <c r="D38">
        <v>1</v>
      </c>
      <c r="E38">
        <v>40</v>
      </c>
      <c r="F38" t="s">
        <v>471</v>
      </c>
      <c r="G38" t="s">
        <v>470</v>
      </c>
      <c r="H38" t="s">
        <v>486</v>
      </c>
      <c r="I38" t="s">
        <v>483</v>
      </c>
      <c r="J38" t="s">
        <v>762</v>
      </c>
      <c r="L38" s="6">
        <f>Tabla4[[#This Row],[COSTE]]+Tabla4[[#This Row],[COSTE GARAJE]]</f>
        <v>2100</v>
      </c>
      <c r="M38" s="10">
        <f>Tabla4[[#This Row],[COSTE TOTAL]]/Tabla4[[#This Row],[METROS CUADRADOS]]</f>
        <v>52.5</v>
      </c>
      <c r="N38" s="10">
        <f>Tabla4[[#This Row],[COSTE TOTAL]]/Tabla4[[#This Row],[HABITACIONES]]</f>
        <v>2100</v>
      </c>
      <c r="O38" t="s">
        <v>1879</v>
      </c>
      <c r="P38" t="s">
        <v>1</v>
      </c>
    </row>
    <row r="39" spans="1:16" x14ac:dyDescent="0.25">
      <c r="A39" t="s">
        <v>1923</v>
      </c>
      <c r="B39" t="s">
        <v>761</v>
      </c>
      <c r="C39" s="6">
        <v>1670</v>
      </c>
      <c r="D39">
        <v>1</v>
      </c>
      <c r="E39">
        <v>31</v>
      </c>
      <c r="F39" t="s">
        <v>471</v>
      </c>
      <c r="G39" t="s">
        <v>470</v>
      </c>
      <c r="H39" t="s">
        <v>486</v>
      </c>
      <c r="I39" t="s">
        <v>483</v>
      </c>
      <c r="J39" t="s">
        <v>762</v>
      </c>
      <c r="L39" s="6">
        <f>Tabla4[[#This Row],[COSTE]]+Tabla4[[#This Row],[COSTE GARAJE]]</f>
        <v>1670</v>
      </c>
      <c r="M39" s="10">
        <f>Tabla4[[#This Row],[COSTE TOTAL]]/Tabla4[[#This Row],[METROS CUADRADOS]]</f>
        <v>53.87096774193548</v>
      </c>
      <c r="N39" s="10">
        <f>Tabla4[[#This Row],[COSTE TOTAL]]/Tabla4[[#This Row],[HABITACIONES]]</f>
        <v>1670</v>
      </c>
      <c r="O39" t="s">
        <v>1879</v>
      </c>
      <c r="P39" t="s">
        <v>1</v>
      </c>
    </row>
    <row r="40" spans="1:16" x14ac:dyDescent="0.25">
      <c r="A40" t="s">
        <v>1924</v>
      </c>
      <c r="B40" t="s">
        <v>761</v>
      </c>
      <c r="C40" s="6">
        <v>2200</v>
      </c>
      <c r="D40">
        <v>2</v>
      </c>
      <c r="E40">
        <v>95</v>
      </c>
      <c r="F40" t="s">
        <v>471</v>
      </c>
      <c r="G40" t="s">
        <v>470</v>
      </c>
      <c r="H40" t="s">
        <v>487</v>
      </c>
      <c r="I40" t="s">
        <v>483</v>
      </c>
      <c r="J40" t="s">
        <v>762</v>
      </c>
      <c r="L40" s="6">
        <f>Tabla4[[#This Row],[COSTE]]+Tabla4[[#This Row],[COSTE GARAJE]]</f>
        <v>2200</v>
      </c>
      <c r="M40" s="10">
        <f>Tabla4[[#This Row],[COSTE TOTAL]]/Tabla4[[#This Row],[METROS CUADRADOS]]</f>
        <v>23.157894736842106</v>
      </c>
      <c r="N40" s="10">
        <f>Tabla4[[#This Row],[COSTE TOTAL]]/Tabla4[[#This Row],[HABITACIONES]]</f>
        <v>1100</v>
      </c>
      <c r="O40" t="s">
        <v>1879</v>
      </c>
      <c r="P40" t="s">
        <v>1</v>
      </c>
    </row>
    <row r="41" spans="1:16" x14ac:dyDescent="0.25">
      <c r="A41" t="s">
        <v>1925</v>
      </c>
      <c r="B41" t="s">
        <v>761</v>
      </c>
      <c r="C41" s="6">
        <v>1600</v>
      </c>
      <c r="D41">
        <v>3</v>
      </c>
      <c r="E41">
        <v>90</v>
      </c>
      <c r="F41" t="s">
        <v>471</v>
      </c>
      <c r="G41" t="s">
        <v>470</v>
      </c>
      <c r="H41" t="s">
        <v>487</v>
      </c>
      <c r="I41" t="s">
        <v>483</v>
      </c>
      <c r="J41" t="s">
        <v>762</v>
      </c>
      <c r="L41" s="6">
        <f>Tabla4[[#This Row],[COSTE]]+Tabla4[[#This Row],[COSTE GARAJE]]</f>
        <v>1600</v>
      </c>
      <c r="M41" s="10">
        <f>Tabla4[[#This Row],[COSTE TOTAL]]/Tabla4[[#This Row],[METROS CUADRADOS]]</f>
        <v>17.777777777777779</v>
      </c>
      <c r="N41" s="10">
        <f>Tabla4[[#This Row],[COSTE TOTAL]]/Tabla4[[#This Row],[HABITACIONES]]</f>
        <v>533.33333333333337</v>
      </c>
      <c r="O41" t="s">
        <v>1879</v>
      </c>
      <c r="P41" t="s">
        <v>934</v>
      </c>
    </row>
    <row r="42" spans="1:16" x14ac:dyDescent="0.25">
      <c r="A42" t="s">
        <v>1926</v>
      </c>
      <c r="B42" t="s">
        <v>761</v>
      </c>
      <c r="C42">
        <v>940</v>
      </c>
      <c r="D42">
        <v>1</v>
      </c>
      <c r="E42">
        <v>50</v>
      </c>
      <c r="F42" t="s">
        <v>471</v>
      </c>
      <c r="G42" t="s">
        <v>470</v>
      </c>
      <c r="H42" t="s">
        <v>487</v>
      </c>
      <c r="I42" t="s">
        <v>483</v>
      </c>
      <c r="J42" t="s">
        <v>762</v>
      </c>
      <c r="L42" s="6">
        <f>Tabla4[[#This Row],[COSTE]]+Tabla4[[#This Row],[COSTE GARAJE]]</f>
        <v>940</v>
      </c>
      <c r="M42" s="10">
        <f>Tabla4[[#This Row],[COSTE TOTAL]]/Tabla4[[#This Row],[METROS CUADRADOS]]</f>
        <v>18.8</v>
      </c>
      <c r="N42" s="10">
        <f>Tabla4[[#This Row],[COSTE TOTAL]]/Tabla4[[#This Row],[HABITACIONES]]</f>
        <v>940</v>
      </c>
      <c r="O42" t="s">
        <v>1879</v>
      </c>
      <c r="P42" t="s">
        <v>968</v>
      </c>
    </row>
    <row r="43" spans="1:16" x14ac:dyDescent="0.25">
      <c r="A43" t="s">
        <v>1927</v>
      </c>
      <c r="B43" t="s">
        <v>761</v>
      </c>
      <c r="C43" s="6">
        <v>1400</v>
      </c>
      <c r="D43">
        <v>1</v>
      </c>
      <c r="E43">
        <v>70</v>
      </c>
      <c r="F43" t="s">
        <v>471</v>
      </c>
      <c r="G43" t="s">
        <v>470</v>
      </c>
      <c r="H43" t="s">
        <v>486</v>
      </c>
      <c r="I43" t="s">
        <v>483</v>
      </c>
      <c r="J43" t="s">
        <v>762</v>
      </c>
      <c r="L43" s="6">
        <f>Tabla4[[#This Row],[COSTE]]+Tabla4[[#This Row],[COSTE GARAJE]]</f>
        <v>1400</v>
      </c>
      <c r="M43" s="10">
        <f>Tabla4[[#This Row],[COSTE TOTAL]]/Tabla4[[#This Row],[METROS CUADRADOS]]</f>
        <v>20</v>
      </c>
      <c r="N43" s="10">
        <f>Tabla4[[#This Row],[COSTE TOTAL]]/Tabla4[[#This Row],[HABITACIONES]]</f>
        <v>1400</v>
      </c>
      <c r="O43" t="s">
        <v>1879</v>
      </c>
      <c r="P43" t="s">
        <v>968</v>
      </c>
    </row>
    <row r="44" spans="1:16" x14ac:dyDescent="0.25">
      <c r="A44" t="s">
        <v>1928</v>
      </c>
      <c r="B44" t="s">
        <v>761</v>
      </c>
      <c r="C44" s="6">
        <v>1150</v>
      </c>
      <c r="D44">
        <v>1</v>
      </c>
      <c r="E44">
        <v>57</v>
      </c>
      <c r="F44" t="s">
        <v>471</v>
      </c>
      <c r="G44" t="s">
        <v>470</v>
      </c>
      <c r="H44" t="s">
        <v>486</v>
      </c>
      <c r="I44" t="s">
        <v>483</v>
      </c>
      <c r="J44" t="s">
        <v>762</v>
      </c>
      <c r="L44" s="6">
        <f>Tabla4[[#This Row],[COSTE]]+Tabla4[[#This Row],[COSTE GARAJE]]</f>
        <v>1150</v>
      </c>
      <c r="M44" s="10">
        <f>Tabla4[[#This Row],[COSTE TOTAL]]/Tabla4[[#This Row],[METROS CUADRADOS]]</f>
        <v>20.17543859649123</v>
      </c>
      <c r="N44" s="10">
        <f>Tabla4[[#This Row],[COSTE TOTAL]]/Tabla4[[#This Row],[HABITACIONES]]</f>
        <v>1150</v>
      </c>
      <c r="O44" t="s">
        <v>1879</v>
      </c>
      <c r="P44" t="s">
        <v>968</v>
      </c>
    </row>
    <row r="45" spans="1:16" x14ac:dyDescent="0.25">
      <c r="A45" t="s">
        <v>1929</v>
      </c>
      <c r="B45" t="s">
        <v>761</v>
      </c>
      <c r="C45" s="6">
        <v>1090</v>
      </c>
      <c r="D45">
        <v>3</v>
      </c>
      <c r="E45">
        <v>84</v>
      </c>
      <c r="F45" t="s">
        <v>471</v>
      </c>
      <c r="G45" t="s">
        <v>470</v>
      </c>
      <c r="H45" t="s">
        <v>486</v>
      </c>
      <c r="I45" t="s">
        <v>483</v>
      </c>
      <c r="J45" t="s">
        <v>762</v>
      </c>
      <c r="L45" s="6">
        <f>Tabla4[[#This Row],[COSTE]]+Tabla4[[#This Row],[COSTE GARAJE]]</f>
        <v>1090</v>
      </c>
      <c r="M45" s="10">
        <f>Tabla4[[#This Row],[COSTE TOTAL]]/Tabla4[[#This Row],[METROS CUADRADOS]]</f>
        <v>12.976190476190476</v>
      </c>
      <c r="N45" s="10">
        <f>Tabla4[[#This Row],[COSTE TOTAL]]/Tabla4[[#This Row],[HABITACIONES]]</f>
        <v>363.33333333333331</v>
      </c>
      <c r="O45" t="s">
        <v>1879</v>
      </c>
      <c r="P45" t="s">
        <v>995</v>
      </c>
    </row>
    <row r="46" spans="1:16" x14ac:dyDescent="0.25">
      <c r="A46" t="s">
        <v>1930</v>
      </c>
      <c r="B46" t="s">
        <v>761</v>
      </c>
      <c r="C46" s="6">
        <v>1600</v>
      </c>
      <c r="D46">
        <v>1</v>
      </c>
      <c r="E46">
        <v>100</v>
      </c>
      <c r="F46" t="s">
        <v>471</v>
      </c>
      <c r="G46" t="s">
        <v>470</v>
      </c>
      <c r="H46" t="s">
        <v>486</v>
      </c>
      <c r="I46" t="s">
        <v>483</v>
      </c>
      <c r="J46" t="s">
        <v>762</v>
      </c>
      <c r="L46" s="6">
        <f>Tabla4[[#This Row],[COSTE]]+Tabla4[[#This Row],[COSTE GARAJE]]</f>
        <v>1600</v>
      </c>
      <c r="M46" s="10">
        <f>Tabla4[[#This Row],[COSTE TOTAL]]/Tabla4[[#This Row],[METROS CUADRADOS]]</f>
        <v>16</v>
      </c>
      <c r="N46" s="10">
        <f>Tabla4[[#This Row],[COSTE TOTAL]]/Tabla4[[#This Row],[HABITACIONES]]</f>
        <v>1600</v>
      </c>
      <c r="O46" t="s">
        <v>1879</v>
      </c>
      <c r="P46" t="s">
        <v>1</v>
      </c>
    </row>
    <row r="47" spans="1:16" x14ac:dyDescent="0.25">
      <c r="A47" t="s">
        <v>1931</v>
      </c>
      <c r="B47" t="s">
        <v>761</v>
      </c>
      <c r="C47">
        <v>950</v>
      </c>
      <c r="D47">
        <v>2</v>
      </c>
      <c r="E47">
        <v>65</v>
      </c>
      <c r="F47" t="s">
        <v>471</v>
      </c>
      <c r="G47" t="s">
        <v>470</v>
      </c>
      <c r="H47" t="s">
        <v>486</v>
      </c>
      <c r="I47" t="s">
        <v>483</v>
      </c>
      <c r="J47" t="s">
        <v>762</v>
      </c>
      <c r="L47" s="6">
        <f>Tabla4[[#This Row],[COSTE]]+Tabla4[[#This Row],[COSTE GARAJE]]</f>
        <v>950</v>
      </c>
      <c r="M47" s="10">
        <f>Tabla4[[#This Row],[COSTE TOTAL]]/Tabla4[[#This Row],[METROS CUADRADOS]]</f>
        <v>14.615384615384615</v>
      </c>
      <c r="N47" s="10">
        <f>Tabla4[[#This Row],[COSTE TOTAL]]/Tabla4[[#This Row],[HABITACIONES]]</f>
        <v>475</v>
      </c>
      <c r="O47" t="s">
        <v>1879</v>
      </c>
      <c r="P47" t="s">
        <v>995</v>
      </c>
    </row>
    <row r="48" spans="1:16" x14ac:dyDescent="0.25">
      <c r="A48" t="s">
        <v>1932</v>
      </c>
      <c r="B48" t="s">
        <v>761</v>
      </c>
      <c r="C48">
        <v>850</v>
      </c>
      <c r="D48">
        <v>2</v>
      </c>
      <c r="E48">
        <v>65</v>
      </c>
      <c r="F48" t="s">
        <v>471</v>
      </c>
      <c r="G48" t="s">
        <v>470</v>
      </c>
      <c r="H48" t="s">
        <v>487</v>
      </c>
      <c r="I48" t="s">
        <v>483</v>
      </c>
      <c r="J48" t="s">
        <v>762</v>
      </c>
      <c r="L48" s="6">
        <f>Tabla4[[#This Row],[COSTE]]+Tabla4[[#This Row],[COSTE GARAJE]]</f>
        <v>850</v>
      </c>
      <c r="M48" s="10">
        <f>Tabla4[[#This Row],[COSTE TOTAL]]/Tabla4[[#This Row],[METROS CUADRADOS]]</f>
        <v>13.076923076923077</v>
      </c>
      <c r="N48" s="10">
        <f>Tabla4[[#This Row],[COSTE TOTAL]]/Tabla4[[#This Row],[HABITACIONES]]</f>
        <v>425</v>
      </c>
      <c r="O48" t="s">
        <v>1879</v>
      </c>
      <c r="P48" t="s">
        <v>934</v>
      </c>
    </row>
    <row r="49" spans="1:16" x14ac:dyDescent="0.25">
      <c r="A49" t="s">
        <v>1933</v>
      </c>
      <c r="B49" t="s">
        <v>761</v>
      </c>
      <c r="C49" s="6">
        <v>3500</v>
      </c>
      <c r="D49">
        <v>4</v>
      </c>
      <c r="E49">
        <v>157</v>
      </c>
      <c r="F49" t="s">
        <v>471</v>
      </c>
      <c r="G49" t="s">
        <v>470</v>
      </c>
      <c r="H49" t="s">
        <v>486</v>
      </c>
      <c r="I49" t="s">
        <v>483</v>
      </c>
      <c r="J49" t="s">
        <v>762</v>
      </c>
      <c r="L49" s="6">
        <f>Tabla4[[#This Row],[COSTE]]+Tabla4[[#This Row],[COSTE GARAJE]]</f>
        <v>3500</v>
      </c>
      <c r="M49" s="10">
        <f>Tabla4[[#This Row],[COSTE TOTAL]]/Tabla4[[#This Row],[METROS CUADRADOS]]</f>
        <v>22.29299363057325</v>
      </c>
      <c r="N49" s="10">
        <f>Tabla4[[#This Row],[COSTE TOTAL]]/Tabla4[[#This Row],[HABITACIONES]]</f>
        <v>875</v>
      </c>
      <c r="O49" t="s">
        <v>1879</v>
      </c>
      <c r="P49" t="s">
        <v>1</v>
      </c>
    </row>
    <row r="50" spans="1:16" x14ac:dyDescent="0.25">
      <c r="A50" t="s">
        <v>1934</v>
      </c>
      <c r="B50" t="s">
        <v>761</v>
      </c>
      <c r="C50" s="6">
        <v>3295</v>
      </c>
      <c r="D50">
        <v>2</v>
      </c>
      <c r="E50">
        <v>90</v>
      </c>
      <c r="F50" t="s">
        <v>471</v>
      </c>
      <c r="G50" t="s">
        <v>470</v>
      </c>
      <c r="H50" t="s">
        <v>486</v>
      </c>
      <c r="I50" t="s">
        <v>483</v>
      </c>
      <c r="J50" t="s">
        <v>762</v>
      </c>
      <c r="L50" s="6">
        <f>Tabla4[[#This Row],[COSTE]]+Tabla4[[#This Row],[COSTE GARAJE]]</f>
        <v>3295</v>
      </c>
      <c r="M50" s="10">
        <f>Tabla4[[#This Row],[COSTE TOTAL]]/Tabla4[[#This Row],[METROS CUADRADOS]]</f>
        <v>36.611111111111114</v>
      </c>
      <c r="N50" s="10">
        <f>Tabla4[[#This Row],[COSTE TOTAL]]/Tabla4[[#This Row],[HABITACIONES]]</f>
        <v>1647.5</v>
      </c>
      <c r="O50" t="s">
        <v>1879</v>
      </c>
      <c r="P50" t="s">
        <v>1</v>
      </c>
    </row>
    <row r="51" spans="1:16" x14ac:dyDescent="0.25">
      <c r="A51" t="s">
        <v>1935</v>
      </c>
      <c r="B51" t="s">
        <v>761</v>
      </c>
      <c r="C51" s="6">
        <v>3295</v>
      </c>
      <c r="D51">
        <v>2</v>
      </c>
      <c r="E51">
        <v>90</v>
      </c>
      <c r="F51" t="s">
        <v>471</v>
      </c>
      <c r="G51" t="s">
        <v>470</v>
      </c>
      <c r="H51" t="s">
        <v>486</v>
      </c>
      <c r="I51" t="s">
        <v>483</v>
      </c>
      <c r="J51" t="s">
        <v>762</v>
      </c>
      <c r="L51" s="6">
        <f>Tabla4[[#This Row],[COSTE]]+Tabla4[[#This Row],[COSTE GARAJE]]</f>
        <v>3295</v>
      </c>
      <c r="M51" s="10">
        <f>Tabla4[[#This Row],[COSTE TOTAL]]/Tabla4[[#This Row],[METROS CUADRADOS]]</f>
        <v>36.611111111111114</v>
      </c>
      <c r="N51" s="10">
        <f>Tabla4[[#This Row],[COSTE TOTAL]]/Tabla4[[#This Row],[HABITACIONES]]</f>
        <v>1647.5</v>
      </c>
      <c r="O51" t="s">
        <v>1879</v>
      </c>
      <c r="P51" t="s">
        <v>1</v>
      </c>
    </row>
    <row r="52" spans="1:16" x14ac:dyDescent="0.25">
      <c r="A52" t="s">
        <v>1936</v>
      </c>
      <c r="B52" t="s">
        <v>761</v>
      </c>
      <c r="C52" s="6">
        <v>1600</v>
      </c>
      <c r="D52">
        <v>2</v>
      </c>
      <c r="E52">
        <v>70</v>
      </c>
      <c r="F52" t="s">
        <v>471</v>
      </c>
      <c r="G52" t="s">
        <v>470</v>
      </c>
      <c r="H52" t="s">
        <v>487</v>
      </c>
      <c r="I52" t="s">
        <v>483</v>
      </c>
      <c r="J52" t="s">
        <v>762</v>
      </c>
      <c r="L52" s="6">
        <f>Tabla4[[#This Row],[COSTE]]+Tabla4[[#This Row],[COSTE GARAJE]]</f>
        <v>1600</v>
      </c>
      <c r="M52" s="10">
        <f>Tabla4[[#This Row],[COSTE TOTAL]]/Tabla4[[#This Row],[METROS CUADRADOS]]</f>
        <v>22.857142857142858</v>
      </c>
      <c r="N52" s="10">
        <f>Tabla4[[#This Row],[COSTE TOTAL]]/Tabla4[[#This Row],[HABITACIONES]]</f>
        <v>800</v>
      </c>
      <c r="O52" t="s">
        <v>1879</v>
      </c>
      <c r="P52" t="s">
        <v>1</v>
      </c>
    </row>
    <row r="53" spans="1:16" x14ac:dyDescent="0.25">
      <c r="A53" t="s">
        <v>1937</v>
      </c>
      <c r="B53" t="s">
        <v>761</v>
      </c>
      <c r="C53" s="6">
        <v>1200</v>
      </c>
      <c r="D53">
        <v>1</v>
      </c>
      <c r="E53">
        <v>54</v>
      </c>
      <c r="F53" t="s">
        <v>471</v>
      </c>
      <c r="G53" t="s">
        <v>470</v>
      </c>
      <c r="H53" t="s">
        <v>487</v>
      </c>
      <c r="I53" t="s">
        <v>483</v>
      </c>
      <c r="J53" t="s">
        <v>762</v>
      </c>
      <c r="L53" s="6">
        <f>Tabla4[[#This Row],[COSTE]]+Tabla4[[#This Row],[COSTE GARAJE]]</f>
        <v>1200</v>
      </c>
      <c r="M53" s="10">
        <f>Tabla4[[#This Row],[COSTE TOTAL]]/Tabla4[[#This Row],[METROS CUADRADOS]]</f>
        <v>22.222222222222221</v>
      </c>
      <c r="N53" s="10">
        <f>Tabla4[[#This Row],[COSTE TOTAL]]/Tabla4[[#This Row],[HABITACIONES]]</f>
        <v>1200</v>
      </c>
      <c r="O53" t="s">
        <v>1879</v>
      </c>
      <c r="P53" t="s">
        <v>1</v>
      </c>
    </row>
    <row r="54" spans="1:16" x14ac:dyDescent="0.25">
      <c r="A54" t="s">
        <v>1938</v>
      </c>
      <c r="B54" t="s">
        <v>761</v>
      </c>
      <c r="C54" s="6">
        <v>2300</v>
      </c>
      <c r="D54">
        <v>2</v>
      </c>
      <c r="E54">
        <v>64</v>
      </c>
      <c r="F54" t="s">
        <v>471</v>
      </c>
      <c r="G54" t="s">
        <v>470</v>
      </c>
      <c r="H54" t="s">
        <v>486</v>
      </c>
      <c r="I54" t="s">
        <v>483</v>
      </c>
      <c r="J54" t="s">
        <v>762</v>
      </c>
      <c r="L54" s="6">
        <f>Tabla4[[#This Row],[COSTE]]+Tabla4[[#This Row],[COSTE GARAJE]]</f>
        <v>2300</v>
      </c>
      <c r="M54" s="10">
        <f>Tabla4[[#This Row],[COSTE TOTAL]]/Tabla4[[#This Row],[METROS CUADRADOS]]</f>
        <v>35.9375</v>
      </c>
      <c r="N54" s="10">
        <f>Tabla4[[#This Row],[COSTE TOTAL]]/Tabla4[[#This Row],[HABITACIONES]]</f>
        <v>1150</v>
      </c>
      <c r="O54" t="s">
        <v>1879</v>
      </c>
      <c r="P54" t="s">
        <v>1</v>
      </c>
    </row>
    <row r="55" spans="1:16" x14ac:dyDescent="0.25">
      <c r="A55" t="s">
        <v>1939</v>
      </c>
      <c r="B55" t="s">
        <v>761</v>
      </c>
      <c r="C55" s="6">
        <v>2100</v>
      </c>
      <c r="D55">
        <v>3</v>
      </c>
      <c r="E55">
        <v>126</v>
      </c>
      <c r="F55" t="s">
        <v>471</v>
      </c>
      <c r="G55" t="s">
        <v>470</v>
      </c>
      <c r="H55" t="s">
        <v>486</v>
      </c>
      <c r="I55" t="s">
        <v>483</v>
      </c>
      <c r="J55" t="s">
        <v>762</v>
      </c>
      <c r="L55" s="6">
        <f>Tabla4[[#This Row],[COSTE]]+Tabla4[[#This Row],[COSTE GARAJE]]</f>
        <v>2100</v>
      </c>
      <c r="M55" s="10">
        <f>Tabla4[[#This Row],[COSTE TOTAL]]/Tabla4[[#This Row],[METROS CUADRADOS]]</f>
        <v>16.666666666666668</v>
      </c>
      <c r="N55" s="10">
        <f>Tabla4[[#This Row],[COSTE TOTAL]]/Tabla4[[#This Row],[HABITACIONES]]</f>
        <v>700</v>
      </c>
      <c r="O55" t="s">
        <v>1879</v>
      </c>
      <c r="P55" t="s">
        <v>1</v>
      </c>
    </row>
    <row r="56" spans="1:16" x14ac:dyDescent="0.25">
      <c r="A56" t="s">
        <v>1940</v>
      </c>
      <c r="B56" t="s">
        <v>761</v>
      </c>
      <c r="C56" s="6">
        <v>1355</v>
      </c>
      <c r="D56">
        <v>1</v>
      </c>
      <c r="E56">
        <v>51</v>
      </c>
      <c r="F56" t="s">
        <v>471</v>
      </c>
      <c r="G56" t="s">
        <v>470</v>
      </c>
      <c r="H56" t="s">
        <v>486</v>
      </c>
      <c r="I56" t="s">
        <v>483</v>
      </c>
      <c r="J56" t="s">
        <v>762</v>
      </c>
      <c r="L56" s="6">
        <f>Tabla4[[#This Row],[COSTE]]+Tabla4[[#This Row],[COSTE GARAJE]]</f>
        <v>1355</v>
      </c>
      <c r="M56" s="10">
        <f>Tabla4[[#This Row],[COSTE TOTAL]]/Tabla4[[#This Row],[METROS CUADRADOS]]</f>
        <v>26.568627450980394</v>
      </c>
      <c r="N56" s="10">
        <f>Tabla4[[#This Row],[COSTE TOTAL]]/Tabla4[[#This Row],[HABITACIONES]]</f>
        <v>1355</v>
      </c>
      <c r="O56" t="s">
        <v>1879</v>
      </c>
      <c r="P56" t="s">
        <v>1</v>
      </c>
    </row>
    <row r="57" spans="1:16" x14ac:dyDescent="0.25">
      <c r="A57" t="s">
        <v>1941</v>
      </c>
      <c r="B57" t="s">
        <v>761</v>
      </c>
      <c r="C57" s="6">
        <v>1355</v>
      </c>
      <c r="D57">
        <v>1</v>
      </c>
      <c r="E57">
        <v>51</v>
      </c>
      <c r="F57" t="s">
        <v>471</v>
      </c>
      <c r="G57" t="s">
        <v>470</v>
      </c>
      <c r="H57" t="s">
        <v>486</v>
      </c>
      <c r="I57" t="s">
        <v>483</v>
      </c>
      <c r="J57" t="s">
        <v>762</v>
      </c>
      <c r="L57" s="6">
        <f>Tabla4[[#This Row],[COSTE]]+Tabla4[[#This Row],[COSTE GARAJE]]</f>
        <v>1355</v>
      </c>
      <c r="M57" s="10">
        <f>Tabla4[[#This Row],[COSTE TOTAL]]/Tabla4[[#This Row],[METROS CUADRADOS]]</f>
        <v>26.568627450980394</v>
      </c>
      <c r="N57" s="10">
        <f>Tabla4[[#This Row],[COSTE TOTAL]]/Tabla4[[#This Row],[HABITACIONES]]</f>
        <v>1355</v>
      </c>
      <c r="O57" t="s">
        <v>1879</v>
      </c>
      <c r="P57" t="s">
        <v>1</v>
      </c>
    </row>
    <row r="58" spans="1:16" x14ac:dyDescent="0.25">
      <c r="A58" t="s">
        <v>1942</v>
      </c>
      <c r="B58" t="s">
        <v>761</v>
      </c>
      <c r="C58" s="6">
        <v>2290</v>
      </c>
      <c r="D58">
        <v>1</v>
      </c>
      <c r="E58">
        <v>85</v>
      </c>
      <c r="F58" t="s">
        <v>471</v>
      </c>
      <c r="G58" t="s">
        <v>470</v>
      </c>
      <c r="H58" t="s">
        <v>486</v>
      </c>
      <c r="I58" t="s">
        <v>483</v>
      </c>
      <c r="J58" t="s">
        <v>762</v>
      </c>
      <c r="L58" s="6">
        <f>Tabla4[[#This Row],[COSTE]]+Tabla4[[#This Row],[COSTE GARAJE]]</f>
        <v>2290</v>
      </c>
      <c r="M58" s="10">
        <f>Tabla4[[#This Row],[COSTE TOTAL]]/Tabla4[[#This Row],[METROS CUADRADOS]]</f>
        <v>26.941176470588236</v>
      </c>
      <c r="N58" s="10">
        <f>Tabla4[[#This Row],[COSTE TOTAL]]/Tabla4[[#This Row],[HABITACIONES]]</f>
        <v>2290</v>
      </c>
      <c r="O58" t="s">
        <v>1879</v>
      </c>
      <c r="P58" t="s">
        <v>1</v>
      </c>
    </row>
    <row r="59" spans="1:16" x14ac:dyDescent="0.25">
      <c r="A59" t="s">
        <v>1943</v>
      </c>
      <c r="B59" t="s">
        <v>761</v>
      </c>
      <c r="C59" s="6">
        <v>1200</v>
      </c>
      <c r="D59">
        <v>1</v>
      </c>
      <c r="E59">
        <v>44</v>
      </c>
      <c r="F59" t="s">
        <v>471</v>
      </c>
      <c r="G59" t="s">
        <v>470</v>
      </c>
      <c r="H59" t="s">
        <v>486</v>
      </c>
      <c r="I59" t="s">
        <v>483</v>
      </c>
      <c r="J59" t="s">
        <v>762</v>
      </c>
      <c r="L59" s="6">
        <f>Tabla4[[#This Row],[COSTE]]+Tabla4[[#This Row],[COSTE GARAJE]]</f>
        <v>1200</v>
      </c>
      <c r="M59" s="10">
        <f>Tabla4[[#This Row],[COSTE TOTAL]]/Tabla4[[#This Row],[METROS CUADRADOS]]</f>
        <v>27.272727272727273</v>
      </c>
      <c r="N59" s="10">
        <f>Tabla4[[#This Row],[COSTE TOTAL]]/Tabla4[[#This Row],[HABITACIONES]]</f>
        <v>1200</v>
      </c>
      <c r="O59" t="s">
        <v>1879</v>
      </c>
      <c r="P59" t="s">
        <v>1</v>
      </c>
    </row>
    <row r="60" spans="1:16" x14ac:dyDescent="0.25">
      <c r="A60" t="s">
        <v>1944</v>
      </c>
      <c r="B60" t="s">
        <v>761</v>
      </c>
      <c r="C60" s="6">
        <v>1320</v>
      </c>
      <c r="D60">
        <v>2</v>
      </c>
      <c r="E60">
        <v>80</v>
      </c>
      <c r="F60" t="s">
        <v>471</v>
      </c>
      <c r="G60" t="s">
        <v>470</v>
      </c>
      <c r="H60" t="s">
        <v>486</v>
      </c>
      <c r="I60" t="s">
        <v>483</v>
      </c>
      <c r="J60" t="s">
        <v>762</v>
      </c>
      <c r="L60" s="6">
        <f>Tabla4[[#This Row],[COSTE]]+Tabla4[[#This Row],[COSTE GARAJE]]</f>
        <v>1320</v>
      </c>
      <c r="M60" s="10">
        <f>Tabla4[[#This Row],[COSTE TOTAL]]/Tabla4[[#This Row],[METROS CUADRADOS]]</f>
        <v>16.5</v>
      </c>
      <c r="N60" s="10">
        <f>Tabla4[[#This Row],[COSTE TOTAL]]/Tabla4[[#This Row],[HABITACIONES]]</f>
        <v>660</v>
      </c>
      <c r="O60" t="s">
        <v>1879</v>
      </c>
      <c r="P60" t="s">
        <v>1</v>
      </c>
    </row>
    <row r="61" spans="1:16" x14ac:dyDescent="0.25">
      <c r="A61" t="s">
        <v>1945</v>
      </c>
      <c r="B61" t="s">
        <v>761</v>
      </c>
      <c r="C61" s="6">
        <v>1320</v>
      </c>
      <c r="D61">
        <v>2</v>
      </c>
      <c r="E61">
        <v>80</v>
      </c>
      <c r="F61" t="s">
        <v>471</v>
      </c>
      <c r="G61" t="s">
        <v>470</v>
      </c>
      <c r="H61" t="s">
        <v>486</v>
      </c>
      <c r="I61" t="s">
        <v>483</v>
      </c>
      <c r="J61" t="s">
        <v>762</v>
      </c>
      <c r="L61" s="6">
        <f>Tabla4[[#This Row],[COSTE]]+Tabla4[[#This Row],[COSTE GARAJE]]</f>
        <v>1320</v>
      </c>
      <c r="M61" s="10">
        <f>Tabla4[[#This Row],[COSTE TOTAL]]/Tabla4[[#This Row],[METROS CUADRADOS]]</f>
        <v>16.5</v>
      </c>
      <c r="N61" s="10">
        <f>Tabla4[[#This Row],[COSTE TOTAL]]/Tabla4[[#This Row],[HABITACIONES]]</f>
        <v>660</v>
      </c>
      <c r="O61" t="s">
        <v>1879</v>
      </c>
      <c r="P61" t="s">
        <v>1</v>
      </c>
    </row>
    <row r="62" spans="1:16" x14ac:dyDescent="0.25">
      <c r="A62" t="s">
        <v>1946</v>
      </c>
      <c r="B62" t="s">
        <v>761</v>
      </c>
      <c r="C62" s="6">
        <v>5500</v>
      </c>
      <c r="D62">
        <v>5</v>
      </c>
      <c r="E62">
        <v>269</v>
      </c>
      <c r="F62" t="s">
        <v>471</v>
      </c>
      <c r="G62" t="s">
        <v>470</v>
      </c>
      <c r="H62" t="s">
        <v>486</v>
      </c>
      <c r="I62" t="s">
        <v>483</v>
      </c>
      <c r="J62" t="s">
        <v>762</v>
      </c>
      <c r="L62" s="6">
        <f>Tabla4[[#This Row],[COSTE]]+Tabla4[[#This Row],[COSTE GARAJE]]</f>
        <v>5500</v>
      </c>
      <c r="M62" s="10">
        <f>Tabla4[[#This Row],[COSTE TOTAL]]/Tabla4[[#This Row],[METROS CUADRADOS]]</f>
        <v>20.446096654275092</v>
      </c>
      <c r="N62" s="10">
        <f>Tabla4[[#This Row],[COSTE TOTAL]]/Tabla4[[#This Row],[HABITACIONES]]</f>
        <v>1100</v>
      </c>
      <c r="O62" t="s">
        <v>1879</v>
      </c>
      <c r="P62" t="s">
        <v>934</v>
      </c>
    </row>
    <row r="63" spans="1:16" x14ac:dyDescent="0.25">
      <c r="A63" t="s">
        <v>1947</v>
      </c>
      <c r="B63" t="s">
        <v>761</v>
      </c>
      <c r="C63" s="6">
        <v>2700</v>
      </c>
      <c r="D63">
        <v>2</v>
      </c>
      <c r="E63">
        <v>85</v>
      </c>
      <c r="F63" t="s">
        <v>471</v>
      </c>
      <c r="G63" t="s">
        <v>470</v>
      </c>
      <c r="H63" t="s">
        <v>486</v>
      </c>
      <c r="I63" t="s">
        <v>483</v>
      </c>
      <c r="J63" t="s">
        <v>762</v>
      </c>
      <c r="L63" s="6">
        <f>Tabla4[[#This Row],[COSTE]]+Tabla4[[#This Row],[COSTE GARAJE]]</f>
        <v>2700</v>
      </c>
      <c r="M63" s="10">
        <f>Tabla4[[#This Row],[COSTE TOTAL]]/Tabla4[[#This Row],[METROS CUADRADOS]]</f>
        <v>31.764705882352942</v>
      </c>
      <c r="N63" s="10">
        <f>Tabla4[[#This Row],[COSTE TOTAL]]/Tabla4[[#This Row],[HABITACIONES]]</f>
        <v>1350</v>
      </c>
      <c r="O63" t="s">
        <v>1879</v>
      </c>
      <c r="P63" t="s">
        <v>1</v>
      </c>
    </row>
    <row r="64" spans="1:16" x14ac:dyDescent="0.25">
      <c r="A64" t="s">
        <v>1948</v>
      </c>
      <c r="B64" t="s">
        <v>761</v>
      </c>
      <c r="C64" s="6">
        <v>2113</v>
      </c>
      <c r="D64">
        <v>3</v>
      </c>
      <c r="E64">
        <v>126</v>
      </c>
      <c r="F64" t="s">
        <v>471</v>
      </c>
      <c r="G64" t="s">
        <v>470</v>
      </c>
      <c r="H64" t="s">
        <v>486</v>
      </c>
      <c r="I64" t="s">
        <v>483</v>
      </c>
      <c r="J64" t="s">
        <v>762</v>
      </c>
      <c r="L64" s="6">
        <f>Tabla4[[#This Row],[COSTE]]+Tabla4[[#This Row],[COSTE GARAJE]]</f>
        <v>2113</v>
      </c>
      <c r="M64" s="10">
        <f>Tabla4[[#This Row],[COSTE TOTAL]]/Tabla4[[#This Row],[METROS CUADRADOS]]</f>
        <v>16.769841269841269</v>
      </c>
      <c r="N64" s="10">
        <f>Tabla4[[#This Row],[COSTE TOTAL]]/Tabla4[[#This Row],[HABITACIONES]]</f>
        <v>704.33333333333337</v>
      </c>
      <c r="O64" t="s">
        <v>1879</v>
      </c>
      <c r="P64" t="s">
        <v>995</v>
      </c>
    </row>
    <row r="65" spans="1:16" x14ac:dyDescent="0.25">
      <c r="A65" t="s">
        <v>1949</v>
      </c>
      <c r="B65" t="s">
        <v>761</v>
      </c>
      <c r="C65" s="6">
        <v>1399</v>
      </c>
      <c r="D65">
        <v>1</v>
      </c>
      <c r="E65">
        <v>21</v>
      </c>
      <c r="F65" t="s">
        <v>471</v>
      </c>
      <c r="G65" t="s">
        <v>470</v>
      </c>
      <c r="H65" t="s">
        <v>487</v>
      </c>
      <c r="I65" t="s">
        <v>483</v>
      </c>
      <c r="J65" t="s">
        <v>762</v>
      </c>
      <c r="L65" s="6">
        <f>Tabla4[[#This Row],[COSTE]]+Tabla4[[#This Row],[COSTE GARAJE]]</f>
        <v>1399</v>
      </c>
      <c r="M65" s="10">
        <f>Tabla4[[#This Row],[COSTE TOTAL]]/Tabla4[[#This Row],[METROS CUADRADOS]]</f>
        <v>66.61904761904762</v>
      </c>
      <c r="N65" s="10">
        <f>Tabla4[[#This Row],[COSTE TOTAL]]/Tabla4[[#This Row],[HABITACIONES]]</f>
        <v>1399</v>
      </c>
      <c r="O65" t="s">
        <v>1879</v>
      </c>
      <c r="P65" t="s">
        <v>1</v>
      </c>
    </row>
    <row r="66" spans="1:16" x14ac:dyDescent="0.25">
      <c r="A66" t="s">
        <v>1950</v>
      </c>
      <c r="B66" t="s">
        <v>761</v>
      </c>
      <c r="C66" s="6">
        <v>1000</v>
      </c>
      <c r="D66">
        <v>1</v>
      </c>
      <c r="E66">
        <v>35</v>
      </c>
      <c r="F66" t="s">
        <v>471</v>
      </c>
      <c r="G66" t="s">
        <v>470</v>
      </c>
      <c r="H66" t="s">
        <v>486</v>
      </c>
      <c r="I66" t="s">
        <v>483</v>
      </c>
      <c r="J66" t="s">
        <v>762</v>
      </c>
      <c r="L66" s="6">
        <f>Tabla4[[#This Row],[COSTE]]+Tabla4[[#This Row],[COSTE GARAJE]]</f>
        <v>1000</v>
      </c>
      <c r="M66" s="10">
        <f>Tabla4[[#This Row],[COSTE TOTAL]]/Tabla4[[#This Row],[METROS CUADRADOS]]</f>
        <v>28.571428571428573</v>
      </c>
      <c r="N66" s="10">
        <f>Tabla4[[#This Row],[COSTE TOTAL]]/Tabla4[[#This Row],[HABITACIONES]]</f>
        <v>1000</v>
      </c>
      <c r="O66" t="s">
        <v>1879</v>
      </c>
      <c r="P66" t="s">
        <v>1</v>
      </c>
    </row>
    <row r="67" spans="1:16" x14ac:dyDescent="0.25">
      <c r="A67" t="s">
        <v>1951</v>
      </c>
      <c r="B67" t="s">
        <v>761</v>
      </c>
      <c r="C67">
        <v>950</v>
      </c>
      <c r="D67">
        <v>3</v>
      </c>
      <c r="E67">
        <v>72</v>
      </c>
      <c r="F67" t="s">
        <v>471</v>
      </c>
      <c r="G67" t="s">
        <v>470</v>
      </c>
      <c r="H67" t="s">
        <v>487</v>
      </c>
      <c r="I67" t="s">
        <v>483</v>
      </c>
      <c r="J67" t="s">
        <v>762</v>
      </c>
      <c r="L67" s="6">
        <f>Tabla4[[#This Row],[COSTE]]+Tabla4[[#This Row],[COSTE GARAJE]]</f>
        <v>950</v>
      </c>
      <c r="M67" s="10">
        <f>Tabla4[[#This Row],[COSTE TOTAL]]/Tabla4[[#This Row],[METROS CUADRADOS]]</f>
        <v>13.194444444444445</v>
      </c>
      <c r="N67" s="10">
        <f>Tabla4[[#This Row],[COSTE TOTAL]]/Tabla4[[#This Row],[HABITACIONES]]</f>
        <v>316.66666666666669</v>
      </c>
      <c r="O67" t="s">
        <v>1879</v>
      </c>
      <c r="P67" t="s">
        <v>995</v>
      </c>
    </row>
    <row r="68" spans="1:16" x14ac:dyDescent="0.25">
      <c r="A68" t="s">
        <v>1952</v>
      </c>
      <c r="B68" t="s">
        <v>761</v>
      </c>
      <c r="C68" s="6">
        <v>1800</v>
      </c>
      <c r="D68">
        <v>2</v>
      </c>
      <c r="E68">
        <v>112</v>
      </c>
      <c r="F68" t="s">
        <v>471</v>
      </c>
      <c r="G68" t="s">
        <v>470</v>
      </c>
      <c r="H68" t="s">
        <v>487</v>
      </c>
      <c r="I68" t="s">
        <v>483</v>
      </c>
      <c r="J68" t="s">
        <v>762</v>
      </c>
      <c r="L68" s="6">
        <f>Tabla4[[#This Row],[COSTE]]+Tabla4[[#This Row],[COSTE GARAJE]]</f>
        <v>1800</v>
      </c>
      <c r="M68" s="10">
        <f>Tabla4[[#This Row],[COSTE TOTAL]]/Tabla4[[#This Row],[METROS CUADRADOS]]</f>
        <v>16.071428571428573</v>
      </c>
      <c r="N68" s="10">
        <f>Tabla4[[#This Row],[COSTE TOTAL]]/Tabla4[[#This Row],[HABITACIONES]]</f>
        <v>900</v>
      </c>
      <c r="O68" t="s">
        <v>1879</v>
      </c>
      <c r="P68" t="s">
        <v>1</v>
      </c>
    </row>
    <row r="69" spans="1:16" x14ac:dyDescent="0.25">
      <c r="A69" t="s">
        <v>1953</v>
      </c>
      <c r="B69" t="s">
        <v>761</v>
      </c>
      <c r="C69" s="6">
        <v>2050</v>
      </c>
      <c r="D69">
        <v>1</v>
      </c>
      <c r="E69">
        <v>62</v>
      </c>
      <c r="F69" t="s">
        <v>471</v>
      </c>
      <c r="G69" t="s">
        <v>470</v>
      </c>
      <c r="H69" t="s">
        <v>486</v>
      </c>
      <c r="I69" t="s">
        <v>483</v>
      </c>
      <c r="J69" t="s">
        <v>762</v>
      </c>
      <c r="L69" s="6">
        <f>Tabla4[[#This Row],[COSTE]]+Tabla4[[#This Row],[COSTE GARAJE]]</f>
        <v>2050</v>
      </c>
      <c r="M69" s="10">
        <f>Tabla4[[#This Row],[COSTE TOTAL]]/Tabla4[[#This Row],[METROS CUADRADOS]]</f>
        <v>33.064516129032256</v>
      </c>
      <c r="N69" s="10">
        <f>Tabla4[[#This Row],[COSTE TOTAL]]/Tabla4[[#This Row],[HABITACIONES]]</f>
        <v>2050</v>
      </c>
      <c r="O69" t="s">
        <v>1879</v>
      </c>
      <c r="P69" t="s">
        <v>1</v>
      </c>
    </row>
    <row r="70" spans="1:16" x14ac:dyDescent="0.25">
      <c r="A70" t="s">
        <v>1954</v>
      </c>
      <c r="B70" t="s">
        <v>761</v>
      </c>
      <c r="C70" s="6">
        <v>2735</v>
      </c>
      <c r="D70">
        <v>2</v>
      </c>
      <c r="E70">
        <v>70</v>
      </c>
      <c r="F70" t="s">
        <v>471</v>
      </c>
      <c r="G70" t="s">
        <v>470</v>
      </c>
      <c r="H70" t="s">
        <v>486</v>
      </c>
      <c r="I70" t="s">
        <v>483</v>
      </c>
      <c r="J70" t="s">
        <v>762</v>
      </c>
      <c r="L70" s="6">
        <f>Tabla4[[#This Row],[COSTE]]+Tabla4[[#This Row],[COSTE GARAJE]]</f>
        <v>2735</v>
      </c>
      <c r="M70" s="10">
        <f>Tabla4[[#This Row],[COSTE TOTAL]]/Tabla4[[#This Row],[METROS CUADRADOS]]</f>
        <v>39.071428571428569</v>
      </c>
      <c r="N70" s="10">
        <f>Tabla4[[#This Row],[COSTE TOTAL]]/Tabla4[[#This Row],[HABITACIONES]]</f>
        <v>1367.5</v>
      </c>
      <c r="O70" t="s">
        <v>1879</v>
      </c>
      <c r="P70" t="s">
        <v>1</v>
      </c>
    </row>
    <row r="71" spans="1:16" x14ac:dyDescent="0.25">
      <c r="A71" t="s">
        <v>1955</v>
      </c>
      <c r="B71" t="s">
        <v>761</v>
      </c>
      <c r="C71" s="6">
        <v>1200</v>
      </c>
      <c r="D71">
        <v>1</v>
      </c>
      <c r="E71">
        <v>49</v>
      </c>
      <c r="F71" t="s">
        <v>471</v>
      </c>
      <c r="G71" t="s">
        <v>470</v>
      </c>
      <c r="H71" t="s">
        <v>486</v>
      </c>
      <c r="I71" t="s">
        <v>483</v>
      </c>
      <c r="J71" t="s">
        <v>762</v>
      </c>
      <c r="L71" s="6">
        <f>Tabla4[[#This Row],[COSTE]]+Tabla4[[#This Row],[COSTE GARAJE]]</f>
        <v>1200</v>
      </c>
      <c r="M71" s="10">
        <f>Tabla4[[#This Row],[COSTE TOTAL]]/Tabla4[[#This Row],[METROS CUADRADOS]]</f>
        <v>24.489795918367346</v>
      </c>
      <c r="N71" s="10">
        <f>Tabla4[[#This Row],[COSTE TOTAL]]/Tabla4[[#This Row],[HABITACIONES]]</f>
        <v>1200</v>
      </c>
      <c r="O71" t="s">
        <v>1879</v>
      </c>
      <c r="P71" t="s">
        <v>1</v>
      </c>
    </row>
    <row r="72" spans="1:16" x14ac:dyDescent="0.25">
      <c r="A72" t="s">
        <v>1956</v>
      </c>
      <c r="B72" t="s">
        <v>761</v>
      </c>
      <c r="C72" s="6">
        <v>4575</v>
      </c>
      <c r="D72">
        <v>4</v>
      </c>
      <c r="E72">
        <v>128</v>
      </c>
      <c r="F72" t="s">
        <v>471</v>
      </c>
      <c r="G72" t="s">
        <v>470</v>
      </c>
      <c r="H72" t="s">
        <v>486</v>
      </c>
      <c r="I72" t="s">
        <v>483</v>
      </c>
      <c r="J72" t="s">
        <v>762</v>
      </c>
      <c r="L72" s="6">
        <f>Tabla4[[#This Row],[COSTE]]+Tabla4[[#This Row],[COSTE GARAJE]]</f>
        <v>4575</v>
      </c>
      <c r="M72" s="10">
        <f>Tabla4[[#This Row],[COSTE TOTAL]]/Tabla4[[#This Row],[METROS CUADRADOS]]</f>
        <v>35.7421875</v>
      </c>
      <c r="N72" s="10">
        <f>Tabla4[[#This Row],[COSTE TOTAL]]/Tabla4[[#This Row],[HABITACIONES]]</f>
        <v>1143.75</v>
      </c>
      <c r="O72" t="s">
        <v>1879</v>
      </c>
      <c r="P72" t="s">
        <v>1</v>
      </c>
    </row>
    <row r="73" spans="1:16" x14ac:dyDescent="0.25">
      <c r="A73" t="s">
        <v>1957</v>
      </c>
      <c r="B73" t="s">
        <v>761</v>
      </c>
      <c r="C73" s="6">
        <v>1860</v>
      </c>
      <c r="D73">
        <v>1</v>
      </c>
      <c r="E73">
        <v>56</v>
      </c>
      <c r="F73" t="s">
        <v>471</v>
      </c>
      <c r="G73" t="s">
        <v>470</v>
      </c>
      <c r="H73" t="s">
        <v>486</v>
      </c>
      <c r="I73" t="s">
        <v>483</v>
      </c>
      <c r="J73" t="s">
        <v>762</v>
      </c>
      <c r="L73" s="6">
        <f>Tabla4[[#This Row],[COSTE]]+Tabla4[[#This Row],[COSTE GARAJE]]</f>
        <v>1860</v>
      </c>
      <c r="M73" s="10">
        <f>Tabla4[[#This Row],[COSTE TOTAL]]/Tabla4[[#This Row],[METROS CUADRADOS]]</f>
        <v>33.214285714285715</v>
      </c>
      <c r="N73" s="10">
        <f>Tabla4[[#This Row],[COSTE TOTAL]]/Tabla4[[#This Row],[HABITACIONES]]</f>
        <v>1860</v>
      </c>
      <c r="O73" t="s">
        <v>1879</v>
      </c>
      <c r="P73" t="s">
        <v>1</v>
      </c>
    </row>
    <row r="74" spans="1:16" x14ac:dyDescent="0.25">
      <c r="A74" t="s">
        <v>1958</v>
      </c>
      <c r="B74" t="s">
        <v>761</v>
      </c>
      <c r="C74" s="6">
        <v>2470</v>
      </c>
      <c r="D74">
        <v>1</v>
      </c>
      <c r="E74">
        <v>48</v>
      </c>
      <c r="F74" t="s">
        <v>471</v>
      </c>
      <c r="G74" t="s">
        <v>470</v>
      </c>
      <c r="H74" t="s">
        <v>486</v>
      </c>
      <c r="I74" t="s">
        <v>483</v>
      </c>
      <c r="J74" t="s">
        <v>762</v>
      </c>
      <c r="L74" s="6">
        <f>Tabla4[[#This Row],[COSTE]]+Tabla4[[#This Row],[COSTE GARAJE]]</f>
        <v>2470</v>
      </c>
      <c r="M74" s="10">
        <f>Tabla4[[#This Row],[COSTE TOTAL]]/Tabla4[[#This Row],[METROS CUADRADOS]]</f>
        <v>51.458333333333336</v>
      </c>
      <c r="N74" s="10">
        <f>Tabla4[[#This Row],[COSTE TOTAL]]/Tabla4[[#This Row],[HABITACIONES]]</f>
        <v>2470</v>
      </c>
      <c r="O74" t="s">
        <v>1879</v>
      </c>
      <c r="P74" t="s">
        <v>1</v>
      </c>
    </row>
    <row r="75" spans="1:16" x14ac:dyDescent="0.25">
      <c r="A75" t="s">
        <v>1959</v>
      </c>
      <c r="B75" t="s">
        <v>761</v>
      </c>
      <c r="C75" s="6">
        <v>2800</v>
      </c>
      <c r="D75">
        <v>1</v>
      </c>
      <c r="E75">
        <v>70</v>
      </c>
      <c r="F75" t="s">
        <v>471</v>
      </c>
      <c r="G75" t="s">
        <v>470</v>
      </c>
      <c r="H75" t="s">
        <v>486</v>
      </c>
      <c r="I75" t="s">
        <v>483</v>
      </c>
      <c r="J75" t="s">
        <v>762</v>
      </c>
      <c r="L75" s="6">
        <f>Tabla4[[#This Row],[COSTE]]+Tabla4[[#This Row],[COSTE GARAJE]]</f>
        <v>2800</v>
      </c>
      <c r="M75" s="10">
        <f>Tabla4[[#This Row],[COSTE TOTAL]]/Tabla4[[#This Row],[METROS CUADRADOS]]</f>
        <v>40</v>
      </c>
      <c r="N75" s="10">
        <f>Tabla4[[#This Row],[COSTE TOTAL]]/Tabla4[[#This Row],[HABITACIONES]]</f>
        <v>2800</v>
      </c>
      <c r="O75" t="s">
        <v>1879</v>
      </c>
      <c r="P75" t="s">
        <v>1</v>
      </c>
    </row>
    <row r="76" spans="1:16" x14ac:dyDescent="0.25">
      <c r="A76" t="s">
        <v>1960</v>
      </c>
      <c r="B76" t="s">
        <v>761</v>
      </c>
      <c r="C76" s="6">
        <v>3150</v>
      </c>
      <c r="D76">
        <v>2</v>
      </c>
      <c r="E76">
        <v>115</v>
      </c>
      <c r="F76" t="s">
        <v>471</v>
      </c>
      <c r="G76" t="s">
        <v>470</v>
      </c>
      <c r="H76" t="s">
        <v>486</v>
      </c>
      <c r="I76" t="s">
        <v>483</v>
      </c>
      <c r="J76" t="s">
        <v>762</v>
      </c>
      <c r="L76" s="6">
        <f>Tabla4[[#This Row],[COSTE]]+Tabla4[[#This Row],[COSTE GARAJE]]</f>
        <v>3150</v>
      </c>
      <c r="M76" s="10">
        <f>Tabla4[[#This Row],[COSTE TOTAL]]/Tabla4[[#This Row],[METROS CUADRADOS]]</f>
        <v>27.391304347826086</v>
      </c>
      <c r="N76" s="10">
        <f>Tabla4[[#This Row],[COSTE TOTAL]]/Tabla4[[#This Row],[HABITACIONES]]</f>
        <v>1575</v>
      </c>
      <c r="O76" t="s">
        <v>1879</v>
      </c>
      <c r="P76" t="s">
        <v>1</v>
      </c>
    </row>
    <row r="77" spans="1:16" x14ac:dyDescent="0.25">
      <c r="A77" t="s">
        <v>1961</v>
      </c>
      <c r="B77" t="s">
        <v>761</v>
      </c>
      <c r="C77" s="6">
        <v>2855</v>
      </c>
      <c r="D77">
        <v>2</v>
      </c>
      <c r="E77">
        <v>66</v>
      </c>
      <c r="F77" t="s">
        <v>471</v>
      </c>
      <c r="G77" t="s">
        <v>470</v>
      </c>
      <c r="H77" t="s">
        <v>486</v>
      </c>
      <c r="I77" t="s">
        <v>483</v>
      </c>
      <c r="J77" t="s">
        <v>762</v>
      </c>
      <c r="L77" s="6">
        <f>Tabla4[[#This Row],[COSTE]]+Tabla4[[#This Row],[COSTE GARAJE]]</f>
        <v>2855</v>
      </c>
      <c r="M77" s="10">
        <f>Tabla4[[#This Row],[COSTE TOTAL]]/Tabla4[[#This Row],[METROS CUADRADOS]]</f>
        <v>43.257575757575758</v>
      </c>
      <c r="N77" s="10">
        <f>Tabla4[[#This Row],[COSTE TOTAL]]/Tabla4[[#This Row],[HABITACIONES]]</f>
        <v>1427.5</v>
      </c>
      <c r="O77" t="s">
        <v>1879</v>
      </c>
      <c r="P77" t="s">
        <v>1</v>
      </c>
    </row>
    <row r="78" spans="1:16" x14ac:dyDescent="0.25">
      <c r="A78" t="s">
        <v>1962</v>
      </c>
      <c r="B78" t="s">
        <v>761</v>
      </c>
      <c r="C78">
        <v>750</v>
      </c>
      <c r="D78">
        <v>1</v>
      </c>
      <c r="E78">
        <v>38</v>
      </c>
      <c r="F78" t="s">
        <v>471</v>
      </c>
      <c r="G78" t="s">
        <v>470</v>
      </c>
      <c r="H78" t="s">
        <v>486</v>
      </c>
      <c r="I78" t="s">
        <v>483</v>
      </c>
      <c r="J78" t="s">
        <v>762</v>
      </c>
      <c r="L78" s="6">
        <f>Tabla4[[#This Row],[COSTE]]+Tabla4[[#This Row],[COSTE GARAJE]]</f>
        <v>750</v>
      </c>
      <c r="M78" s="10">
        <f>Tabla4[[#This Row],[COSTE TOTAL]]/Tabla4[[#This Row],[METROS CUADRADOS]]</f>
        <v>19.736842105263158</v>
      </c>
      <c r="N78" s="10">
        <f>Tabla4[[#This Row],[COSTE TOTAL]]/Tabla4[[#This Row],[HABITACIONES]]</f>
        <v>750</v>
      </c>
      <c r="O78" t="s">
        <v>1879</v>
      </c>
      <c r="P78" t="s">
        <v>1</v>
      </c>
    </row>
    <row r="79" spans="1:16" x14ac:dyDescent="0.25">
      <c r="A79" t="s">
        <v>1963</v>
      </c>
      <c r="B79" t="s">
        <v>761</v>
      </c>
      <c r="C79" s="6">
        <v>1200</v>
      </c>
      <c r="D79">
        <v>1</v>
      </c>
      <c r="E79">
        <v>60</v>
      </c>
      <c r="F79" t="s">
        <v>471</v>
      </c>
      <c r="G79" t="s">
        <v>470</v>
      </c>
      <c r="H79" t="s">
        <v>486</v>
      </c>
      <c r="I79" t="s">
        <v>483</v>
      </c>
      <c r="J79" t="s">
        <v>762</v>
      </c>
      <c r="L79" s="6">
        <f>Tabla4[[#This Row],[COSTE]]+Tabla4[[#This Row],[COSTE GARAJE]]</f>
        <v>1200</v>
      </c>
      <c r="M79" s="10">
        <f>Tabla4[[#This Row],[COSTE TOTAL]]/Tabla4[[#This Row],[METROS CUADRADOS]]</f>
        <v>20</v>
      </c>
      <c r="N79" s="10">
        <f>Tabla4[[#This Row],[COSTE TOTAL]]/Tabla4[[#This Row],[HABITACIONES]]</f>
        <v>1200</v>
      </c>
      <c r="O79" t="s">
        <v>1879</v>
      </c>
      <c r="P79" t="s">
        <v>1</v>
      </c>
    </row>
    <row r="80" spans="1:16" x14ac:dyDescent="0.25">
      <c r="A80" t="s">
        <v>1964</v>
      </c>
      <c r="B80" t="s">
        <v>761</v>
      </c>
      <c r="C80" s="6">
        <v>2500</v>
      </c>
      <c r="D80">
        <v>2</v>
      </c>
      <c r="E80">
        <v>80</v>
      </c>
      <c r="F80" t="s">
        <v>471</v>
      </c>
      <c r="G80" t="s">
        <v>470</v>
      </c>
      <c r="H80" t="s">
        <v>486</v>
      </c>
      <c r="I80" t="s">
        <v>483</v>
      </c>
      <c r="J80" t="s">
        <v>762</v>
      </c>
      <c r="L80" s="6">
        <f>Tabla4[[#This Row],[COSTE]]+Tabla4[[#This Row],[COSTE GARAJE]]</f>
        <v>2500</v>
      </c>
      <c r="M80" s="10">
        <f>Tabla4[[#This Row],[COSTE TOTAL]]/Tabla4[[#This Row],[METROS CUADRADOS]]</f>
        <v>31.25</v>
      </c>
      <c r="N80" s="10">
        <f>Tabla4[[#This Row],[COSTE TOTAL]]/Tabla4[[#This Row],[HABITACIONES]]</f>
        <v>1250</v>
      </c>
      <c r="O80" t="s">
        <v>1879</v>
      </c>
      <c r="P80" t="s">
        <v>1</v>
      </c>
    </row>
    <row r="81" spans="1:16" x14ac:dyDescent="0.25">
      <c r="A81" t="s">
        <v>1965</v>
      </c>
      <c r="B81" t="s">
        <v>761</v>
      </c>
      <c r="C81" s="6">
        <v>1200</v>
      </c>
      <c r="D81">
        <v>3</v>
      </c>
      <c r="E81">
        <v>78</v>
      </c>
      <c r="F81" t="s">
        <v>471</v>
      </c>
      <c r="G81" t="s">
        <v>470</v>
      </c>
      <c r="H81" t="s">
        <v>487</v>
      </c>
      <c r="I81" t="s">
        <v>483</v>
      </c>
      <c r="J81" t="s">
        <v>762</v>
      </c>
      <c r="L81" s="6">
        <f>Tabla4[[#This Row],[COSTE]]+Tabla4[[#This Row],[COSTE GARAJE]]</f>
        <v>1200</v>
      </c>
      <c r="M81" s="10">
        <f>Tabla4[[#This Row],[COSTE TOTAL]]/Tabla4[[#This Row],[METROS CUADRADOS]]</f>
        <v>15.384615384615385</v>
      </c>
      <c r="N81" s="10">
        <f>Tabla4[[#This Row],[COSTE TOTAL]]/Tabla4[[#This Row],[HABITACIONES]]</f>
        <v>400</v>
      </c>
      <c r="O81" t="s">
        <v>1879</v>
      </c>
      <c r="P81" t="s">
        <v>1</v>
      </c>
    </row>
    <row r="82" spans="1:16" x14ac:dyDescent="0.25">
      <c r="A82" t="s">
        <v>1966</v>
      </c>
      <c r="B82" t="s">
        <v>761</v>
      </c>
      <c r="C82" s="6">
        <v>2340</v>
      </c>
      <c r="D82">
        <v>2</v>
      </c>
      <c r="E82">
        <v>57</v>
      </c>
      <c r="F82" t="s">
        <v>471</v>
      </c>
      <c r="G82" t="s">
        <v>470</v>
      </c>
      <c r="H82" t="s">
        <v>486</v>
      </c>
      <c r="I82" t="s">
        <v>483</v>
      </c>
      <c r="J82" t="s">
        <v>762</v>
      </c>
      <c r="L82" s="6">
        <f>Tabla4[[#This Row],[COSTE]]+Tabla4[[#This Row],[COSTE GARAJE]]</f>
        <v>2340</v>
      </c>
      <c r="M82" s="10">
        <f>Tabla4[[#This Row],[COSTE TOTAL]]/Tabla4[[#This Row],[METROS CUADRADOS]]</f>
        <v>41.05263157894737</v>
      </c>
      <c r="N82" s="10">
        <f>Tabla4[[#This Row],[COSTE TOTAL]]/Tabla4[[#This Row],[HABITACIONES]]</f>
        <v>1170</v>
      </c>
      <c r="O82" t="s">
        <v>1879</v>
      </c>
      <c r="P82" t="s">
        <v>1</v>
      </c>
    </row>
    <row r="83" spans="1:16" x14ac:dyDescent="0.25">
      <c r="A83" t="s">
        <v>1967</v>
      </c>
      <c r="B83" t="s">
        <v>761</v>
      </c>
      <c r="C83" s="6">
        <v>2100</v>
      </c>
      <c r="D83">
        <v>4</v>
      </c>
      <c r="E83">
        <v>110</v>
      </c>
      <c r="F83" t="s">
        <v>471</v>
      </c>
      <c r="G83" t="s">
        <v>470</v>
      </c>
      <c r="H83" t="s">
        <v>486</v>
      </c>
      <c r="I83" t="s">
        <v>483</v>
      </c>
      <c r="J83" t="s">
        <v>762</v>
      </c>
      <c r="L83" s="6">
        <f>Tabla4[[#This Row],[COSTE]]+Tabla4[[#This Row],[COSTE GARAJE]]</f>
        <v>2100</v>
      </c>
      <c r="M83" s="10">
        <f>Tabla4[[#This Row],[COSTE TOTAL]]/Tabla4[[#This Row],[METROS CUADRADOS]]</f>
        <v>19.09090909090909</v>
      </c>
      <c r="N83" s="10">
        <f>Tabla4[[#This Row],[COSTE TOTAL]]/Tabla4[[#This Row],[HABITACIONES]]</f>
        <v>525</v>
      </c>
      <c r="O83" t="s">
        <v>1879</v>
      </c>
      <c r="P83" t="s">
        <v>1</v>
      </c>
    </row>
    <row r="84" spans="1:16" x14ac:dyDescent="0.25">
      <c r="A84" t="s">
        <v>1968</v>
      </c>
      <c r="B84" t="s">
        <v>761</v>
      </c>
      <c r="C84" s="6">
        <v>1200</v>
      </c>
      <c r="D84">
        <v>1</v>
      </c>
      <c r="E84">
        <v>64</v>
      </c>
      <c r="F84" t="s">
        <v>471</v>
      </c>
      <c r="G84" t="s">
        <v>470</v>
      </c>
      <c r="H84" t="s">
        <v>486</v>
      </c>
      <c r="I84" t="s">
        <v>483</v>
      </c>
      <c r="J84" t="s">
        <v>762</v>
      </c>
      <c r="L84" s="6">
        <f>Tabla4[[#This Row],[COSTE]]+Tabla4[[#This Row],[COSTE GARAJE]]</f>
        <v>1200</v>
      </c>
      <c r="M84" s="10">
        <f>Tabla4[[#This Row],[COSTE TOTAL]]/Tabla4[[#This Row],[METROS CUADRADOS]]</f>
        <v>18.75</v>
      </c>
      <c r="N84" s="10">
        <f>Tabla4[[#This Row],[COSTE TOTAL]]/Tabla4[[#This Row],[HABITACIONES]]</f>
        <v>1200</v>
      </c>
      <c r="O84" t="s">
        <v>1879</v>
      </c>
      <c r="P84" t="s">
        <v>1</v>
      </c>
    </row>
    <row r="85" spans="1:16" x14ac:dyDescent="0.25">
      <c r="A85" t="s">
        <v>1969</v>
      </c>
      <c r="B85" t="s">
        <v>761</v>
      </c>
      <c r="C85" s="6">
        <v>1400</v>
      </c>
      <c r="D85">
        <v>1</v>
      </c>
      <c r="E85">
        <v>64</v>
      </c>
      <c r="F85" t="s">
        <v>471</v>
      </c>
      <c r="G85" t="s">
        <v>470</v>
      </c>
      <c r="H85" t="s">
        <v>486</v>
      </c>
      <c r="I85" t="s">
        <v>483</v>
      </c>
      <c r="J85" t="s">
        <v>762</v>
      </c>
      <c r="L85" s="6">
        <f>Tabla4[[#This Row],[COSTE]]+Tabla4[[#This Row],[COSTE GARAJE]]</f>
        <v>1400</v>
      </c>
      <c r="M85" s="10">
        <f>Tabla4[[#This Row],[COSTE TOTAL]]/Tabla4[[#This Row],[METROS CUADRADOS]]</f>
        <v>21.875</v>
      </c>
      <c r="N85" s="10">
        <f>Tabla4[[#This Row],[COSTE TOTAL]]/Tabla4[[#This Row],[HABITACIONES]]</f>
        <v>1400</v>
      </c>
      <c r="O85" t="s">
        <v>1879</v>
      </c>
      <c r="P85" t="s">
        <v>1</v>
      </c>
    </row>
    <row r="86" spans="1:16" x14ac:dyDescent="0.25">
      <c r="A86" t="s">
        <v>1970</v>
      </c>
      <c r="B86" t="s">
        <v>761</v>
      </c>
      <c r="C86" s="6">
        <v>1400</v>
      </c>
      <c r="D86">
        <v>1</v>
      </c>
      <c r="E86">
        <v>64</v>
      </c>
      <c r="F86" t="s">
        <v>471</v>
      </c>
      <c r="G86" t="s">
        <v>470</v>
      </c>
      <c r="H86" t="s">
        <v>486</v>
      </c>
      <c r="I86" t="s">
        <v>483</v>
      </c>
      <c r="J86" t="s">
        <v>762</v>
      </c>
      <c r="L86" s="6">
        <f>Tabla4[[#This Row],[COSTE]]+Tabla4[[#This Row],[COSTE GARAJE]]</f>
        <v>1400</v>
      </c>
      <c r="M86" s="10">
        <f>Tabla4[[#This Row],[COSTE TOTAL]]/Tabla4[[#This Row],[METROS CUADRADOS]]</f>
        <v>21.875</v>
      </c>
      <c r="N86" s="10">
        <f>Tabla4[[#This Row],[COSTE TOTAL]]/Tabla4[[#This Row],[HABITACIONES]]</f>
        <v>1400</v>
      </c>
      <c r="O86" t="s">
        <v>1879</v>
      </c>
      <c r="P86" t="s">
        <v>1</v>
      </c>
    </row>
    <row r="87" spans="1:16" x14ac:dyDescent="0.25">
      <c r="A87" t="s">
        <v>1971</v>
      </c>
      <c r="B87" t="s">
        <v>761</v>
      </c>
      <c r="C87" s="6">
        <v>1300</v>
      </c>
      <c r="D87">
        <v>2</v>
      </c>
      <c r="E87">
        <v>86</v>
      </c>
      <c r="F87" t="s">
        <v>471</v>
      </c>
      <c r="G87" t="s">
        <v>470</v>
      </c>
      <c r="H87" t="s">
        <v>486</v>
      </c>
      <c r="I87" t="s">
        <v>483</v>
      </c>
      <c r="J87" t="s">
        <v>762</v>
      </c>
      <c r="L87" s="6">
        <f>Tabla4[[#This Row],[COSTE]]+Tabla4[[#This Row],[COSTE GARAJE]]</f>
        <v>1300</v>
      </c>
      <c r="M87" s="10">
        <f>Tabla4[[#This Row],[COSTE TOTAL]]/Tabla4[[#This Row],[METROS CUADRADOS]]</f>
        <v>15.116279069767442</v>
      </c>
      <c r="N87" s="10">
        <f>Tabla4[[#This Row],[COSTE TOTAL]]/Tabla4[[#This Row],[HABITACIONES]]</f>
        <v>650</v>
      </c>
      <c r="O87" t="s">
        <v>1879</v>
      </c>
      <c r="P87" t="s">
        <v>1</v>
      </c>
    </row>
    <row r="88" spans="1:16" x14ac:dyDescent="0.25">
      <c r="A88" t="s">
        <v>1972</v>
      </c>
      <c r="B88" t="s">
        <v>761</v>
      </c>
      <c r="C88">
        <v>800</v>
      </c>
      <c r="D88">
        <v>1</v>
      </c>
      <c r="E88">
        <v>70</v>
      </c>
      <c r="F88" t="s">
        <v>471</v>
      </c>
      <c r="G88" t="s">
        <v>470</v>
      </c>
      <c r="H88" t="s">
        <v>487</v>
      </c>
      <c r="I88" t="s">
        <v>483</v>
      </c>
      <c r="J88" t="s">
        <v>762</v>
      </c>
      <c r="L88" s="6">
        <f>Tabla4[[#This Row],[COSTE]]+Tabla4[[#This Row],[COSTE GARAJE]]</f>
        <v>800</v>
      </c>
      <c r="M88" s="10">
        <f>Tabla4[[#This Row],[COSTE TOTAL]]/Tabla4[[#This Row],[METROS CUADRADOS]]</f>
        <v>11.428571428571429</v>
      </c>
      <c r="N88" s="10">
        <f>Tabla4[[#This Row],[COSTE TOTAL]]/Tabla4[[#This Row],[HABITACIONES]]</f>
        <v>800</v>
      </c>
      <c r="O88" t="s">
        <v>1879</v>
      </c>
      <c r="P88" t="s">
        <v>1</v>
      </c>
    </row>
    <row r="89" spans="1:16" x14ac:dyDescent="0.25">
      <c r="A89" t="s">
        <v>1973</v>
      </c>
      <c r="B89" t="s">
        <v>761</v>
      </c>
      <c r="C89" s="6">
        <v>1490</v>
      </c>
      <c r="D89">
        <v>3</v>
      </c>
      <c r="E89">
        <v>60</v>
      </c>
      <c r="F89" t="s">
        <v>471</v>
      </c>
      <c r="G89" t="s">
        <v>470</v>
      </c>
      <c r="H89" t="s">
        <v>487</v>
      </c>
      <c r="I89" t="s">
        <v>483</v>
      </c>
      <c r="J89" t="s">
        <v>762</v>
      </c>
      <c r="L89" s="6">
        <f>Tabla4[[#This Row],[COSTE]]+Tabla4[[#This Row],[COSTE GARAJE]]</f>
        <v>1490</v>
      </c>
      <c r="M89" s="10">
        <f>Tabla4[[#This Row],[COSTE TOTAL]]/Tabla4[[#This Row],[METROS CUADRADOS]]</f>
        <v>24.833333333333332</v>
      </c>
      <c r="N89" s="10">
        <f>Tabla4[[#This Row],[COSTE TOTAL]]/Tabla4[[#This Row],[HABITACIONES]]</f>
        <v>496.66666666666669</v>
      </c>
      <c r="O89" t="s">
        <v>1879</v>
      </c>
      <c r="P89" t="s">
        <v>995</v>
      </c>
    </row>
    <row r="90" spans="1:16" x14ac:dyDescent="0.25">
      <c r="A90" t="s">
        <v>1974</v>
      </c>
      <c r="B90" t="s">
        <v>761</v>
      </c>
      <c r="C90">
        <v>925</v>
      </c>
      <c r="D90">
        <v>3</v>
      </c>
      <c r="E90">
        <v>70</v>
      </c>
      <c r="F90" t="s">
        <v>471</v>
      </c>
      <c r="G90" t="s">
        <v>470</v>
      </c>
      <c r="H90" t="s">
        <v>487</v>
      </c>
      <c r="I90" t="s">
        <v>483</v>
      </c>
      <c r="J90" t="s">
        <v>762</v>
      </c>
      <c r="L90" s="6">
        <f>Tabla4[[#This Row],[COSTE]]+Tabla4[[#This Row],[COSTE GARAJE]]</f>
        <v>925</v>
      </c>
      <c r="M90" s="10">
        <f>Tabla4[[#This Row],[COSTE TOTAL]]/Tabla4[[#This Row],[METROS CUADRADOS]]</f>
        <v>13.214285714285714</v>
      </c>
      <c r="N90" s="10">
        <f>Tabla4[[#This Row],[COSTE TOTAL]]/Tabla4[[#This Row],[HABITACIONES]]</f>
        <v>308.33333333333331</v>
      </c>
      <c r="O90" t="s">
        <v>1879</v>
      </c>
      <c r="P90" t="s">
        <v>995</v>
      </c>
    </row>
    <row r="91" spans="1:16" x14ac:dyDescent="0.25">
      <c r="A91" t="s">
        <v>1975</v>
      </c>
      <c r="B91" t="s">
        <v>761</v>
      </c>
      <c r="C91" s="6">
        <v>2530</v>
      </c>
      <c r="D91">
        <v>2</v>
      </c>
      <c r="E91">
        <v>71</v>
      </c>
      <c r="F91" t="s">
        <v>471</v>
      </c>
      <c r="G91" t="s">
        <v>470</v>
      </c>
      <c r="H91" t="s">
        <v>486</v>
      </c>
      <c r="I91" t="s">
        <v>483</v>
      </c>
      <c r="J91" t="s">
        <v>762</v>
      </c>
      <c r="L91" s="6">
        <f>Tabla4[[#This Row],[COSTE]]+Tabla4[[#This Row],[COSTE GARAJE]]</f>
        <v>2530</v>
      </c>
      <c r="M91" s="10">
        <f>Tabla4[[#This Row],[COSTE TOTAL]]/Tabla4[[#This Row],[METROS CUADRADOS]]</f>
        <v>35.633802816901408</v>
      </c>
      <c r="N91" s="10">
        <f>Tabla4[[#This Row],[COSTE TOTAL]]/Tabla4[[#This Row],[HABITACIONES]]</f>
        <v>1265</v>
      </c>
      <c r="O91" t="s">
        <v>1879</v>
      </c>
      <c r="P91" t="s">
        <v>1</v>
      </c>
    </row>
    <row r="92" spans="1:16" x14ac:dyDescent="0.25">
      <c r="A92" t="s">
        <v>1976</v>
      </c>
      <c r="B92" t="s">
        <v>761</v>
      </c>
      <c r="C92" s="6">
        <v>1200</v>
      </c>
      <c r="D92">
        <v>2</v>
      </c>
      <c r="E92">
        <v>82</v>
      </c>
      <c r="F92" t="s">
        <v>471</v>
      </c>
      <c r="G92" t="s">
        <v>470</v>
      </c>
      <c r="H92" t="s">
        <v>486</v>
      </c>
      <c r="I92" t="s">
        <v>483</v>
      </c>
      <c r="J92" t="s">
        <v>762</v>
      </c>
      <c r="L92" s="6">
        <f>Tabla4[[#This Row],[COSTE]]+Tabla4[[#This Row],[COSTE GARAJE]]</f>
        <v>1200</v>
      </c>
      <c r="M92" s="10">
        <f>Tabla4[[#This Row],[COSTE TOTAL]]/Tabla4[[#This Row],[METROS CUADRADOS]]</f>
        <v>14.634146341463415</v>
      </c>
      <c r="N92" s="10">
        <f>Tabla4[[#This Row],[COSTE TOTAL]]/Tabla4[[#This Row],[HABITACIONES]]</f>
        <v>600</v>
      </c>
      <c r="O92" t="s">
        <v>1879</v>
      </c>
      <c r="P92" t="s">
        <v>968</v>
      </c>
    </row>
    <row r="93" spans="1:16" x14ac:dyDescent="0.25">
      <c r="A93" t="s">
        <v>1977</v>
      </c>
      <c r="B93" t="s">
        <v>761</v>
      </c>
      <c r="C93" s="6">
        <v>1250</v>
      </c>
      <c r="D93">
        <v>1</v>
      </c>
      <c r="E93">
        <v>50</v>
      </c>
      <c r="F93" t="s">
        <v>471</v>
      </c>
      <c r="G93" t="s">
        <v>470</v>
      </c>
      <c r="H93" t="s">
        <v>486</v>
      </c>
      <c r="I93" t="s">
        <v>483</v>
      </c>
      <c r="J93" t="s">
        <v>762</v>
      </c>
      <c r="L93" s="6">
        <f>Tabla4[[#This Row],[COSTE]]+Tabla4[[#This Row],[COSTE GARAJE]]</f>
        <v>1250</v>
      </c>
      <c r="M93" s="10">
        <f>Tabla4[[#This Row],[COSTE TOTAL]]/Tabla4[[#This Row],[METROS CUADRADOS]]</f>
        <v>25</v>
      </c>
      <c r="N93" s="10">
        <f>Tabla4[[#This Row],[COSTE TOTAL]]/Tabla4[[#This Row],[HABITACIONES]]</f>
        <v>1250</v>
      </c>
      <c r="O93" t="s">
        <v>1879</v>
      </c>
      <c r="P93" t="s">
        <v>1</v>
      </c>
    </row>
    <row r="94" spans="1:16" x14ac:dyDescent="0.25">
      <c r="A94" t="s">
        <v>1978</v>
      </c>
      <c r="B94" t="s">
        <v>761</v>
      </c>
      <c r="C94">
        <v>850</v>
      </c>
      <c r="D94">
        <v>1</v>
      </c>
      <c r="E94">
        <v>62</v>
      </c>
      <c r="F94" t="s">
        <v>471</v>
      </c>
      <c r="G94" t="s">
        <v>470</v>
      </c>
      <c r="H94" t="s">
        <v>486</v>
      </c>
      <c r="I94" t="s">
        <v>483</v>
      </c>
      <c r="J94" t="s">
        <v>762</v>
      </c>
      <c r="L94" s="6">
        <f>Tabla4[[#This Row],[COSTE]]+Tabla4[[#This Row],[COSTE GARAJE]]</f>
        <v>850</v>
      </c>
      <c r="M94" s="10">
        <f>Tabla4[[#This Row],[COSTE TOTAL]]/Tabla4[[#This Row],[METROS CUADRADOS]]</f>
        <v>13.709677419354838</v>
      </c>
      <c r="N94" s="10">
        <f>Tabla4[[#This Row],[COSTE TOTAL]]/Tabla4[[#This Row],[HABITACIONES]]</f>
        <v>850</v>
      </c>
      <c r="O94" t="s">
        <v>1879</v>
      </c>
      <c r="P94" t="s">
        <v>968</v>
      </c>
    </row>
    <row r="95" spans="1:16" x14ac:dyDescent="0.25">
      <c r="A95" t="s">
        <v>1979</v>
      </c>
      <c r="B95" t="s">
        <v>761</v>
      </c>
      <c r="C95" s="6">
        <v>3550</v>
      </c>
      <c r="D95">
        <v>4</v>
      </c>
      <c r="E95">
        <v>150</v>
      </c>
      <c r="F95" t="s">
        <v>471</v>
      </c>
      <c r="G95" t="s">
        <v>470</v>
      </c>
      <c r="H95" t="s">
        <v>486</v>
      </c>
      <c r="I95" t="s">
        <v>483</v>
      </c>
      <c r="J95" t="s">
        <v>762</v>
      </c>
      <c r="L95" s="6">
        <f>Tabla4[[#This Row],[COSTE]]+Tabla4[[#This Row],[COSTE GARAJE]]</f>
        <v>3550</v>
      </c>
      <c r="M95" s="10">
        <f>Tabla4[[#This Row],[COSTE TOTAL]]/Tabla4[[#This Row],[METROS CUADRADOS]]</f>
        <v>23.666666666666668</v>
      </c>
      <c r="N95" s="10">
        <f>Tabla4[[#This Row],[COSTE TOTAL]]/Tabla4[[#This Row],[HABITACIONES]]</f>
        <v>887.5</v>
      </c>
      <c r="O95" t="s">
        <v>1879</v>
      </c>
      <c r="P95" t="s">
        <v>1</v>
      </c>
    </row>
    <row r="96" spans="1:16" x14ac:dyDescent="0.25">
      <c r="A96" t="s">
        <v>1980</v>
      </c>
      <c r="B96" t="s">
        <v>761</v>
      </c>
      <c r="C96" s="6">
        <v>2700</v>
      </c>
      <c r="D96">
        <v>3</v>
      </c>
      <c r="E96">
        <v>108</v>
      </c>
      <c r="F96" t="s">
        <v>471</v>
      </c>
      <c r="G96" t="s">
        <v>470</v>
      </c>
      <c r="H96" t="s">
        <v>486</v>
      </c>
      <c r="I96" t="s">
        <v>483</v>
      </c>
      <c r="J96" t="s">
        <v>762</v>
      </c>
      <c r="L96" s="6">
        <f>Tabla4[[#This Row],[COSTE]]+Tabla4[[#This Row],[COSTE GARAJE]]</f>
        <v>2700</v>
      </c>
      <c r="M96" s="10">
        <f>Tabla4[[#This Row],[COSTE TOTAL]]/Tabla4[[#This Row],[METROS CUADRADOS]]</f>
        <v>25</v>
      </c>
      <c r="N96" s="10">
        <f>Tabla4[[#This Row],[COSTE TOTAL]]/Tabla4[[#This Row],[HABITACIONES]]</f>
        <v>900</v>
      </c>
      <c r="O96" t="s">
        <v>1879</v>
      </c>
      <c r="P96" t="s">
        <v>1</v>
      </c>
    </row>
    <row r="97" spans="1:16" x14ac:dyDescent="0.25">
      <c r="A97" t="s">
        <v>1981</v>
      </c>
      <c r="B97" t="s">
        <v>761</v>
      </c>
      <c r="C97" s="6">
        <v>3400</v>
      </c>
      <c r="D97">
        <v>2</v>
      </c>
      <c r="E97">
        <v>87</v>
      </c>
      <c r="F97" t="s">
        <v>471</v>
      </c>
      <c r="G97" t="s">
        <v>470</v>
      </c>
      <c r="H97" t="s">
        <v>486</v>
      </c>
      <c r="I97" t="s">
        <v>483</v>
      </c>
      <c r="J97" t="s">
        <v>762</v>
      </c>
      <c r="L97" s="6">
        <f>Tabla4[[#This Row],[COSTE]]+Tabla4[[#This Row],[COSTE GARAJE]]</f>
        <v>3400</v>
      </c>
      <c r="M97" s="10">
        <f>Tabla4[[#This Row],[COSTE TOTAL]]/Tabla4[[#This Row],[METROS CUADRADOS]]</f>
        <v>39.080459770114942</v>
      </c>
      <c r="N97" s="10">
        <f>Tabla4[[#This Row],[COSTE TOTAL]]/Tabla4[[#This Row],[HABITACIONES]]</f>
        <v>1700</v>
      </c>
      <c r="O97" t="s">
        <v>1879</v>
      </c>
      <c r="P97" t="s">
        <v>1</v>
      </c>
    </row>
    <row r="98" spans="1:16" x14ac:dyDescent="0.25">
      <c r="A98" t="s">
        <v>1982</v>
      </c>
      <c r="B98" t="s">
        <v>761</v>
      </c>
      <c r="C98" s="6">
        <v>1790</v>
      </c>
      <c r="D98">
        <v>2</v>
      </c>
      <c r="E98">
        <v>95</v>
      </c>
      <c r="F98" t="s">
        <v>471</v>
      </c>
      <c r="G98" t="s">
        <v>470</v>
      </c>
      <c r="H98" t="s">
        <v>486</v>
      </c>
      <c r="I98" t="s">
        <v>483</v>
      </c>
      <c r="J98" t="s">
        <v>762</v>
      </c>
      <c r="L98" s="6">
        <f>Tabla4[[#This Row],[COSTE]]+Tabla4[[#This Row],[COSTE GARAJE]]</f>
        <v>1790</v>
      </c>
      <c r="M98" s="10">
        <f>Tabla4[[#This Row],[COSTE TOTAL]]/Tabla4[[#This Row],[METROS CUADRADOS]]</f>
        <v>18.842105263157894</v>
      </c>
      <c r="N98" s="10">
        <f>Tabla4[[#This Row],[COSTE TOTAL]]/Tabla4[[#This Row],[HABITACIONES]]</f>
        <v>895</v>
      </c>
      <c r="O98" t="s">
        <v>1879</v>
      </c>
      <c r="P98" t="s">
        <v>1</v>
      </c>
    </row>
    <row r="99" spans="1:16" x14ac:dyDescent="0.25">
      <c r="A99" t="s">
        <v>1983</v>
      </c>
      <c r="B99" t="s">
        <v>761</v>
      </c>
      <c r="C99" s="6">
        <v>1100</v>
      </c>
      <c r="D99">
        <v>2</v>
      </c>
      <c r="E99">
        <v>60</v>
      </c>
      <c r="F99" t="s">
        <v>471</v>
      </c>
      <c r="G99" t="s">
        <v>470</v>
      </c>
      <c r="H99" t="s">
        <v>486</v>
      </c>
      <c r="I99" t="s">
        <v>483</v>
      </c>
      <c r="J99" t="s">
        <v>762</v>
      </c>
      <c r="L99" s="6">
        <f>Tabla4[[#This Row],[COSTE]]+Tabla4[[#This Row],[COSTE GARAJE]]</f>
        <v>1100</v>
      </c>
      <c r="M99" s="10">
        <f>Tabla4[[#This Row],[COSTE TOTAL]]/Tabla4[[#This Row],[METROS CUADRADOS]]</f>
        <v>18.333333333333332</v>
      </c>
      <c r="N99" s="10">
        <f>Tabla4[[#This Row],[COSTE TOTAL]]/Tabla4[[#This Row],[HABITACIONES]]</f>
        <v>550</v>
      </c>
      <c r="O99" t="s">
        <v>1879</v>
      </c>
      <c r="P99" t="s">
        <v>1</v>
      </c>
    </row>
    <row r="100" spans="1:16" x14ac:dyDescent="0.25">
      <c r="A100" t="s">
        <v>1984</v>
      </c>
      <c r="B100" t="s">
        <v>761</v>
      </c>
      <c r="C100" s="6">
        <v>2200</v>
      </c>
      <c r="D100">
        <v>3</v>
      </c>
      <c r="E100">
        <v>95</v>
      </c>
      <c r="F100" t="s">
        <v>471</v>
      </c>
      <c r="G100" t="s">
        <v>470</v>
      </c>
      <c r="H100" t="s">
        <v>487</v>
      </c>
      <c r="I100" t="s">
        <v>483</v>
      </c>
      <c r="J100" t="s">
        <v>762</v>
      </c>
      <c r="L100" s="6">
        <f>Tabla4[[#This Row],[COSTE]]+Tabla4[[#This Row],[COSTE GARAJE]]</f>
        <v>2200</v>
      </c>
      <c r="M100" s="10">
        <f>Tabla4[[#This Row],[COSTE TOTAL]]/Tabla4[[#This Row],[METROS CUADRADOS]]</f>
        <v>23.157894736842106</v>
      </c>
      <c r="N100" s="10">
        <f>Tabla4[[#This Row],[COSTE TOTAL]]/Tabla4[[#This Row],[HABITACIONES]]</f>
        <v>733.33333333333337</v>
      </c>
      <c r="O100" t="s">
        <v>1879</v>
      </c>
      <c r="P100" t="s">
        <v>1</v>
      </c>
    </row>
    <row r="101" spans="1:16" x14ac:dyDescent="0.25">
      <c r="A101" t="s">
        <v>1985</v>
      </c>
      <c r="B101" t="s">
        <v>761</v>
      </c>
      <c r="C101" s="6">
        <v>1200</v>
      </c>
      <c r="D101">
        <v>3</v>
      </c>
      <c r="E101">
        <v>76</v>
      </c>
      <c r="F101" t="s">
        <v>471</v>
      </c>
      <c r="G101" t="s">
        <v>470</v>
      </c>
      <c r="H101" t="s">
        <v>486</v>
      </c>
      <c r="I101" t="s">
        <v>483</v>
      </c>
      <c r="J101" t="s">
        <v>762</v>
      </c>
      <c r="L101" s="6">
        <f>Tabla4[[#This Row],[COSTE]]+Tabla4[[#This Row],[COSTE GARAJE]]</f>
        <v>1200</v>
      </c>
      <c r="M101" s="10">
        <f>Tabla4[[#This Row],[COSTE TOTAL]]/Tabla4[[#This Row],[METROS CUADRADOS]]</f>
        <v>15.789473684210526</v>
      </c>
      <c r="N101" s="10">
        <f>Tabla4[[#This Row],[COSTE TOTAL]]/Tabla4[[#This Row],[HABITACIONES]]</f>
        <v>400</v>
      </c>
      <c r="O101" t="s">
        <v>1879</v>
      </c>
      <c r="P101" t="s">
        <v>1</v>
      </c>
    </row>
    <row r="102" spans="1:16" x14ac:dyDescent="0.25">
      <c r="A102" t="s">
        <v>1986</v>
      </c>
      <c r="B102" t="s">
        <v>761</v>
      </c>
      <c r="C102" s="6">
        <v>1200</v>
      </c>
      <c r="D102">
        <v>3</v>
      </c>
      <c r="E102">
        <v>95</v>
      </c>
      <c r="F102" t="s">
        <v>471</v>
      </c>
      <c r="G102" t="s">
        <v>470</v>
      </c>
      <c r="H102" t="s">
        <v>486</v>
      </c>
      <c r="I102" t="s">
        <v>483</v>
      </c>
      <c r="J102" t="s">
        <v>762</v>
      </c>
      <c r="L102" s="6">
        <f>Tabla4[[#This Row],[COSTE]]+Tabla4[[#This Row],[COSTE GARAJE]]</f>
        <v>1200</v>
      </c>
      <c r="M102" s="10">
        <f>Tabla4[[#This Row],[COSTE TOTAL]]/Tabla4[[#This Row],[METROS CUADRADOS]]</f>
        <v>12.631578947368421</v>
      </c>
      <c r="N102" s="10">
        <f>Tabla4[[#This Row],[COSTE TOTAL]]/Tabla4[[#This Row],[HABITACIONES]]</f>
        <v>400</v>
      </c>
      <c r="O102" t="s">
        <v>1879</v>
      </c>
      <c r="P102" t="s">
        <v>995</v>
      </c>
    </row>
    <row r="103" spans="1:16" x14ac:dyDescent="0.25">
      <c r="A103" t="s">
        <v>1987</v>
      </c>
      <c r="B103" t="s">
        <v>761</v>
      </c>
      <c r="C103">
        <v>800</v>
      </c>
      <c r="D103">
        <v>2</v>
      </c>
      <c r="E103">
        <v>52</v>
      </c>
      <c r="F103" t="s">
        <v>471</v>
      </c>
      <c r="G103" t="s">
        <v>470</v>
      </c>
      <c r="H103" t="s">
        <v>487</v>
      </c>
      <c r="I103" t="s">
        <v>483</v>
      </c>
      <c r="J103" t="s">
        <v>762</v>
      </c>
      <c r="L103" s="6">
        <f>Tabla4[[#This Row],[COSTE]]+Tabla4[[#This Row],[COSTE GARAJE]]</f>
        <v>800</v>
      </c>
      <c r="M103" s="10">
        <f>Tabla4[[#This Row],[COSTE TOTAL]]/Tabla4[[#This Row],[METROS CUADRADOS]]</f>
        <v>15.384615384615385</v>
      </c>
      <c r="N103" s="10">
        <f>Tabla4[[#This Row],[COSTE TOTAL]]/Tabla4[[#This Row],[HABITACIONES]]</f>
        <v>400</v>
      </c>
      <c r="O103" t="s">
        <v>1879</v>
      </c>
      <c r="P103" t="s">
        <v>934</v>
      </c>
    </row>
    <row r="104" spans="1:16" x14ac:dyDescent="0.25">
      <c r="A104" t="s">
        <v>1988</v>
      </c>
      <c r="B104" t="s">
        <v>761</v>
      </c>
      <c r="C104" s="6">
        <v>1110</v>
      </c>
      <c r="D104">
        <v>3</v>
      </c>
      <c r="E104">
        <v>65</v>
      </c>
      <c r="F104" t="s">
        <v>471</v>
      </c>
      <c r="G104" t="s">
        <v>470</v>
      </c>
      <c r="H104" t="s">
        <v>486</v>
      </c>
      <c r="I104" t="s">
        <v>483</v>
      </c>
      <c r="J104" t="s">
        <v>762</v>
      </c>
      <c r="L104" s="6">
        <f>Tabla4[[#This Row],[COSTE]]+Tabla4[[#This Row],[COSTE GARAJE]]</f>
        <v>1110</v>
      </c>
      <c r="M104" s="10">
        <f>Tabla4[[#This Row],[COSTE TOTAL]]/Tabla4[[#This Row],[METROS CUADRADOS]]</f>
        <v>17.076923076923077</v>
      </c>
      <c r="N104" s="10">
        <f>Tabla4[[#This Row],[COSTE TOTAL]]/Tabla4[[#This Row],[HABITACIONES]]</f>
        <v>370</v>
      </c>
      <c r="O104" t="s">
        <v>1879</v>
      </c>
      <c r="P104" t="s">
        <v>995</v>
      </c>
    </row>
    <row r="105" spans="1:16" x14ac:dyDescent="0.25">
      <c r="A105" t="s">
        <v>1989</v>
      </c>
      <c r="B105" t="s">
        <v>761</v>
      </c>
      <c r="C105" s="6">
        <v>3765</v>
      </c>
      <c r="D105">
        <v>2</v>
      </c>
      <c r="E105">
        <v>100</v>
      </c>
      <c r="F105" t="s">
        <v>1884</v>
      </c>
      <c r="G105" t="s">
        <v>470</v>
      </c>
      <c r="H105" t="s">
        <v>486</v>
      </c>
      <c r="I105" t="s">
        <v>483</v>
      </c>
      <c r="J105" t="s">
        <v>762</v>
      </c>
      <c r="L105" s="6">
        <f>Tabla4[[#This Row],[COSTE]]+Tabla4[[#This Row],[COSTE GARAJE]]</f>
        <v>3765</v>
      </c>
      <c r="M105" s="10">
        <f>Tabla4[[#This Row],[COSTE TOTAL]]/Tabla4[[#This Row],[METROS CUADRADOS]]</f>
        <v>37.65</v>
      </c>
      <c r="N105" s="10">
        <f>Tabla4[[#This Row],[COSTE TOTAL]]/Tabla4[[#This Row],[HABITACIONES]]</f>
        <v>1882.5</v>
      </c>
      <c r="O105" t="s">
        <v>1879</v>
      </c>
      <c r="P105" t="s">
        <v>1</v>
      </c>
    </row>
    <row r="106" spans="1:16" x14ac:dyDescent="0.25">
      <c r="A106" t="s">
        <v>1990</v>
      </c>
      <c r="B106" t="s">
        <v>761</v>
      </c>
      <c r="C106" s="6">
        <v>1000</v>
      </c>
      <c r="D106">
        <v>2</v>
      </c>
      <c r="E106">
        <v>100</v>
      </c>
      <c r="F106" t="s">
        <v>474</v>
      </c>
      <c r="G106" t="s">
        <v>470</v>
      </c>
      <c r="H106" t="s">
        <v>487</v>
      </c>
      <c r="I106" t="s">
        <v>483</v>
      </c>
      <c r="J106" t="s">
        <v>762</v>
      </c>
      <c r="L106" s="6">
        <f>Tabla4[[#This Row],[COSTE]]+Tabla4[[#This Row],[COSTE GARAJE]]</f>
        <v>1000</v>
      </c>
      <c r="M106" s="10">
        <f>Tabla4[[#This Row],[COSTE TOTAL]]/Tabla4[[#This Row],[METROS CUADRADOS]]</f>
        <v>10</v>
      </c>
      <c r="N106" s="10">
        <f>Tabla4[[#This Row],[COSTE TOTAL]]/Tabla4[[#This Row],[HABITACIONES]]</f>
        <v>500</v>
      </c>
      <c r="O106" t="s">
        <v>1879</v>
      </c>
      <c r="P106" t="s">
        <v>934</v>
      </c>
    </row>
    <row r="107" spans="1:16" x14ac:dyDescent="0.25">
      <c r="A107" t="s">
        <v>1991</v>
      </c>
      <c r="B107" t="s">
        <v>761</v>
      </c>
      <c r="C107">
        <v>900</v>
      </c>
      <c r="D107">
        <v>2</v>
      </c>
      <c r="E107">
        <v>70</v>
      </c>
      <c r="F107" t="s">
        <v>474</v>
      </c>
      <c r="G107" t="s">
        <v>470</v>
      </c>
      <c r="H107" t="s">
        <v>487</v>
      </c>
      <c r="I107" t="s">
        <v>483</v>
      </c>
      <c r="J107" t="s">
        <v>762</v>
      </c>
      <c r="L107" s="6">
        <f>Tabla4[[#This Row],[COSTE]]+Tabla4[[#This Row],[COSTE GARAJE]]</f>
        <v>900</v>
      </c>
      <c r="M107" s="10">
        <f>Tabla4[[#This Row],[COSTE TOTAL]]/Tabla4[[#This Row],[METROS CUADRADOS]]</f>
        <v>12.857142857142858</v>
      </c>
      <c r="N107" s="10">
        <f>Tabla4[[#This Row],[COSTE TOTAL]]/Tabla4[[#This Row],[HABITACIONES]]</f>
        <v>450</v>
      </c>
      <c r="O107" t="s">
        <v>1879</v>
      </c>
      <c r="P107" t="s">
        <v>968</v>
      </c>
    </row>
    <row r="108" spans="1:16" x14ac:dyDescent="0.25">
      <c r="A108" t="s">
        <v>1992</v>
      </c>
      <c r="B108" t="s">
        <v>761</v>
      </c>
      <c r="C108" s="6">
        <v>1175</v>
      </c>
      <c r="D108">
        <v>3</v>
      </c>
      <c r="E108">
        <v>60</v>
      </c>
      <c r="F108" t="s">
        <v>474</v>
      </c>
      <c r="G108" t="s">
        <v>470</v>
      </c>
      <c r="H108" t="s">
        <v>487</v>
      </c>
      <c r="I108" t="s">
        <v>483</v>
      </c>
      <c r="J108" t="s">
        <v>762</v>
      </c>
      <c r="L108" s="6">
        <f>Tabla4[[#This Row],[COSTE]]+Tabla4[[#This Row],[COSTE GARAJE]]</f>
        <v>1175</v>
      </c>
      <c r="M108" s="10">
        <f>Tabla4[[#This Row],[COSTE TOTAL]]/Tabla4[[#This Row],[METROS CUADRADOS]]</f>
        <v>19.583333333333332</v>
      </c>
      <c r="N108" s="10">
        <f>Tabla4[[#This Row],[COSTE TOTAL]]/Tabla4[[#This Row],[HABITACIONES]]</f>
        <v>391.66666666666669</v>
      </c>
      <c r="O108" t="s">
        <v>1879</v>
      </c>
      <c r="P108" t="s">
        <v>1</v>
      </c>
    </row>
    <row r="109" spans="1:16" x14ac:dyDescent="0.25">
      <c r="A109" t="s">
        <v>1993</v>
      </c>
      <c r="B109" t="s">
        <v>761</v>
      </c>
      <c r="C109">
        <v>875</v>
      </c>
      <c r="D109">
        <v>1</v>
      </c>
      <c r="E109">
        <v>70</v>
      </c>
      <c r="F109" t="s">
        <v>474</v>
      </c>
      <c r="G109" t="s">
        <v>470</v>
      </c>
      <c r="H109" t="s">
        <v>486</v>
      </c>
      <c r="I109" t="s">
        <v>483</v>
      </c>
      <c r="J109" t="s">
        <v>762</v>
      </c>
      <c r="L109" s="6">
        <f>Tabla4[[#This Row],[COSTE]]+Tabla4[[#This Row],[COSTE GARAJE]]</f>
        <v>875</v>
      </c>
      <c r="M109" s="10">
        <f>Tabla4[[#This Row],[COSTE TOTAL]]/Tabla4[[#This Row],[METROS CUADRADOS]]</f>
        <v>12.5</v>
      </c>
      <c r="N109" s="10">
        <f>Tabla4[[#This Row],[COSTE TOTAL]]/Tabla4[[#This Row],[HABITACIONES]]</f>
        <v>875</v>
      </c>
      <c r="O109" t="s">
        <v>1879</v>
      </c>
      <c r="P109" t="s">
        <v>968</v>
      </c>
    </row>
    <row r="110" spans="1:16" x14ac:dyDescent="0.25">
      <c r="A110" t="s">
        <v>1994</v>
      </c>
      <c r="B110" t="s">
        <v>761</v>
      </c>
      <c r="C110" s="6">
        <v>3800</v>
      </c>
      <c r="D110">
        <v>4</v>
      </c>
      <c r="E110">
        <v>230</v>
      </c>
      <c r="F110" t="s">
        <v>474</v>
      </c>
      <c r="G110" t="s">
        <v>470</v>
      </c>
      <c r="H110" t="s">
        <v>486</v>
      </c>
      <c r="I110" t="s">
        <v>483</v>
      </c>
      <c r="J110" t="s">
        <v>762</v>
      </c>
      <c r="L110" s="6">
        <f>Tabla4[[#This Row],[COSTE]]+Tabla4[[#This Row],[COSTE GARAJE]]</f>
        <v>3800</v>
      </c>
      <c r="M110" s="10">
        <f>Tabla4[[#This Row],[COSTE TOTAL]]/Tabla4[[#This Row],[METROS CUADRADOS]]</f>
        <v>16.521739130434781</v>
      </c>
      <c r="N110" s="10">
        <f>Tabla4[[#This Row],[COSTE TOTAL]]/Tabla4[[#This Row],[HABITACIONES]]</f>
        <v>950</v>
      </c>
      <c r="O110" t="s">
        <v>1879</v>
      </c>
      <c r="P110" t="s">
        <v>1</v>
      </c>
    </row>
    <row r="111" spans="1:16" x14ac:dyDescent="0.25">
      <c r="A111" t="s">
        <v>1995</v>
      </c>
      <c r="B111" t="s">
        <v>761</v>
      </c>
      <c r="C111" s="6">
        <v>2300</v>
      </c>
      <c r="D111">
        <v>3</v>
      </c>
      <c r="E111">
        <v>144</v>
      </c>
      <c r="F111" t="s">
        <v>474</v>
      </c>
      <c r="G111" t="s">
        <v>470</v>
      </c>
      <c r="H111" t="s">
        <v>487</v>
      </c>
      <c r="I111" t="s">
        <v>483</v>
      </c>
      <c r="J111" t="s">
        <v>762</v>
      </c>
      <c r="L111" s="6">
        <f>Tabla4[[#This Row],[COSTE]]+Tabla4[[#This Row],[COSTE GARAJE]]</f>
        <v>2300</v>
      </c>
      <c r="M111" s="10">
        <f>Tabla4[[#This Row],[COSTE TOTAL]]/Tabla4[[#This Row],[METROS CUADRADOS]]</f>
        <v>15.972222222222221</v>
      </c>
      <c r="N111" s="10">
        <f>Tabla4[[#This Row],[COSTE TOTAL]]/Tabla4[[#This Row],[HABITACIONES]]</f>
        <v>766.66666666666663</v>
      </c>
      <c r="O111" t="s">
        <v>1879</v>
      </c>
      <c r="P111" t="s">
        <v>1</v>
      </c>
    </row>
    <row r="112" spans="1:16" x14ac:dyDescent="0.25">
      <c r="A112" t="s">
        <v>1996</v>
      </c>
      <c r="B112" t="s">
        <v>761</v>
      </c>
      <c r="C112" s="6">
        <v>4500</v>
      </c>
      <c r="D112">
        <v>3</v>
      </c>
      <c r="E112">
        <v>130</v>
      </c>
      <c r="F112" t="s">
        <v>474</v>
      </c>
      <c r="G112" t="s">
        <v>470</v>
      </c>
      <c r="H112" t="s">
        <v>486</v>
      </c>
      <c r="I112" t="s">
        <v>483</v>
      </c>
      <c r="J112" t="s">
        <v>762</v>
      </c>
      <c r="L112" s="6">
        <f>Tabla4[[#This Row],[COSTE]]+Tabla4[[#This Row],[COSTE GARAJE]]</f>
        <v>4500</v>
      </c>
      <c r="M112" s="10">
        <f>Tabla4[[#This Row],[COSTE TOTAL]]/Tabla4[[#This Row],[METROS CUADRADOS]]</f>
        <v>34.615384615384613</v>
      </c>
      <c r="N112" s="10">
        <f>Tabla4[[#This Row],[COSTE TOTAL]]/Tabla4[[#This Row],[HABITACIONES]]</f>
        <v>1500</v>
      </c>
      <c r="O112" t="s">
        <v>1879</v>
      </c>
      <c r="P112" t="s">
        <v>1</v>
      </c>
    </row>
    <row r="113" spans="1:16" x14ac:dyDescent="0.25">
      <c r="A113" t="s">
        <v>1997</v>
      </c>
      <c r="B113" t="s">
        <v>761</v>
      </c>
      <c r="C113" s="6">
        <v>4300</v>
      </c>
      <c r="D113">
        <v>4</v>
      </c>
      <c r="E113">
        <v>210</v>
      </c>
      <c r="F113" t="s">
        <v>474</v>
      </c>
      <c r="G113" t="s">
        <v>470</v>
      </c>
      <c r="H113" t="s">
        <v>486</v>
      </c>
      <c r="I113" t="s">
        <v>483</v>
      </c>
      <c r="J113" t="s">
        <v>762</v>
      </c>
      <c r="L113" s="6">
        <f>Tabla4[[#This Row],[COSTE]]+Tabla4[[#This Row],[COSTE GARAJE]]</f>
        <v>4300</v>
      </c>
      <c r="M113" s="10">
        <f>Tabla4[[#This Row],[COSTE TOTAL]]/Tabla4[[#This Row],[METROS CUADRADOS]]</f>
        <v>20.476190476190474</v>
      </c>
      <c r="N113" s="10">
        <f>Tabla4[[#This Row],[COSTE TOTAL]]/Tabla4[[#This Row],[HABITACIONES]]</f>
        <v>1075</v>
      </c>
      <c r="O113" t="s">
        <v>1879</v>
      </c>
      <c r="P113" t="s">
        <v>1</v>
      </c>
    </row>
    <row r="114" spans="1:16" x14ac:dyDescent="0.25">
      <c r="A114" t="s">
        <v>1998</v>
      </c>
      <c r="B114" t="s">
        <v>761</v>
      </c>
      <c r="C114" s="6">
        <v>1100</v>
      </c>
      <c r="D114">
        <v>1</v>
      </c>
      <c r="E114">
        <v>50</v>
      </c>
      <c r="F114" t="s">
        <v>474</v>
      </c>
      <c r="G114" t="s">
        <v>470</v>
      </c>
      <c r="H114" t="s">
        <v>486</v>
      </c>
      <c r="I114" t="s">
        <v>483</v>
      </c>
      <c r="J114" t="s">
        <v>762</v>
      </c>
      <c r="L114" s="6">
        <f>Tabla4[[#This Row],[COSTE]]+Tabla4[[#This Row],[COSTE GARAJE]]</f>
        <v>1100</v>
      </c>
      <c r="M114" s="10">
        <f>Tabla4[[#This Row],[COSTE TOTAL]]/Tabla4[[#This Row],[METROS CUADRADOS]]</f>
        <v>22</v>
      </c>
      <c r="N114" s="10">
        <f>Tabla4[[#This Row],[COSTE TOTAL]]/Tabla4[[#This Row],[HABITACIONES]]</f>
        <v>1100</v>
      </c>
      <c r="O114" t="s">
        <v>1879</v>
      </c>
      <c r="P114" t="s">
        <v>1</v>
      </c>
    </row>
    <row r="115" spans="1:16" x14ac:dyDescent="0.25">
      <c r="A115" t="s">
        <v>1999</v>
      </c>
      <c r="B115" t="s">
        <v>761</v>
      </c>
      <c r="C115" s="6">
        <v>1290</v>
      </c>
      <c r="D115">
        <v>1</v>
      </c>
      <c r="E115">
        <v>65</v>
      </c>
      <c r="F115" t="s">
        <v>474</v>
      </c>
      <c r="G115" t="s">
        <v>470</v>
      </c>
      <c r="H115" t="s">
        <v>486</v>
      </c>
      <c r="I115" t="s">
        <v>483</v>
      </c>
      <c r="J115" t="s">
        <v>762</v>
      </c>
      <c r="L115" s="6">
        <f>Tabla4[[#This Row],[COSTE]]+Tabla4[[#This Row],[COSTE GARAJE]]</f>
        <v>1290</v>
      </c>
      <c r="M115" s="10">
        <f>Tabla4[[#This Row],[COSTE TOTAL]]/Tabla4[[#This Row],[METROS CUADRADOS]]</f>
        <v>19.846153846153847</v>
      </c>
      <c r="N115" s="10">
        <f>Tabla4[[#This Row],[COSTE TOTAL]]/Tabla4[[#This Row],[HABITACIONES]]</f>
        <v>1290</v>
      </c>
      <c r="O115" t="s">
        <v>1879</v>
      </c>
      <c r="P115" t="s">
        <v>1</v>
      </c>
    </row>
    <row r="116" spans="1:16" x14ac:dyDescent="0.25">
      <c r="A116" t="s">
        <v>2000</v>
      </c>
      <c r="B116" t="s">
        <v>761</v>
      </c>
      <c r="C116" s="6">
        <v>1300</v>
      </c>
      <c r="D116">
        <v>1</v>
      </c>
      <c r="E116">
        <v>65</v>
      </c>
      <c r="F116" t="s">
        <v>474</v>
      </c>
      <c r="G116" t="s">
        <v>470</v>
      </c>
      <c r="H116" t="s">
        <v>486</v>
      </c>
      <c r="I116" t="s">
        <v>483</v>
      </c>
      <c r="J116" t="s">
        <v>762</v>
      </c>
      <c r="L116" s="6">
        <f>Tabla4[[#This Row],[COSTE]]+Tabla4[[#This Row],[COSTE GARAJE]]</f>
        <v>1300</v>
      </c>
      <c r="M116" s="10">
        <f>Tabla4[[#This Row],[COSTE TOTAL]]/Tabla4[[#This Row],[METROS CUADRADOS]]</f>
        <v>20</v>
      </c>
      <c r="N116" s="10">
        <f>Tabla4[[#This Row],[COSTE TOTAL]]/Tabla4[[#This Row],[HABITACIONES]]</f>
        <v>1300</v>
      </c>
      <c r="O116" t="s">
        <v>1879</v>
      </c>
      <c r="P116" t="s">
        <v>1</v>
      </c>
    </row>
    <row r="117" spans="1:16" x14ac:dyDescent="0.25">
      <c r="A117" t="s">
        <v>2001</v>
      </c>
      <c r="B117" t="s">
        <v>761</v>
      </c>
      <c r="C117" s="6">
        <v>2675</v>
      </c>
      <c r="D117">
        <v>1</v>
      </c>
      <c r="E117">
        <v>60</v>
      </c>
      <c r="F117" t="s">
        <v>474</v>
      </c>
      <c r="G117" t="s">
        <v>470</v>
      </c>
      <c r="H117" t="s">
        <v>486</v>
      </c>
      <c r="I117" t="s">
        <v>483</v>
      </c>
      <c r="J117" t="s">
        <v>762</v>
      </c>
      <c r="L117" s="6">
        <f>Tabla4[[#This Row],[COSTE]]+Tabla4[[#This Row],[COSTE GARAJE]]</f>
        <v>2675</v>
      </c>
      <c r="M117" s="10">
        <f>Tabla4[[#This Row],[COSTE TOTAL]]/Tabla4[[#This Row],[METROS CUADRADOS]]</f>
        <v>44.583333333333336</v>
      </c>
      <c r="N117" s="10">
        <f>Tabla4[[#This Row],[COSTE TOTAL]]/Tabla4[[#This Row],[HABITACIONES]]</f>
        <v>2675</v>
      </c>
      <c r="O117" t="s">
        <v>1879</v>
      </c>
      <c r="P117" t="s">
        <v>1</v>
      </c>
    </row>
    <row r="118" spans="1:16" x14ac:dyDescent="0.25">
      <c r="A118" t="s">
        <v>2002</v>
      </c>
      <c r="B118" t="s">
        <v>761</v>
      </c>
      <c r="C118" s="6">
        <v>2675</v>
      </c>
      <c r="D118">
        <v>1</v>
      </c>
      <c r="E118">
        <v>60</v>
      </c>
      <c r="F118" t="s">
        <v>474</v>
      </c>
      <c r="G118" t="s">
        <v>470</v>
      </c>
      <c r="H118" t="s">
        <v>486</v>
      </c>
      <c r="I118" t="s">
        <v>483</v>
      </c>
      <c r="J118" t="s">
        <v>762</v>
      </c>
      <c r="L118" s="6">
        <f>Tabla4[[#This Row],[COSTE]]+Tabla4[[#This Row],[COSTE GARAJE]]</f>
        <v>2675</v>
      </c>
      <c r="M118" s="10">
        <f>Tabla4[[#This Row],[COSTE TOTAL]]/Tabla4[[#This Row],[METROS CUADRADOS]]</f>
        <v>44.583333333333336</v>
      </c>
      <c r="N118" s="10">
        <f>Tabla4[[#This Row],[COSTE TOTAL]]/Tabla4[[#This Row],[HABITACIONES]]</f>
        <v>2675</v>
      </c>
      <c r="O118" t="s">
        <v>1879</v>
      </c>
      <c r="P118" t="s">
        <v>1</v>
      </c>
    </row>
    <row r="119" spans="1:16" x14ac:dyDescent="0.25">
      <c r="A119" t="s">
        <v>2003</v>
      </c>
      <c r="B119" t="s">
        <v>761</v>
      </c>
      <c r="C119">
        <v>950</v>
      </c>
      <c r="D119">
        <v>3</v>
      </c>
      <c r="E119">
        <v>65</v>
      </c>
      <c r="F119" t="s">
        <v>474</v>
      </c>
      <c r="G119" t="s">
        <v>470</v>
      </c>
      <c r="H119" t="s">
        <v>486</v>
      </c>
      <c r="I119" t="s">
        <v>483</v>
      </c>
      <c r="J119" t="s">
        <v>762</v>
      </c>
      <c r="L119" s="6">
        <f>Tabla4[[#This Row],[COSTE]]+Tabla4[[#This Row],[COSTE GARAJE]]</f>
        <v>950</v>
      </c>
      <c r="M119" s="10">
        <f>Tabla4[[#This Row],[COSTE TOTAL]]/Tabla4[[#This Row],[METROS CUADRADOS]]</f>
        <v>14.615384615384615</v>
      </c>
      <c r="N119" s="10">
        <f>Tabla4[[#This Row],[COSTE TOTAL]]/Tabla4[[#This Row],[HABITACIONES]]</f>
        <v>316.66666666666669</v>
      </c>
      <c r="O119" t="s">
        <v>1879</v>
      </c>
      <c r="P119" t="s">
        <v>995</v>
      </c>
    </row>
    <row r="120" spans="1:16" x14ac:dyDescent="0.25">
      <c r="A120" t="s">
        <v>2004</v>
      </c>
      <c r="B120" t="s">
        <v>761</v>
      </c>
      <c r="C120" s="6">
        <v>3105</v>
      </c>
      <c r="D120">
        <v>1</v>
      </c>
      <c r="E120">
        <v>80</v>
      </c>
      <c r="F120" t="s">
        <v>474</v>
      </c>
      <c r="G120" t="s">
        <v>470</v>
      </c>
      <c r="H120" t="s">
        <v>486</v>
      </c>
      <c r="I120" t="s">
        <v>483</v>
      </c>
      <c r="J120" t="s">
        <v>762</v>
      </c>
      <c r="L120" s="6">
        <f>Tabla4[[#This Row],[COSTE]]+Tabla4[[#This Row],[COSTE GARAJE]]</f>
        <v>3105</v>
      </c>
      <c r="M120" s="10">
        <f>Tabla4[[#This Row],[COSTE TOTAL]]/Tabla4[[#This Row],[METROS CUADRADOS]]</f>
        <v>38.8125</v>
      </c>
      <c r="N120" s="10">
        <f>Tabla4[[#This Row],[COSTE TOTAL]]/Tabla4[[#This Row],[HABITACIONES]]</f>
        <v>3105</v>
      </c>
      <c r="O120" t="s">
        <v>1879</v>
      </c>
      <c r="P120" t="s">
        <v>1</v>
      </c>
    </row>
    <row r="121" spans="1:16" x14ac:dyDescent="0.25">
      <c r="A121" t="s">
        <v>2005</v>
      </c>
      <c r="B121" t="s">
        <v>761</v>
      </c>
      <c r="C121" s="6">
        <v>5495</v>
      </c>
      <c r="D121">
        <v>3</v>
      </c>
      <c r="E121">
        <v>220</v>
      </c>
      <c r="F121" t="s">
        <v>474</v>
      </c>
      <c r="G121" t="s">
        <v>470</v>
      </c>
      <c r="H121" t="s">
        <v>486</v>
      </c>
      <c r="I121" t="s">
        <v>483</v>
      </c>
      <c r="J121" t="s">
        <v>762</v>
      </c>
      <c r="L121" s="6">
        <f>Tabla4[[#This Row],[COSTE]]+Tabla4[[#This Row],[COSTE GARAJE]]</f>
        <v>5495</v>
      </c>
      <c r="M121" s="10">
        <f>Tabla4[[#This Row],[COSTE TOTAL]]/Tabla4[[#This Row],[METROS CUADRADOS]]</f>
        <v>24.977272727272727</v>
      </c>
      <c r="N121" s="10">
        <f>Tabla4[[#This Row],[COSTE TOTAL]]/Tabla4[[#This Row],[HABITACIONES]]</f>
        <v>1831.6666666666667</v>
      </c>
      <c r="O121" t="s">
        <v>1879</v>
      </c>
      <c r="P121" t="s">
        <v>1</v>
      </c>
    </row>
    <row r="122" spans="1:16" x14ac:dyDescent="0.25">
      <c r="A122" t="s">
        <v>2006</v>
      </c>
      <c r="B122" t="s">
        <v>761</v>
      </c>
      <c r="C122" s="6">
        <v>1600</v>
      </c>
      <c r="D122">
        <v>2</v>
      </c>
      <c r="E122">
        <v>57</v>
      </c>
      <c r="F122" t="s">
        <v>474</v>
      </c>
      <c r="G122" t="s">
        <v>470</v>
      </c>
      <c r="H122" t="s">
        <v>486</v>
      </c>
      <c r="I122" t="s">
        <v>483</v>
      </c>
      <c r="J122" t="s">
        <v>762</v>
      </c>
      <c r="L122" s="6">
        <f>Tabla4[[#This Row],[COSTE]]+Tabla4[[#This Row],[COSTE GARAJE]]</f>
        <v>1600</v>
      </c>
      <c r="M122" s="10">
        <f>Tabla4[[#This Row],[COSTE TOTAL]]/Tabla4[[#This Row],[METROS CUADRADOS]]</f>
        <v>28.07017543859649</v>
      </c>
      <c r="N122" s="10">
        <f>Tabla4[[#This Row],[COSTE TOTAL]]/Tabla4[[#This Row],[HABITACIONES]]</f>
        <v>800</v>
      </c>
      <c r="O122" t="s">
        <v>1879</v>
      </c>
      <c r="P122" t="s">
        <v>1</v>
      </c>
    </row>
    <row r="123" spans="1:16" x14ac:dyDescent="0.25">
      <c r="A123" t="s">
        <v>2007</v>
      </c>
      <c r="B123" t="s">
        <v>761</v>
      </c>
      <c r="C123" s="6">
        <v>2300</v>
      </c>
      <c r="D123">
        <v>2</v>
      </c>
      <c r="E123">
        <v>120</v>
      </c>
      <c r="F123" t="s">
        <v>474</v>
      </c>
      <c r="G123" t="s">
        <v>470</v>
      </c>
      <c r="H123" t="s">
        <v>486</v>
      </c>
      <c r="I123" t="s">
        <v>483</v>
      </c>
      <c r="J123" t="s">
        <v>762</v>
      </c>
      <c r="L123" s="6">
        <f>Tabla4[[#This Row],[COSTE]]+Tabla4[[#This Row],[COSTE GARAJE]]</f>
        <v>2300</v>
      </c>
      <c r="M123" s="10">
        <f>Tabla4[[#This Row],[COSTE TOTAL]]/Tabla4[[#This Row],[METROS CUADRADOS]]</f>
        <v>19.166666666666668</v>
      </c>
      <c r="N123" s="10">
        <f>Tabla4[[#This Row],[COSTE TOTAL]]/Tabla4[[#This Row],[HABITACIONES]]</f>
        <v>1150</v>
      </c>
      <c r="O123" t="s">
        <v>1879</v>
      </c>
      <c r="P123" t="s">
        <v>1</v>
      </c>
    </row>
    <row r="124" spans="1:16" x14ac:dyDescent="0.25">
      <c r="A124" t="s">
        <v>2008</v>
      </c>
      <c r="B124" t="s">
        <v>761</v>
      </c>
      <c r="C124" s="6">
        <v>3400</v>
      </c>
      <c r="D124">
        <v>2</v>
      </c>
      <c r="E124">
        <v>170</v>
      </c>
      <c r="F124" t="s">
        <v>474</v>
      </c>
      <c r="G124" t="s">
        <v>470</v>
      </c>
      <c r="H124" t="s">
        <v>486</v>
      </c>
      <c r="I124" t="s">
        <v>483</v>
      </c>
      <c r="J124" t="s">
        <v>762</v>
      </c>
      <c r="L124" s="6">
        <f>Tabla4[[#This Row],[COSTE]]+Tabla4[[#This Row],[COSTE GARAJE]]</f>
        <v>3400</v>
      </c>
      <c r="M124" s="10">
        <f>Tabla4[[#This Row],[COSTE TOTAL]]/Tabla4[[#This Row],[METROS CUADRADOS]]</f>
        <v>20</v>
      </c>
      <c r="N124" s="10">
        <f>Tabla4[[#This Row],[COSTE TOTAL]]/Tabla4[[#This Row],[HABITACIONES]]</f>
        <v>1700</v>
      </c>
      <c r="O124" t="s">
        <v>1879</v>
      </c>
      <c r="P124" t="s">
        <v>1</v>
      </c>
    </row>
    <row r="125" spans="1:16" x14ac:dyDescent="0.25">
      <c r="A125" t="s">
        <v>2009</v>
      </c>
      <c r="B125" t="s">
        <v>761</v>
      </c>
      <c r="C125" s="6">
        <v>1500</v>
      </c>
      <c r="D125">
        <v>2</v>
      </c>
      <c r="E125">
        <v>84</v>
      </c>
      <c r="F125" t="s">
        <v>474</v>
      </c>
      <c r="G125" t="s">
        <v>470</v>
      </c>
      <c r="H125" t="s">
        <v>486</v>
      </c>
      <c r="I125" t="s">
        <v>483</v>
      </c>
      <c r="J125" t="s">
        <v>762</v>
      </c>
      <c r="L125" s="6">
        <f>Tabla4[[#This Row],[COSTE]]+Tabla4[[#This Row],[COSTE GARAJE]]</f>
        <v>1500</v>
      </c>
      <c r="M125" s="10">
        <f>Tabla4[[#This Row],[COSTE TOTAL]]/Tabla4[[#This Row],[METROS CUADRADOS]]</f>
        <v>17.857142857142858</v>
      </c>
      <c r="N125" s="10">
        <f>Tabla4[[#This Row],[COSTE TOTAL]]/Tabla4[[#This Row],[HABITACIONES]]</f>
        <v>750</v>
      </c>
      <c r="O125" t="s">
        <v>1879</v>
      </c>
      <c r="P125" t="s">
        <v>1</v>
      </c>
    </row>
    <row r="126" spans="1:16" x14ac:dyDescent="0.25">
      <c r="A126" t="s">
        <v>2010</v>
      </c>
      <c r="B126" t="s">
        <v>761</v>
      </c>
      <c r="C126" s="6">
        <v>1200</v>
      </c>
      <c r="D126">
        <v>2</v>
      </c>
      <c r="E126">
        <v>50</v>
      </c>
      <c r="F126" t="s">
        <v>474</v>
      </c>
      <c r="G126" t="s">
        <v>470</v>
      </c>
      <c r="H126" t="s">
        <v>486</v>
      </c>
      <c r="I126" t="s">
        <v>483</v>
      </c>
      <c r="J126" t="s">
        <v>762</v>
      </c>
      <c r="L126" s="6">
        <f>Tabla4[[#This Row],[COSTE]]+Tabla4[[#This Row],[COSTE GARAJE]]</f>
        <v>1200</v>
      </c>
      <c r="M126" s="10">
        <f>Tabla4[[#This Row],[COSTE TOTAL]]/Tabla4[[#This Row],[METROS CUADRADOS]]</f>
        <v>24</v>
      </c>
      <c r="N126" s="10">
        <f>Tabla4[[#This Row],[COSTE TOTAL]]/Tabla4[[#This Row],[HABITACIONES]]</f>
        <v>600</v>
      </c>
      <c r="O126" t="s">
        <v>1879</v>
      </c>
      <c r="P126" t="s">
        <v>1</v>
      </c>
    </row>
    <row r="127" spans="1:16" x14ac:dyDescent="0.25">
      <c r="A127" t="s">
        <v>2011</v>
      </c>
      <c r="B127" t="s">
        <v>761</v>
      </c>
      <c r="C127" s="6">
        <v>3120</v>
      </c>
      <c r="D127">
        <v>2</v>
      </c>
      <c r="E127">
        <v>81</v>
      </c>
      <c r="F127" t="s">
        <v>474</v>
      </c>
      <c r="G127" t="s">
        <v>470</v>
      </c>
      <c r="H127" t="s">
        <v>486</v>
      </c>
      <c r="I127" t="s">
        <v>483</v>
      </c>
      <c r="J127" t="s">
        <v>762</v>
      </c>
      <c r="L127" s="6">
        <f>Tabla4[[#This Row],[COSTE]]+Tabla4[[#This Row],[COSTE GARAJE]]</f>
        <v>3120</v>
      </c>
      <c r="M127" s="10">
        <f>Tabla4[[#This Row],[COSTE TOTAL]]/Tabla4[[#This Row],[METROS CUADRADOS]]</f>
        <v>38.518518518518519</v>
      </c>
      <c r="N127" s="10">
        <f>Tabla4[[#This Row],[COSTE TOTAL]]/Tabla4[[#This Row],[HABITACIONES]]</f>
        <v>1560</v>
      </c>
      <c r="O127" t="s">
        <v>1879</v>
      </c>
      <c r="P127" t="s">
        <v>1</v>
      </c>
    </row>
    <row r="128" spans="1:16" x14ac:dyDescent="0.25">
      <c r="A128" t="s">
        <v>2012</v>
      </c>
      <c r="B128" t="s">
        <v>761</v>
      </c>
      <c r="C128" s="6">
        <v>1700</v>
      </c>
      <c r="D128">
        <v>3</v>
      </c>
      <c r="E128">
        <v>87</v>
      </c>
      <c r="F128" t="s">
        <v>474</v>
      </c>
      <c r="G128" t="s">
        <v>470</v>
      </c>
      <c r="H128" t="s">
        <v>486</v>
      </c>
      <c r="I128" t="s">
        <v>483</v>
      </c>
      <c r="J128" t="s">
        <v>762</v>
      </c>
      <c r="L128" s="6">
        <f>Tabla4[[#This Row],[COSTE]]+Tabla4[[#This Row],[COSTE GARAJE]]</f>
        <v>1700</v>
      </c>
      <c r="M128" s="10">
        <f>Tabla4[[#This Row],[COSTE TOTAL]]/Tabla4[[#This Row],[METROS CUADRADOS]]</f>
        <v>19.540229885057471</v>
      </c>
      <c r="N128" s="10">
        <f>Tabla4[[#This Row],[COSTE TOTAL]]/Tabla4[[#This Row],[HABITACIONES]]</f>
        <v>566.66666666666663</v>
      </c>
      <c r="O128" t="s">
        <v>1879</v>
      </c>
      <c r="P128" t="s">
        <v>1</v>
      </c>
    </row>
    <row r="129" spans="1:16" x14ac:dyDescent="0.25">
      <c r="A129" t="s">
        <v>2013</v>
      </c>
      <c r="B129" t="s">
        <v>761</v>
      </c>
      <c r="C129" s="6">
        <v>5495</v>
      </c>
      <c r="D129">
        <v>3</v>
      </c>
      <c r="E129">
        <v>220</v>
      </c>
      <c r="F129" t="s">
        <v>474</v>
      </c>
      <c r="G129" t="s">
        <v>470</v>
      </c>
      <c r="H129" t="s">
        <v>486</v>
      </c>
      <c r="I129" t="s">
        <v>483</v>
      </c>
      <c r="J129" t="s">
        <v>762</v>
      </c>
      <c r="L129" s="6">
        <f>Tabla4[[#This Row],[COSTE]]+Tabla4[[#This Row],[COSTE GARAJE]]</f>
        <v>5495</v>
      </c>
      <c r="M129" s="10">
        <f>Tabla4[[#This Row],[COSTE TOTAL]]/Tabla4[[#This Row],[METROS CUADRADOS]]</f>
        <v>24.977272727272727</v>
      </c>
      <c r="N129" s="10">
        <f>Tabla4[[#This Row],[COSTE TOTAL]]/Tabla4[[#This Row],[HABITACIONES]]</f>
        <v>1831.6666666666667</v>
      </c>
      <c r="O129" t="s">
        <v>1879</v>
      </c>
      <c r="P129" t="s">
        <v>1</v>
      </c>
    </row>
    <row r="130" spans="1:16" x14ac:dyDescent="0.25">
      <c r="A130" t="s">
        <v>2014</v>
      </c>
      <c r="B130" t="s">
        <v>761</v>
      </c>
      <c r="C130" s="6">
        <v>1250</v>
      </c>
      <c r="D130">
        <v>2</v>
      </c>
      <c r="E130">
        <v>52</v>
      </c>
      <c r="F130" t="s">
        <v>474</v>
      </c>
      <c r="G130" t="s">
        <v>470</v>
      </c>
      <c r="H130" t="s">
        <v>487</v>
      </c>
      <c r="I130" t="s">
        <v>483</v>
      </c>
      <c r="J130" t="s">
        <v>762</v>
      </c>
      <c r="L130" s="6">
        <f>Tabla4[[#This Row],[COSTE]]+Tabla4[[#This Row],[COSTE GARAJE]]</f>
        <v>1250</v>
      </c>
      <c r="M130" s="10">
        <f>Tabla4[[#This Row],[COSTE TOTAL]]/Tabla4[[#This Row],[METROS CUADRADOS]]</f>
        <v>24.03846153846154</v>
      </c>
      <c r="N130" s="10">
        <f>Tabla4[[#This Row],[COSTE TOTAL]]/Tabla4[[#This Row],[HABITACIONES]]</f>
        <v>625</v>
      </c>
      <c r="O130" t="s">
        <v>1879</v>
      </c>
      <c r="P130" t="s">
        <v>1</v>
      </c>
    </row>
    <row r="131" spans="1:16" x14ac:dyDescent="0.25">
      <c r="A131" t="s">
        <v>2015</v>
      </c>
      <c r="B131" t="s">
        <v>761</v>
      </c>
      <c r="C131" s="6">
        <v>1080</v>
      </c>
      <c r="D131">
        <v>1</v>
      </c>
      <c r="E131">
        <v>48</v>
      </c>
      <c r="F131" t="s">
        <v>474</v>
      </c>
      <c r="G131" t="s">
        <v>470</v>
      </c>
      <c r="H131" t="s">
        <v>486</v>
      </c>
      <c r="I131" t="s">
        <v>483</v>
      </c>
      <c r="J131" t="s">
        <v>762</v>
      </c>
      <c r="L131" s="6">
        <f>Tabla4[[#This Row],[COSTE]]+Tabla4[[#This Row],[COSTE GARAJE]]</f>
        <v>1080</v>
      </c>
      <c r="M131" s="10">
        <f>Tabla4[[#This Row],[COSTE TOTAL]]/Tabla4[[#This Row],[METROS CUADRADOS]]</f>
        <v>22.5</v>
      </c>
      <c r="N131" s="10">
        <f>Tabla4[[#This Row],[COSTE TOTAL]]/Tabla4[[#This Row],[HABITACIONES]]</f>
        <v>1080</v>
      </c>
      <c r="O131" t="s">
        <v>1879</v>
      </c>
      <c r="P131" t="s">
        <v>1</v>
      </c>
    </row>
    <row r="132" spans="1:16" x14ac:dyDescent="0.25">
      <c r="A132" t="s">
        <v>2016</v>
      </c>
      <c r="B132" t="s">
        <v>761</v>
      </c>
      <c r="C132">
        <v>950</v>
      </c>
      <c r="D132">
        <v>2</v>
      </c>
      <c r="E132">
        <v>62</v>
      </c>
      <c r="F132" t="s">
        <v>474</v>
      </c>
      <c r="G132" t="s">
        <v>470</v>
      </c>
      <c r="H132" t="s">
        <v>487</v>
      </c>
      <c r="I132" t="s">
        <v>483</v>
      </c>
      <c r="J132" t="s">
        <v>762</v>
      </c>
      <c r="L132" s="6">
        <f>Tabla4[[#This Row],[COSTE]]+Tabla4[[#This Row],[COSTE GARAJE]]</f>
        <v>950</v>
      </c>
      <c r="M132" s="10">
        <f>Tabla4[[#This Row],[COSTE TOTAL]]/Tabla4[[#This Row],[METROS CUADRADOS]]</f>
        <v>15.32258064516129</v>
      </c>
      <c r="N132" s="10">
        <f>Tabla4[[#This Row],[COSTE TOTAL]]/Tabla4[[#This Row],[HABITACIONES]]</f>
        <v>475</v>
      </c>
      <c r="O132" t="s">
        <v>1879</v>
      </c>
      <c r="P132" t="s">
        <v>1</v>
      </c>
    </row>
    <row r="133" spans="1:16" x14ac:dyDescent="0.25">
      <c r="A133" t="s">
        <v>2017</v>
      </c>
      <c r="B133" t="s">
        <v>761</v>
      </c>
      <c r="C133" s="6">
        <v>2000</v>
      </c>
      <c r="D133">
        <v>1</v>
      </c>
      <c r="E133">
        <v>65</v>
      </c>
      <c r="F133" t="s">
        <v>474</v>
      </c>
      <c r="G133" t="s">
        <v>470</v>
      </c>
      <c r="H133" t="s">
        <v>486</v>
      </c>
      <c r="I133" t="s">
        <v>483</v>
      </c>
      <c r="J133" t="s">
        <v>762</v>
      </c>
      <c r="L133" s="6">
        <f>Tabla4[[#This Row],[COSTE]]+Tabla4[[#This Row],[COSTE GARAJE]]</f>
        <v>2000</v>
      </c>
      <c r="M133" s="10">
        <f>Tabla4[[#This Row],[COSTE TOTAL]]/Tabla4[[#This Row],[METROS CUADRADOS]]</f>
        <v>30.76923076923077</v>
      </c>
      <c r="N133" s="10">
        <f>Tabla4[[#This Row],[COSTE TOTAL]]/Tabla4[[#This Row],[HABITACIONES]]</f>
        <v>2000</v>
      </c>
      <c r="O133" t="s">
        <v>1879</v>
      </c>
      <c r="P133" t="s">
        <v>1</v>
      </c>
    </row>
    <row r="134" spans="1:16" x14ac:dyDescent="0.25">
      <c r="A134" t="s">
        <v>2018</v>
      </c>
      <c r="B134" t="s">
        <v>761</v>
      </c>
      <c r="C134" s="6">
        <v>1390</v>
      </c>
      <c r="D134">
        <v>2</v>
      </c>
      <c r="E134">
        <v>52</v>
      </c>
      <c r="F134" t="s">
        <v>474</v>
      </c>
      <c r="G134" t="s">
        <v>470</v>
      </c>
      <c r="H134" t="s">
        <v>487</v>
      </c>
      <c r="I134" t="s">
        <v>483</v>
      </c>
      <c r="J134" t="s">
        <v>762</v>
      </c>
      <c r="L134" s="6">
        <f>Tabla4[[#This Row],[COSTE]]+Tabla4[[#This Row],[COSTE GARAJE]]</f>
        <v>1390</v>
      </c>
      <c r="M134" s="10">
        <f>Tabla4[[#This Row],[COSTE TOTAL]]/Tabla4[[#This Row],[METROS CUADRADOS]]</f>
        <v>26.73076923076923</v>
      </c>
      <c r="N134" s="10">
        <f>Tabla4[[#This Row],[COSTE TOTAL]]/Tabla4[[#This Row],[HABITACIONES]]</f>
        <v>695</v>
      </c>
      <c r="O134" t="s">
        <v>1879</v>
      </c>
      <c r="P134" t="s">
        <v>1</v>
      </c>
    </row>
    <row r="135" spans="1:16" x14ac:dyDescent="0.25">
      <c r="A135" t="s">
        <v>2019</v>
      </c>
      <c r="B135" t="s">
        <v>761</v>
      </c>
      <c r="C135" s="6">
        <v>1390</v>
      </c>
      <c r="D135">
        <v>2</v>
      </c>
      <c r="E135">
        <v>52</v>
      </c>
      <c r="F135" t="s">
        <v>474</v>
      </c>
      <c r="G135" t="s">
        <v>470</v>
      </c>
      <c r="H135" t="s">
        <v>487</v>
      </c>
      <c r="I135" t="s">
        <v>483</v>
      </c>
      <c r="J135" t="s">
        <v>762</v>
      </c>
      <c r="L135" s="6">
        <f>Tabla4[[#This Row],[COSTE]]+Tabla4[[#This Row],[COSTE GARAJE]]</f>
        <v>1390</v>
      </c>
      <c r="M135" s="10">
        <f>Tabla4[[#This Row],[COSTE TOTAL]]/Tabla4[[#This Row],[METROS CUADRADOS]]</f>
        <v>26.73076923076923</v>
      </c>
      <c r="N135" s="10">
        <f>Tabla4[[#This Row],[COSTE TOTAL]]/Tabla4[[#This Row],[HABITACIONES]]</f>
        <v>695</v>
      </c>
      <c r="O135" t="s">
        <v>1879</v>
      </c>
      <c r="P135" t="s">
        <v>1</v>
      </c>
    </row>
    <row r="136" spans="1:16" x14ac:dyDescent="0.25">
      <c r="A136" t="s">
        <v>2020</v>
      </c>
      <c r="B136" t="s">
        <v>761</v>
      </c>
      <c r="C136" s="6">
        <v>2990</v>
      </c>
      <c r="D136">
        <v>3</v>
      </c>
      <c r="E136">
        <v>116</v>
      </c>
      <c r="F136" t="s">
        <v>474</v>
      </c>
      <c r="G136" t="s">
        <v>470</v>
      </c>
      <c r="H136" t="s">
        <v>486</v>
      </c>
      <c r="I136" t="s">
        <v>483</v>
      </c>
      <c r="J136" t="s">
        <v>762</v>
      </c>
      <c r="L136" s="6">
        <f>Tabla4[[#This Row],[COSTE]]+Tabla4[[#This Row],[COSTE GARAJE]]</f>
        <v>2990</v>
      </c>
      <c r="M136" s="10">
        <f>Tabla4[[#This Row],[COSTE TOTAL]]/Tabla4[[#This Row],[METROS CUADRADOS]]</f>
        <v>25.775862068965516</v>
      </c>
      <c r="N136" s="10">
        <f>Tabla4[[#This Row],[COSTE TOTAL]]/Tabla4[[#This Row],[HABITACIONES]]</f>
        <v>996.66666666666663</v>
      </c>
      <c r="O136" t="s">
        <v>1879</v>
      </c>
      <c r="P136" t="s">
        <v>1</v>
      </c>
    </row>
    <row r="137" spans="1:16" x14ac:dyDescent="0.25">
      <c r="A137" t="s">
        <v>2021</v>
      </c>
      <c r="B137" t="s">
        <v>761</v>
      </c>
      <c r="C137" s="6">
        <v>2990</v>
      </c>
      <c r="D137">
        <v>3</v>
      </c>
      <c r="E137">
        <v>114</v>
      </c>
      <c r="F137" t="s">
        <v>474</v>
      </c>
      <c r="G137" t="s">
        <v>470</v>
      </c>
      <c r="H137" t="s">
        <v>486</v>
      </c>
      <c r="I137" t="s">
        <v>483</v>
      </c>
      <c r="J137" t="s">
        <v>762</v>
      </c>
      <c r="L137" s="6">
        <f>Tabla4[[#This Row],[COSTE]]+Tabla4[[#This Row],[COSTE GARAJE]]</f>
        <v>2990</v>
      </c>
      <c r="M137" s="10">
        <f>Tabla4[[#This Row],[COSTE TOTAL]]/Tabla4[[#This Row],[METROS CUADRADOS]]</f>
        <v>26.228070175438596</v>
      </c>
      <c r="N137" s="10">
        <f>Tabla4[[#This Row],[COSTE TOTAL]]/Tabla4[[#This Row],[HABITACIONES]]</f>
        <v>996.66666666666663</v>
      </c>
      <c r="O137" t="s">
        <v>1879</v>
      </c>
      <c r="P137" t="s">
        <v>1</v>
      </c>
    </row>
    <row r="138" spans="1:16" x14ac:dyDescent="0.25">
      <c r="A138" t="s">
        <v>2022</v>
      </c>
      <c r="B138" t="s">
        <v>761</v>
      </c>
      <c r="C138">
        <v>990</v>
      </c>
      <c r="D138">
        <v>1</v>
      </c>
      <c r="E138">
        <v>59</v>
      </c>
      <c r="F138" t="s">
        <v>474</v>
      </c>
      <c r="G138" t="s">
        <v>470</v>
      </c>
      <c r="H138" t="s">
        <v>486</v>
      </c>
      <c r="I138" t="s">
        <v>483</v>
      </c>
      <c r="J138" t="s">
        <v>762</v>
      </c>
      <c r="L138" s="6">
        <f>Tabla4[[#This Row],[COSTE]]+Tabla4[[#This Row],[COSTE GARAJE]]</f>
        <v>990</v>
      </c>
      <c r="M138" s="10">
        <f>Tabla4[[#This Row],[COSTE TOTAL]]/Tabla4[[#This Row],[METROS CUADRADOS]]</f>
        <v>16.779661016949152</v>
      </c>
      <c r="N138" s="10">
        <f>Tabla4[[#This Row],[COSTE TOTAL]]/Tabla4[[#This Row],[HABITACIONES]]</f>
        <v>990</v>
      </c>
      <c r="O138" t="s">
        <v>1879</v>
      </c>
      <c r="P138" t="s">
        <v>1</v>
      </c>
    </row>
    <row r="139" spans="1:16" x14ac:dyDescent="0.25">
      <c r="A139" t="s">
        <v>2023</v>
      </c>
      <c r="B139" t="s">
        <v>761</v>
      </c>
      <c r="C139" s="6">
        <v>1200</v>
      </c>
      <c r="D139">
        <v>3</v>
      </c>
      <c r="E139">
        <v>65</v>
      </c>
      <c r="F139" t="s">
        <v>474</v>
      </c>
      <c r="G139" t="s">
        <v>470</v>
      </c>
      <c r="H139" t="s">
        <v>487</v>
      </c>
      <c r="I139" t="s">
        <v>483</v>
      </c>
      <c r="J139" t="s">
        <v>762</v>
      </c>
      <c r="L139" s="6">
        <f>Tabla4[[#This Row],[COSTE]]+Tabla4[[#This Row],[COSTE GARAJE]]</f>
        <v>1200</v>
      </c>
      <c r="M139" s="10">
        <f>Tabla4[[#This Row],[COSTE TOTAL]]/Tabla4[[#This Row],[METROS CUADRADOS]]</f>
        <v>18.46153846153846</v>
      </c>
      <c r="N139" s="10">
        <f>Tabla4[[#This Row],[COSTE TOTAL]]/Tabla4[[#This Row],[HABITACIONES]]</f>
        <v>400</v>
      </c>
      <c r="O139" t="s">
        <v>1879</v>
      </c>
      <c r="P139" t="s">
        <v>1</v>
      </c>
    </row>
    <row r="140" spans="1:16" x14ac:dyDescent="0.25">
      <c r="A140" t="s">
        <v>2024</v>
      </c>
      <c r="B140" t="s">
        <v>761</v>
      </c>
      <c r="C140" s="6">
        <v>1200</v>
      </c>
      <c r="D140">
        <v>1</v>
      </c>
      <c r="E140">
        <v>51</v>
      </c>
      <c r="F140" t="s">
        <v>474</v>
      </c>
      <c r="G140" t="s">
        <v>470</v>
      </c>
      <c r="H140" t="s">
        <v>486</v>
      </c>
      <c r="I140" t="s">
        <v>483</v>
      </c>
      <c r="J140" t="s">
        <v>762</v>
      </c>
      <c r="L140" s="6">
        <f>Tabla4[[#This Row],[COSTE]]+Tabla4[[#This Row],[COSTE GARAJE]]</f>
        <v>1200</v>
      </c>
      <c r="M140" s="10">
        <f>Tabla4[[#This Row],[COSTE TOTAL]]/Tabla4[[#This Row],[METROS CUADRADOS]]</f>
        <v>23.529411764705884</v>
      </c>
      <c r="N140" s="10">
        <f>Tabla4[[#This Row],[COSTE TOTAL]]/Tabla4[[#This Row],[HABITACIONES]]</f>
        <v>1200</v>
      </c>
      <c r="O140" t="s">
        <v>1879</v>
      </c>
      <c r="P140" t="s">
        <v>1</v>
      </c>
    </row>
    <row r="141" spans="1:16" x14ac:dyDescent="0.25">
      <c r="A141" t="s">
        <v>2025</v>
      </c>
      <c r="B141" t="s">
        <v>761</v>
      </c>
      <c r="C141" s="6">
        <v>1600</v>
      </c>
      <c r="D141">
        <v>2</v>
      </c>
      <c r="E141">
        <v>50</v>
      </c>
      <c r="F141" t="s">
        <v>474</v>
      </c>
      <c r="G141" t="s">
        <v>470</v>
      </c>
      <c r="H141" t="s">
        <v>487</v>
      </c>
      <c r="I141" t="s">
        <v>483</v>
      </c>
      <c r="J141" t="s">
        <v>762</v>
      </c>
      <c r="L141" s="6">
        <f>Tabla4[[#This Row],[COSTE]]+Tabla4[[#This Row],[COSTE GARAJE]]</f>
        <v>1600</v>
      </c>
      <c r="M141" s="10">
        <f>Tabla4[[#This Row],[COSTE TOTAL]]/Tabla4[[#This Row],[METROS CUADRADOS]]</f>
        <v>32</v>
      </c>
      <c r="N141" s="10">
        <f>Tabla4[[#This Row],[COSTE TOTAL]]/Tabla4[[#This Row],[HABITACIONES]]</f>
        <v>800</v>
      </c>
      <c r="O141" t="s">
        <v>1879</v>
      </c>
      <c r="P141" t="s">
        <v>1</v>
      </c>
    </row>
    <row r="142" spans="1:16" x14ac:dyDescent="0.25">
      <c r="A142" t="s">
        <v>2026</v>
      </c>
      <c r="B142" t="s">
        <v>761</v>
      </c>
      <c r="C142">
        <v>890</v>
      </c>
      <c r="D142">
        <v>3</v>
      </c>
      <c r="E142">
        <v>71</v>
      </c>
      <c r="F142" t="s">
        <v>474</v>
      </c>
      <c r="G142" t="s">
        <v>470</v>
      </c>
      <c r="H142" t="s">
        <v>487</v>
      </c>
      <c r="I142" t="s">
        <v>483</v>
      </c>
      <c r="J142" t="s">
        <v>762</v>
      </c>
      <c r="L142" s="6">
        <f>Tabla4[[#This Row],[COSTE]]+Tabla4[[#This Row],[COSTE GARAJE]]</f>
        <v>890</v>
      </c>
      <c r="M142" s="10">
        <f>Tabla4[[#This Row],[COSTE TOTAL]]/Tabla4[[#This Row],[METROS CUADRADOS]]</f>
        <v>12.535211267605634</v>
      </c>
      <c r="N142" s="10">
        <f>Tabla4[[#This Row],[COSTE TOTAL]]/Tabla4[[#This Row],[HABITACIONES]]</f>
        <v>296.66666666666669</v>
      </c>
      <c r="O142" t="s">
        <v>1879</v>
      </c>
      <c r="P142" t="s">
        <v>995</v>
      </c>
    </row>
    <row r="143" spans="1:16" x14ac:dyDescent="0.25">
      <c r="A143" t="s">
        <v>2027</v>
      </c>
      <c r="B143" t="s">
        <v>761</v>
      </c>
      <c r="C143">
        <v>900</v>
      </c>
      <c r="D143">
        <v>1</v>
      </c>
      <c r="E143">
        <v>55</v>
      </c>
      <c r="F143" t="s">
        <v>474</v>
      </c>
      <c r="G143" t="s">
        <v>470</v>
      </c>
      <c r="H143" t="s">
        <v>486</v>
      </c>
      <c r="I143" t="s">
        <v>483</v>
      </c>
      <c r="J143" t="s">
        <v>762</v>
      </c>
      <c r="L143" s="6">
        <f>Tabla4[[#This Row],[COSTE]]+Tabla4[[#This Row],[COSTE GARAJE]]</f>
        <v>900</v>
      </c>
      <c r="M143" s="10">
        <f>Tabla4[[#This Row],[COSTE TOTAL]]/Tabla4[[#This Row],[METROS CUADRADOS]]</f>
        <v>16.363636363636363</v>
      </c>
      <c r="N143" s="10">
        <f>Tabla4[[#This Row],[COSTE TOTAL]]/Tabla4[[#This Row],[HABITACIONES]]</f>
        <v>900</v>
      </c>
      <c r="O143" t="s">
        <v>1879</v>
      </c>
      <c r="P143" t="s">
        <v>995</v>
      </c>
    </row>
    <row r="144" spans="1:16" x14ac:dyDescent="0.25">
      <c r="A144" t="s">
        <v>2028</v>
      </c>
      <c r="B144" t="s">
        <v>761</v>
      </c>
      <c r="C144" s="6">
        <v>1920</v>
      </c>
      <c r="D144">
        <v>1</v>
      </c>
      <c r="E144">
        <v>42</v>
      </c>
      <c r="F144" t="s">
        <v>474</v>
      </c>
      <c r="G144" t="s">
        <v>470</v>
      </c>
      <c r="H144" t="s">
        <v>486</v>
      </c>
      <c r="I144" t="s">
        <v>483</v>
      </c>
      <c r="J144" t="s">
        <v>762</v>
      </c>
      <c r="L144" s="6">
        <f>Tabla4[[#This Row],[COSTE]]+Tabla4[[#This Row],[COSTE GARAJE]]</f>
        <v>1920</v>
      </c>
      <c r="M144" s="10">
        <f>Tabla4[[#This Row],[COSTE TOTAL]]/Tabla4[[#This Row],[METROS CUADRADOS]]</f>
        <v>45.714285714285715</v>
      </c>
      <c r="N144" s="10">
        <f>Tabla4[[#This Row],[COSTE TOTAL]]/Tabla4[[#This Row],[HABITACIONES]]</f>
        <v>1920</v>
      </c>
      <c r="O144" t="s">
        <v>1879</v>
      </c>
      <c r="P144" t="s">
        <v>1</v>
      </c>
    </row>
    <row r="145" spans="1:16" x14ac:dyDescent="0.25">
      <c r="A145" t="s">
        <v>2029</v>
      </c>
      <c r="B145" t="s">
        <v>761</v>
      </c>
      <c r="C145">
        <v>950</v>
      </c>
      <c r="D145">
        <v>1</v>
      </c>
      <c r="E145">
        <v>50</v>
      </c>
      <c r="F145" t="s">
        <v>474</v>
      </c>
      <c r="G145" t="s">
        <v>470</v>
      </c>
      <c r="H145" t="s">
        <v>487</v>
      </c>
      <c r="I145" t="s">
        <v>483</v>
      </c>
      <c r="J145" t="s">
        <v>762</v>
      </c>
      <c r="L145" s="6">
        <f>Tabla4[[#This Row],[COSTE]]+Tabla4[[#This Row],[COSTE GARAJE]]</f>
        <v>950</v>
      </c>
      <c r="M145" s="10">
        <f>Tabla4[[#This Row],[COSTE TOTAL]]/Tabla4[[#This Row],[METROS CUADRADOS]]</f>
        <v>19</v>
      </c>
      <c r="N145" s="10">
        <f>Tabla4[[#This Row],[COSTE TOTAL]]/Tabla4[[#This Row],[HABITACIONES]]</f>
        <v>950</v>
      </c>
      <c r="O145" t="s">
        <v>1879</v>
      </c>
      <c r="P145" t="s">
        <v>1</v>
      </c>
    </row>
    <row r="146" spans="1:16" x14ac:dyDescent="0.25">
      <c r="A146" t="s">
        <v>2030</v>
      </c>
      <c r="B146" t="s">
        <v>761</v>
      </c>
      <c r="C146" s="6">
        <v>2160</v>
      </c>
      <c r="D146">
        <v>1</v>
      </c>
      <c r="E146">
        <v>45</v>
      </c>
      <c r="F146" t="s">
        <v>474</v>
      </c>
      <c r="G146" t="s">
        <v>470</v>
      </c>
      <c r="H146" t="s">
        <v>486</v>
      </c>
      <c r="I146" t="s">
        <v>483</v>
      </c>
      <c r="J146" t="s">
        <v>762</v>
      </c>
      <c r="L146" s="6">
        <f>Tabla4[[#This Row],[COSTE]]+Tabla4[[#This Row],[COSTE GARAJE]]</f>
        <v>2160</v>
      </c>
      <c r="M146" s="10">
        <f>Tabla4[[#This Row],[COSTE TOTAL]]/Tabla4[[#This Row],[METROS CUADRADOS]]</f>
        <v>48</v>
      </c>
      <c r="N146" s="10">
        <f>Tabla4[[#This Row],[COSTE TOTAL]]/Tabla4[[#This Row],[HABITACIONES]]</f>
        <v>2160</v>
      </c>
      <c r="O146" t="s">
        <v>1879</v>
      </c>
      <c r="P146" t="s">
        <v>1</v>
      </c>
    </row>
    <row r="147" spans="1:16" x14ac:dyDescent="0.25">
      <c r="A147" t="s">
        <v>2031</v>
      </c>
      <c r="B147" t="s">
        <v>761</v>
      </c>
      <c r="C147" s="6">
        <v>1100</v>
      </c>
      <c r="D147">
        <v>2</v>
      </c>
      <c r="E147">
        <v>50</v>
      </c>
      <c r="F147" t="s">
        <v>474</v>
      </c>
      <c r="G147" t="s">
        <v>470</v>
      </c>
      <c r="H147" t="s">
        <v>487</v>
      </c>
      <c r="I147" t="s">
        <v>483</v>
      </c>
      <c r="J147" t="s">
        <v>762</v>
      </c>
      <c r="L147" s="6">
        <f>Tabla4[[#This Row],[COSTE]]+Tabla4[[#This Row],[COSTE GARAJE]]</f>
        <v>1100</v>
      </c>
      <c r="M147" s="10">
        <f>Tabla4[[#This Row],[COSTE TOTAL]]/Tabla4[[#This Row],[METROS CUADRADOS]]</f>
        <v>22</v>
      </c>
      <c r="N147" s="10">
        <f>Tabla4[[#This Row],[COSTE TOTAL]]/Tabla4[[#This Row],[HABITACIONES]]</f>
        <v>550</v>
      </c>
      <c r="O147" t="s">
        <v>1879</v>
      </c>
      <c r="P147" t="s">
        <v>1</v>
      </c>
    </row>
    <row r="148" spans="1:16" x14ac:dyDescent="0.25">
      <c r="A148" t="s">
        <v>2032</v>
      </c>
      <c r="B148" t="s">
        <v>761</v>
      </c>
      <c r="C148" s="6">
        <v>2650</v>
      </c>
      <c r="D148">
        <v>1</v>
      </c>
      <c r="E148">
        <v>160</v>
      </c>
      <c r="F148" t="s">
        <v>474</v>
      </c>
      <c r="G148" t="s">
        <v>470</v>
      </c>
      <c r="H148" t="s">
        <v>487</v>
      </c>
      <c r="I148" t="s">
        <v>483</v>
      </c>
      <c r="J148" t="s">
        <v>762</v>
      </c>
      <c r="L148" s="6">
        <f>Tabla4[[#This Row],[COSTE]]+Tabla4[[#This Row],[COSTE GARAJE]]</f>
        <v>2650</v>
      </c>
      <c r="M148" s="10">
        <f>Tabla4[[#This Row],[COSTE TOTAL]]/Tabla4[[#This Row],[METROS CUADRADOS]]</f>
        <v>16.5625</v>
      </c>
      <c r="N148" s="10">
        <f>Tabla4[[#This Row],[COSTE TOTAL]]/Tabla4[[#This Row],[HABITACIONES]]</f>
        <v>2650</v>
      </c>
      <c r="O148" t="s">
        <v>1879</v>
      </c>
      <c r="P148" t="s">
        <v>1</v>
      </c>
    </row>
    <row r="149" spans="1:16" x14ac:dyDescent="0.25">
      <c r="A149" t="s">
        <v>2033</v>
      </c>
      <c r="B149" t="s">
        <v>761</v>
      </c>
      <c r="C149" s="6">
        <v>1600</v>
      </c>
      <c r="D149">
        <v>4</v>
      </c>
      <c r="E149">
        <v>121</v>
      </c>
      <c r="F149" t="s">
        <v>474</v>
      </c>
      <c r="G149" t="s">
        <v>470</v>
      </c>
      <c r="H149" t="s">
        <v>487</v>
      </c>
      <c r="I149" t="s">
        <v>483</v>
      </c>
      <c r="J149" t="s">
        <v>762</v>
      </c>
      <c r="L149" s="6">
        <f>Tabla4[[#This Row],[COSTE]]+Tabla4[[#This Row],[COSTE GARAJE]]</f>
        <v>1600</v>
      </c>
      <c r="M149" s="10">
        <f>Tabla4[[#This Row],[COSTE TOTAL]]/Tabla4[[#This Row],[METROS CUADRADOS]]</f>
        <v>13.223140495867769</v>
      </c>
      <c r="N149" s="10">
        <f>Tabla4[[#This Row],[COSTE TOTAL]]/Tabla4[[#This Row],[HABITACIONES]]</f>
        <v>400</v>
      </c>
      <c r="O149" t="s">
        <v>1879</v>
      </c>
      <c r="P149" t="s">
        <v>1</v>
      </c>
    </row>
    <row r="150" spans="1:16" x14ac:dyDescent="0.25">
      <c r="A150" t="s">
        <v>2034</v>
      </c>
      <c r="B150" t="s">
        <v>761</v>
      </c>
      <c r="C150" s="6">
        <v>1085</v>
      </c>
      <c r="D150">
        <v>2</v>
      </c>
      <c r="E150">
        <v>79</v>
      </c>
      <c r="F150" t="s">
        <v>474</v>
      </c>
      <c r="G150" t="s">
        <v>470</v>
      </c>
      <c r="H150" t="s">
        <v>486</v>
      </c>
      <c r="I150" t="s">
        <v>483</v>
      </c>
      <c r="J150" t="s">
        <v>762</v>
      </c>
      <c r="L150" s="6">
        <f>Tabla4[[#This Row],[COSTE]]+Tabla4[[#This Row],[COSTE GARAJE]]</f>
        <v>1085</v>
      </c>
      <c r="M150" s="10">
        <f>Tabla4[[#This Row],[COSTE TOTAL]]/Tabla4[[#This Row],[METROS CUADRADOS]]</f>
        <v>13.734177215189874</v>
      </c>
      <c r="N150" s="10">
        <f>Tabla4[[#This Row],[COSTE TOTAL]]/Tabla4[[#This Row],[HABITACIONES]]</f>
        <v>542.5</v>
      </c>
      <c r="O150" t="s">
        <v>1879</v>
      </c>
      <c r="P150" t="s">
        <v>995</v>
      </c>
    </row>
    <row r="151" spans="1:16" x14ac:dyDescent="0.25">
      <c r="A151" t="s">
        <v>2035</v>
      </c>
      <c r="B151" t="s">
        <v>761</v>
      </c>
      <c r="C151" s="6">
        <v>1250</v>
      </c>
      <c r="D151">
        <v>2</v>
      </c>
      <c r="E151">
        <v>50</v>
      </c>
      <c r="F151" t="s">
        <v>474</v>
      </c>
      <c r="G151" t="s">
        <v>470</v>
      </c>
      <c r="H151" t="s">
        <v>487</v>
      </c>
      <c r="I151" t="s">
        <v>483</v>
      </c>
      <c r="J151" t="s">
        <v>762</v>
      </c>
      <c r="L151" s="6">
        <f>Tabla4[[#This Row],[COSTE]]+Tabla4[[#This Row],[COSTE GARAJE]]</f>
        <v>1250</v>
      </c>
      <c r="M151" s="10">
        <f>Tabla4[[#This Row],[COSTE TOTAL]]/Tabla4[[#This Row],[METROS CUADRADOS]]</f>
        <v>25</v>
      </c>
      <c r="N151" s="10">
        <f>Tabla4[[#This Row],[COSTE TOTAL]]/Tabla4[[#This Row],[HABITACIONES]]</f>
        <v>625</v>
      </c>
      <c r="O151" t="s">
        <v>1879</v>
      </c>
      <c r="P151" t="s">
        <v>1</v>
      </c>
    </row>
    <row r="152" spans="1:16" x14ac:dyDescent="0.25">
      <c r="A152" t="s">
        <v>2036</v>
      </c>
      <c r="B152" t="s">
        <v>761</v>
      </c>
      <c r="C152">
        <v>950</v>
      </c>
      <c r="D152">
        <v>1</v>
      </c>
      <c r="E152">
        <v>45</v>
      </c>
      <c r="F152" t="s">
        <v>474</v>
      </c>
      <c r="G152" t="s">
        <v>470</v>
      </c>
      <c r="H152" t="s">
        <v>487</v>
      </c>
      <c r="I152" t="s">
        <v>483</v>
      </c>
      <c r="J152" t="s">
        <v>762</v>
      </c>
      <c r="L152" s="6">
        <f>Tabla4[[#This Row],[COSTE]]+Tabla4[[#This Row],[COSTE GARAJE]]</f>
        <v>950</v>
      </c>
      <c r="M152" s="10">
        <f>Tabla4[[#This Row],[COSTE TOTAL]]/Tabla4[[#This Row],[METROS CUADRADOS]]</f>
        <v>21.111111111111111</v>
      </c>
      <c r="N152" s="10">
        <f>Tabla4[[#This Row],[COSTE TOTAL]]/Tabla4[[#This Row],[HABITACIONES]]</f>
        <v>950</v>
      </c>
      <c r="O152" t="s">
        <v>1879</v>
      </c>
      <c r="P152" t="s">
        <v>1</v>
      </c>
    </row>
    <row r="153" spans="1:16" x14ac:dyDescent="0.25">
      <c r="A153" t="s">
        <v>2037</v>
      </c>
      <c r="B153" t="s">
        <v>761</v>
      </c>
      <c r="C153" s="6">
        <v>1100</v>
      </c>
      <c r="D153">
        <v>3</v>
      </c>
      <c r="E153">
        <v>62</v>
      </c>
      <c r="F153" t="s">
        <v>474</v>
      </c>
      <c r="G153" t="s">
        <v>470</v>
      </c>
      <c r="H153" t="s">
        <v>487</v>
      </c>
      <c r="I153" t="s">
        <v>483</v>
      </c>
      <c r="J153" t="s">
        <v>762</v>
      </c>
      <c r="L153" s="6">
        <f>Tabla4[[#This Row],[COSTE]]+Tabla4[[#This Row],[COSTE GARAJE]]</f>
        <v>1100</v>
      </c>
      <c r="M153" s="10">
        <f>Tabla4[[#This Row],[COSTE TOTAL]]/Tabla4[[#This Row],[METROS CUADRADOS]]</f>
        <v>17.741935483870968</v>
      </c>
      <c r="N153" s="10">
        <f>Tabla4[[#This Row],[COSTE TOTAL]]/Tabla4[[#This Row],[HABITACIONES]]</f>
        <v>366.66666666666669</v>
      </c>
      <c r="O153" t="s">
        <v>1879</v>
      </c>
      <c r="P153" t="s">
        <v>1</v>
      </c>
    </row>
    <row r="154" spans="1:16" x14ac:dyDescent="0.25">
      <c r="A154" t="s">
        <v>2038</v>
      </c>
      <c r="B154" t="s">
        <v>761</v>
      </c>
      <c r="C154" s="6">
        <v>1200</v>
      </c>
      <c r="D154">
        <v>3</v>
      </c>
      <c r="E154">
        <v>80</v>
      </c>
      <c r="F154" t="s">
        <v>474</v>
      </c>
      <c r="G154" t="s">
        <v>470</v>
      </c>
      <c r="H154" t="s">
        <v>487</v>
      </c>
      <c r="I154" t="s">
        <v>483</v>
      </c>
      <c r="J154" t="s">
        <v>762</v>
      </c>
      <c r="L154" s="6">
        <f>Tabla4[[#This Row],[COSTE]]+Tabla4[[#This Row],[COSTE GARAJE]]</f>
        <v>1200</v>
      </c>
      <c r="M154" s="10">
        <f>Tabla4[[#This Row],[COSTE TOTAL]]/Tabla4[[#This Row],[METROS CUADRADOS]]</f>
        <v>15</v>
      </c>
      <c r="N154" s="10">
        <f>Tabla4[[#This Row],[COSTE TOTAL]]/Tabla4[[#This Row],[HABITACIONES]]</f>
        <v>400</v>
      </c>
      <c r="O154" t="s">
        <v>1879</v>
      </c>
      <c r="P154" t="s">
        <v>968</v>
      </c>
    </row>
    <row r="155" spans="1:16" x14ac:dyDescent="0.25">
      <c r="A155" t="s">
        <v>2039</v>
      </c>
      <c r="B155" t="s">
        <v>761</v>
      </c>
      <c r="C155" s="6">
        <v>4500</v>
      </c>
      <c r="D155">
        <v>4</v>
      </c>
      <c r="E155">
        <v>137</v>
      </c>
      <c r="F155" t="s">
        <v>474</v>
      </c>
      <c r="G155" t="s">
        <v>470</v>
      </c>
      <c r="H155" t="s">
        <v>486</v>
      </c>
      <c r="I155" t="s">
        <v>483</v>
      </c>
      <c r="J155" t="s">
        <v>762</v>
      </c>
      <c r="L155" s="6">
        <f>Tabla4[[#This Row],[COSTE]]+Tabla4[[#This Row],[COSTE GARAJE]]</f>
        <v>4500</v>
      </c>
      <c r="M155" s="10">
        <f>Tabla4[[#This Row],[COSTE TOTAL]]/Tabla4[[#This Row],[METROS CUADRADOS]]</f>
        <v>32.846715328467155</v>
      </c>
      <c r="N155" s="10">
        <f>Tabla4[[#This Row],[COSTE TOTAL]]/Tabla4[[#This Row],[HABITACIONES]]</f>
        <v>1125</v>
      </c>
      <c r="O155" t="s">
        <v>1879</v>
      </c>
      <c r="P155" t="s">
        <v>1</v>
      </c>
    </row>
    <row r="156" spans="1:16" x14ac:dyDescent="0.25">
      <c r="A156" t="s">
        <v>2040</v>
      </c>
      <c r="B156" t="s">
        <v>761</v>
      </c>
      <c r="C156" s="6">
        <v>1750</v>
      </c>
      <c r="D156">
        <v>1</v>
      </c>
      <c r="E156">
        <v>66</v>
      </c>
      <c r="F156" t="s">
        <v>474</v>
      </c>
      <c r="G156" t="s">
        <v>470</v>
      </c>
      <c r="H156" t="s">
        <v>486</v>
      </c>
      <c r="I156" t="s">
        <v>483</v>
      </c>
      <c r="J156" t="s">
        <v>762</v>
      </c>
      <c r="L156" s="6">
        <f>Tabla4[[#This Row],[COSTE]]+Tabla4[[#This Row],[COSTE GARAJE]]</f>
        <v>1750</v>
      </c>
      <c r="M156" s="10">
        <f>Tabla4[[#This Row],[COSTE TOTAL]]/Tabla4[[#This Row],[METROS CUADRADOS]]</f>
        <v>26.515151515151516</v>
      </c>
      <c r="N156" s="10">
        <f>Tabla4[[#This Row],[COSTE TOTAL]]/Tabla4[[#This Row],[HABITACIONES]]</f>
        <v>1750</v>
      </c>
      <c r="O156" t="s">
        <v>1879</v>
      </c>
      <c r="P156" t="s">
        <v>1</v>
      </c>
    </row>
    <row r="157" spans="1:16" x14ac:dyDescent="0.25">
      <c r="A157" t="s">
        <v>2041</v>
      </c>
      <c r="B157" t="s">
        <v>761</v>
      </c>
      <c r="C157">
        <v>950</v>
      </c>
      <c r="D157">
        <v>1</v>
      </c>
      <c r="E157">
        <v>35</v>
      </c>
      <c r="F157" t="s">
        <v>474</v>
      </c>
      <c r="G157" t="s">
        <v>470</v>
      </c>
      <c r="H157" t="s">
        <v>486</v>
      </c>
      <c r="I157" t="s">
        <v>483</v>
      </c>
      <c r="J157" t="s">
        <v>762</v>
      </c>
      <c r="L157" s="6">
        <f>Tabla4[[#This Row],[COSTE]]+Tabla4[[#This Row],[COSTE GARAJE]]</f>
        <v>950</v>
      </c>
      <c r="M157" s="10">
        <f>Tabla4[[#This Row],[COSTE TOTAL]]/Tabla4[[#This Row],[METROS CUADRADOS]]</f>
        <v>27.142857142857142</v>
      </c>
      <c r="N157" s="10">
        <f>Tabla4[[#This Row],[COSTE TOTAL]]/Tabla4[[#This Row],[HABITACIONES]]</f>
        <v>950</v>
      </c>
      <c r="O157" t="s">
        <v>1879</v>
      </c>
      <c r="P157" t="s">
        <v>1</v>
      </c>
    </row>
    <row r="158" spans="1:16" x14ac:dyDescent="0.25">
      <c r="A158" t="s">
        <v>2042</v>
      </c>
      <c r="B158" t="s">
        <v>761</v>
      </c>
      <c r="C158" s="6">
        <v>1950</v>
      </c>
      <c r="D158">
        <v>3</v>
      </c>
      <c r="E158">
        <v>113</v>
      </c>
      <c r="F158" t="s">
        <v>474</v>
      </c>
      <c r="G158" t="s">
        <v>470</v>
      </c>
      <c r="H158" t="s">
        <v>486</v>
      </c>
      <c r="I158" t="s">
        <v>483</v>
      </c>
      <c r="J158" t="s">
        <v>762</v>
      </c>
      <c r="L158" s="6">
        <f>Tabla4[[#This Row],[COSTE]]+Tabla4[[#This Row],[COSTE GARAJE]]</f>
        <v>1950</v>
      </c>
      <c r="M158" s="10">
        <f>Tabla4[[#This Row],[COSTE TOTAL]]/Tabla4[[#This Row],[METROS CUADRADOS]]</f>
        <v>17.256637168141594</v>
      </c>
      <c r="N158" s="10">
        <f>Tabla4[[#This Row],[COSTE TOTAL]]/Tabla4[[#This Row],[HABITACIONES]]</f>
        <v>650</v>
      </c>
      <c r="O158" t="s">
        <v>1879</v>
      </c>
      <c r="P158" t="s">
        <v>968</v>
      </c>
    </row>
    <row r="159" spans="1:16" x14ac:dyDescent="0.25">
      <c r="A159" t="s">
        <v>2043</v>
      </c>
      <c r="B159" t="s">
        <v>761</v>
      </c>
      <c r="C159" s="6">
        <v>1150</v>
      </c>
      <c r="D159">
        <v>1</v>
      </c>
      <c r="E159">
        <v>50</v>
      </c>
      <c r="F159" t="s">
        <v>474</v>
      </c>
      <c r="G159" t="s">
        <v>470</v>
      </c>
      <c r="H159" t="s">
        <v>486</v>
      </c>
      <c r="I159" t="s">
        <v>483</v>
      </c>
      <c r="J159" t="s">
        <v>762</v>
      </c>
      <c r="L159" s="6">
        <f>Tabla4[[#This Row],[COSTE]]+Tabla4[[#This Row],[COSTE GARAJE]]</f>
        <v>1150</v>
      </c>
      <c r="M159" s="10">
        <f>Tabla4[[#This Row],[COSTE TOTAL]]/Tabla4[[#This Row],[METROS CUADRADOS]]</f>
        <v>23</v>
      </c>
      <c r="N159" s="10">
        <f>Tabla4[[#This Row],[COSTE TOTAL]]/Tabla4[[#This Row],[HABITACIONES]]</f>
        <v>1150</v>
      </c>
      <c r="O159" t="s">
        <v>1879</v>
      </c>
      <c r="P159" t="s">
        <v>1</v>
      </c>
    </row>
    <row r="160" spans="1:16" x14ac:dyDescent="0.25">
      <c r="A160" t="s">
        <v>2044</v>
      </c>
      <c r="B160" t="s">
        <v>761</v>
      </c>
      <c r="C160">
        <v>980</v>
      </c>
      <c r="D160">
        <v>2</v>
      </c>
      <c r="E160">
        <v>52</v>
      </c>
      <c r="F160" t="s">
        <v>474</v>
      </c>
      <c r="G160" t="s">
        <v>470</v>
      </c>
      <c r="H160" t="s">
        <v>487</v>
      </c>
      <c r="I160" t="s">
        <v>483</v>
      </c>
      <c r="J160" t="s">
        <v>762</v>
      </c>
      <c r="L160" s="6">
        <f>Tabla4[[#This Row],[COSTE]]+Tabla4[[#This Row],[COSTE GARAJE]]</f>
        <v>980</v>
      </c>
      <c r="M160" s="10">
        <f>Tabla4[[#This Row],[COSTE TOTAL]]/Tabla4[[#This Row],[METROS CUADRADOS]]</f>
        <v>18.846153846153847</v>
      </c>
      <c r="N160" s="10">
        <f>Tabla4[[#This Row],[COSTE TOTAL]]/Tabla4[[#This Row],[HABITACIONES]]</f>
        <v>490</v>
      </c>
      <c r="O160" t="s">
        <v>1879</v>
      </c>
      <c r="P160" t="s">
        <v>995</v>
      </c>
    </row>
    <row r="161" spans="1:16" x14ac:dyDescent="0.25">
      <c r="A161" t="s">
        <v>2045</v>
      </c>
      <c r="B161" t="s">
        <v>761</v>
      </c>
      <c r="C161" s="6">
        <v>1100</v>
      </c>
      <c r="D161">
        <v>1</v>
      </c>
      <c r="E161">
        <v>50</v>
      </c>
      <c r="F161" t="s">
        <v>474</v>
      </c>
      <c r="G161" t="s">
        <v>470</v>
      </c>
      <c r="H161" t="s">
        <v>486</v>
      </c>
      <c r="I161" t="s">
        <v>483</v>
      </c>
      <c r="J161" t="s">
        <v>762</v>
      </c>
      <c r="L161" s="6">
        <f>Tabla4[[#This Row],[COSTE]]+Tabla4[[#This Row],[COSTE GARAJE]]</f>
        <v>1100</v>
      </c>
      <c r="M161" s="10">
        <f>Tabla4[[#This Row],[COSTE TOTAL]]/Tabla4[[#This Row],[METROS CUADRADOS]]</f>
        <v>22</v>
      </c>
      <c r="N161" s="10">
        <f>Tabla4[[#This Row],[COSTE TOTAL]]/Tabla4[[#This Row],[HABITACIONES]]</f>
        <v>1100</v>
      </c>
      <c r="O161" t="s">
        <v>1879</v>
      </c>
      <c r="P161" t="s">
        <v>968</v>
      </c>
    </row>
    <row r="162" spans="1:16" x14ac:dyDescent="0.25">
      <c r="A162" t="s">
        <v>2046</v>
      </c>
      <c r="B162" t="s">
        <v>761</v>
      </c>
      <c r="C162" s="6">
        <v>1200</v>
      </c>
      <c r="D162">
        <v>3</v>
      </c>
      <c r="E162">
        <v>87</v>
      </c>
      <c r="F162" t="s">
        <v>474</v>
      </c>
      <c r="G162" t="s">
        <v>470</v>
      </c>
      <c r="H162" t="s">
        <v>486</v>
      </c>
      <c r="I162" t="s">
        <v>483</v>
      </c>
      <c r="J162" t="s">
        <v>762</v>
      </c>
      <c r="L162" s="6">
        <f>Tabla4[[#This Row],[COSTE]]+Tabla4[[#This Row],[COSTE GARAJE]]</f>
        <v>1200</v>
      </c>
      <c r="M162" s="10">
        <f>Tabla4[[#This Row],[COSTE TOTAL]]/Tabla4[[#This Row],[METROS CUADRADOS]]</f>
        <v>13.793103448275861</v>
      </c>
      <c r="N162" s="10">
        <f>Tabla4[[#This Row],[COSTE TOTAL]]/Tabla4[[#This Row],[HABITACIONES]]</f>
        <v>400</v>
      </c>
      <c r="O162" t="s">
        <v>1879</v>
      </c>
      <c r="P162" t="s">
        <v>995</v>
      </c>
    </row>
    <row r="163" spans="1:16" x14ac:dyDescent="0.25">
      <c r="A163" t="s">
        <v>2047</v>
      </c>
      <c r="B163" t="s">
        <v>761</v>
      </c>
      <c r="C163" s="6">
        <v>1550</v>
      </c>
      <c r="D163">
        <v>3</v>
      </c>
      <c r="E163">
        <v>70</v>
      </c>
      <c r="F163" t="s">
        <v>474</v>
      </c>
      <c r="G163" t="s">
        <v>470</v>
      </c>
      <c r="H163" t="s">
        <v>487</v>
      </c>
      <c r="I163" t="s">
        <v>483</v>
      </c>
      <c r="J163" t="s">
        <v>762</v>
      </c>
      <c r="L163" s="6">
        <f>Tabla4[[#This Row],[COSTE]]+Tabla4[[#This Row],[COSTE GARAJE]]</f>
        <v>1550</v>
      </c>
      <c r="M163" s="10">
        <f>Tabla4[[#This Row],[COSTE TOTAL]]/Tabla4[[#This Row],[METROS CUADRADOS]]</f>
        <v>22.142857142857142</v>
      </c>
      <c r="N163" s="10">
        <f>Tabla4[[#This Row],[COSTE TOTAL]]/Tabla4[[#This Row],[HABITACIONES]]</f>
        <v>516.66666666666663</v>
      </c>
      <c r="O163" t="s">
        <v>1879</v>
      </c>
      <c r="P163" t="s">
        <v>1</v>
      </c>
    </row>
    <row r="164" spans="1:16" x14ac:dyDescent="0.25">
      <c r="A164" t="s">
        <v>2048</v>
      </c>
      <c r="B164" t="s">
        <v>761</v>
      </c>
      <c r="C164" s="6">
        <v>1050</v>
      </c>
      <c r="D164">
        <v>1</v>
      </c>
      <c r="E164">
        <v>60</v>
      </c>
      <c r="F164" t="s">
        <v>474</v>
      </c>
      <c r="G164" t="s">
        <v>470</v>
      </c>
      <c r="H164" t="s">
        <v>487</v>
      </c>
      <c r="I164" t="s">
        <v>483</v>
      </c>
      <c r="J164" t="s">
        <v>762</v>
      </c>
      <c r="L164" s="6">
        <f>Tabla4[[#This Row],[COSTE]]+Tabla4[[#This Row],[COSTE GARAJE]]</f>
        <v>1050</v>
      </c>
      <c r="M164" s="10">
        <f>Tabla4[[#This Row],[COSTE TOTAL]]/Tabla4[[#This Row],[METROS CUADRADOS]]</f>
        <v>17.5</v>
      </c>
      <c r="N164" s="10">
        <f>Tabla4[[#This Row],[COSTE TOTAL]]/Tabla4[[#This Row],[HABITACIONES]]</f>
        <v>1050</v>
      </c>
      <c r="O164" t="s">
        <v>1879</v>
      </c>
      <c r="P164" t="s">
        <v>968</v>
      </c>
    </row>
    <row r="165" spans="1:16" x14ac:dyDescent="0.25">
      <c r="A165" t="s">
        <v>2049</v>
      </c>
      <c r="B165" t="s">
        <v>761</v>
      </c>
      <c r="C165" s="6">
        <v>1200</v>
      </c>
      <c r="D165">
        <v>2</v>
      </c>
      <c r="E165">
        <v>73</v>
      </c>
      <c r="F165" t="s">
        <v>474</v>
      </c>
      <c r="G165" t="s">
        <v>470</v>
      </c>
      <c r="H165" t="s">
        <v>487</v>
      </c>
      <c r="I165" t="s">
        <v>483</v>
      </c>
      <c r="J165" t="s">
        <v>762</v>
      </c>
      <c r="L165" s="6">
        <f>Tabla4[[#This Row],[COSTE]]+Tabla4[[#This Row],[COSTE GARAJE]]</f>
        <v>1200</v>
      </c>
      <c r="M165" s="10">
        <f>Tabla4[[#This Row],[COSTE TOTAL]]/Tabla4[[#This Row],[METROS CUADRADOS]]</f>
        <v>16.438356164383563</v>
      </c>
      <c r="N165" s="10">
        <f>Tabla4[[#This Row],[COSTE TOTAL]]/Tabla4[[#This Row],[HABITACIONES]]</f>
        <v>600</v>
      </c>
      <c r="O165" t="s">
        <v>1879</v>
      </c>
      <c r="P165" t="s">
        <v>968</v>
      </c>
    </row>
    <row r="166" spans="1:16" x14ac:dyDescent="0.25">
      <c r="A166" t="s">
        <v>2050</v>
      </c>
      <c r="B166" t="s">
        <v>761</v>
      </c>
      <c r="C166" s="6">
        <v>1090</v>
      </c>
      <c r="D166">
        <v>3</v>
      </c>
      <c r="E166">
        <v>85</v>
      </c>
      <c r="F166" t="s">
        <v>474</v>
      </c>
      <c r="G166" t="s">
        <v>470</v>
      </c>
      <c r="H166" t="s">
        <v>487</v>
      </c>
      <c r="I166" t="s">
        <v>483</v>
      </c>
      <c r="J166" t="s">
        <v>762</v>
      </c>
      <c r="L166" s="6">
        <f>Tabla4[[#This Row],[COSTE]]+Tabla4[[#This Row],[COSTE GARAJE]]</f>
        <v>1090</v>
      </c>
      <c r="M166" s="10">
        <f>Tabla4[[#This Row],[COSTE TOTAL]]/Tabla4[[#This Row],[METROS CUADRADOS]]</f>
        <v>12.823529411764707</v>
      </c>
      <c r="N166" s="10">
        <f>Tabla4[[#This Row],[COSTE TOTAL]]/Tabla4[[#This Row],[HABITACIONES]]</f>
        <v>363.33333333333331</v>
      </c>
      <c r="O166" t="s">
        <v>1879</v>
      </c>
      <c r="P166" t="s">
        <v>995</v>
      </c>
    </row>
    <row r="167" spans="1:16" x14ac:dyDescent="0.25">
      <c r="A167" t="s">
        <v>2051</v>
      </c>
      <c r="B167" t="s">
        <v>761</v>
      </c>
      <c r="C167" s="6">
        <v>4300</v>
      </c>
      <c r="D167">
        <v>5</v>
      </c>
      <c r="E167">
        <v>239</v>
      </c>
      <c r="F167" t="s">
        <v>474</v>
      </c>
      <c r="G167" t="s">
        <v>470</v>
      </c>
      <c r="H167" t="s">
        <v>486</v>
      </c>
      <c r="I167" t="s">
        <v>483</v>
      </c>
      <c r="J167" t="s">
        <v>762</v>
      </c>
      <c r="L167" s="6">
        <f>Tabla4[[#This Row],[COSTE]]+Tabla4[[#This Row],[COSTE GARAJE]]</f>
        <v>4300</v>
      </c>
      <c r="M167" s="10">
        <f>Tabla4[[#This Row],[COSTE TOTAL]]/Tabla4[[#This Row],[METROS CUADRADOS]]</f>
        <v>17.99163179916318</v>
      </c>
      <c r="N167" s="10">
        <f>Tabla4[[#This Row],[COSTE TOTAL]]/Tabla4[[#This Row],[HABITACIONES]]</f>
        <v>860</v>
      </c>
      <c r="O167" t="s">
        <v>1879</v>
      </c>
      <c r="P167" t="s">
        <v>1</v>
      </c>
    </row>
    <row r="168" spans="1:16" x14ac:dyDescent="0.25">
      <c r="A168" t="s">
        <v>2052</v>
      </c>
      <c r="B168" t="s">
        <v>761</v>
      </c>
      <c r="C168" s="6">
        <v>1600</v>
      </c>
      <c r="D168">
        <v>3</v>
      </c>
      <c r="E168">
        <v>100</v>
      </c>
      <c r="F168" t="s">
        <v>474</v>
      </c>
      <c r="G168" t="s">
        <v>470</v>
      </c>
      <c r="H168" t="s">
        <v>486</v>
      </c>
      <c r="I168" t="s">
        <v>483</v>
      </c>
      <c r="J168" t="s">
        <v>762</v>
      </c>
      <c r="L168" s="6">
        <f>Tabla4[[#This Row],[COSTE]]+Tabla4[[#This Row],[COSTE GARAJE]]</f>
        <v>1600</v>
      </c>
      <c r="M168" s="10">
        <f>Tabla4[[#This Row],[COSTE TOTAL]]/Tabla4[[#This Row],[METROS CUADRADOS]]</f>
        <v>16</v>
      </c>
      <c r="N168" s="10">
        <f>Tabla4[[#This Row],[COSTE TOTAL]]/Tabla4[[#This Row],[HABITACIONES]]</f>
        <v>533.33333333333337</v>
      </c>
      <c r="O168" t="s">
        <v>1879</v>
      </c>
      <c r="P168" t="s">
        <v>1</v>
      </c>
    </row>
    <row r="169" spans="1:16" x14ac:dyDescent="0.25">
      <c r="A169" t="s">
        <v>2053</v>
      </c>
      <c r="B169" t="s">
        <v>761</v>
      </c>
      <c r="C169">
        <v>980</v>
      </c>
      <c r="D169">
        <v>1</v>
      </c>
      <c r="E169">
        <v>54</v>
      </c>
      <c r="F169" t="s">
        <v>474</v>
      </c>
      <c r="G169" t="s">
        <v>470</v>
      </c>
      <c r="H169" t="s">
        <v>486</v>
      </c>
      <c r="I169" t="s">
        <v>483</v>
      </c>
      <c r="J169" t="s">
        <v>762</v>
      </c>
      <c r="L169" s="6">
        <f>Tabla4[[#This Row],[COSTE]]+Tabla4[[#This Row],[COSTE GARAJE]]</f>
        <v>980</v>
      </c>
      <c r="M169" s="10">
        <f>Tabla4[[#This Row],[COSTE TOTAL]]/Tabla4[[#This Row],[METROS CUADRADOS]]</f>
        <v>18.148148148148149</v>
      </c>
      <c r="N169" s="10">
        <f>Tabla4[[#This Row],[COSTE TOTAL]]/Tabla4[[#This Row],[HABITACIONES]]</f>
        <v>980</v>
      </c>
      <c r="O169" t="s">
        <v>1879</v>
      </c>
      <c r="P169" t="s">
        <v>1</v>
      </c>
    </row>
    <row r="170" spans="1:16" x14ac:dyDescent="0.25">
      <c r="A170" t="s">
        <v>2054</v>
      </c>
      <c r="B170" t="s">
        <v>761</v>
      </c>
      <c r="C170" s="6">
        <v>3400</v>
      </c>
      <c r="D170">
        <v>2</v>
      </c>
      <c r="E170">
        <v>87</v>
      </c>
      <c r="F170" t="s">
        <v>474</v>
      </c>
      <c r="G170" t="s">
        <v>470</v>
      </c>
      <c r="H170" t="s">
        <v>486</v>
      </c>
      <c r="I170" t="s">
        <v>483</v>
      </c>
      <c r="J170" t="s">
        <v>762</v>
      </c>
      <c r="L170" s="6">
        <f>Tabla4[[#This Row],[COSTE]]+Tabla4[[#This Row],[COSTE GARAJE]]</f>
        <v>3400</v>
      </c>
      <c r="M170" s="10">
        <f>Tabla4[[#This Row],[COSTE TOTAL]]/Tabla4[[#This Row],[METROS CUADRADOS]]</f>
        <v>39.080459770114942</v>
      </c>
      <c r="N170" s="10">
        <f>Tabla4[[#This Row],[COSTE TOTAL]]/Tabla4[[#This Row],[HABITACIONES]]</f>
        <v>1700</v>
      </c>
      <c r="O170" t="s">
        <v>1879</v>
      </c>
      <c r="P170" t="s">
        <v>1</v>
      </c>
    </row>
    <row r="171" spans="1:16" x14ac:dyDescent="0.25">
      <c r="A171" t="s">
        <v>2055</v>
      </c>
      <c r="B171" t="s">
        <v>761</v>
      </c>
      <c r="C171" s="6">
        <v>3200</v>
      </c>
      <c r="D171">
        <v>4</v>
      </c>
      <c r="E171">
        <v>120</v>
      </c>
      <c r="F171" t="s">
        <v>474</v>
      </c>
      <c r="G171" t="s">
        <v>470</v>
      </c>
      <c r="H171" t="s">
        <v>486</v>
      </c>
      <c r="I171" t="s">
        <v>483</v>
      </c>
      <c r="J171" t="s">
        <v>762</v>
      </c>
      <c r="L171" s="6">
        <f>Tabla4[[#This Row],[COSTE]]+Tabla4[[#This Row],[COSTE GARAJE]]</f>
        <v>3200</v>
      </c>
      <c r="M171" s="10">
        <f>Tabla4[[#This Row],[COSTE TOTAL]]/Tabla4[[#This Row],[METROS CUADRADOS]]</f>
        <v>26.666666666666668</v>
      </c>
      <c r="N171" s="10">
        <f>Tabla4[[#This Row],[COSTE TOTAL]]/Tabla4[[#This Row],[HABITACIONES]]</f>
        <v>800</v>
      </c>
      <c r="O171" t="s">
        <v>1879</v>
      </c>
      <c r="P171" t="s">
        <v>1</v>
      </c>
    </row>
    <row r="172" spans="1:16" x14ac:dyDescent="0.25">
      <c r="A172" t="s">
        <v>2056</v>
      </c>
      <c r="B172" t="s">
        <v>761</v>
      </c>
      <c r="C172" s="6">
        <v>1550</v>
      </c>
      <c r="D172">
        <v>2</v>
      </c>
      <c r="E172">
        <v>65</v>
      </c>
      <c r="F172" t="s">
        <v>474</v>
      </c>
      <c r="G172" t="s">
        <v>470</v>
      </c>
      <c r="H172" t="s">
        <v>486</v>
      </c>
      <c r="I172" t="s">
        <v>483</v>
      </c>
      <c r="J172" t="s">
        <v>762</v>
      </c>
      <c r="L172" s="6">
        <f>Tabla4[[#This Row],[COSTE]]+Tabla4[[#This Row],[COSTE GARAJE]]</f>
        <v>1550</v>
      </c>
      <c r="M172" s="10">
        <f>Tabla4[[#This Row],[COSTE TOTAL]]/Tabla4[[#This Row],[METROS CUADRADOS]]</f>
        <v>23.846153846153847</v>
      </c>
      <c r="N172" s="10">
        <f>Tabla4[[#This Row],[COSTE TOTAL]]/Tabla4[[#This Row],[HABITACIONES]]</f>
        <v>775</v>
      </c>
      <c r="O172" t="s">
        <v>1879</v>
      </c>
      <c r="P172" t="s">
        <v>1</v>
      </c>
    </row>
    <row r="173" spans="1:16" x14ac:dyDescent="0.25">
      <c r="A173" t="s">
        <v>2057</v>
      </c>
      <c r="B173" t="s">
        <v>761</v>
      </c>
      <c r="C173">
        <v>825</v>
      </c>
      <c r="D173">
        <v>2</v>
      </c>
      <c r="E173">
        <v>50</v>
      </c>
      <c r="F173" t="s">
        <v>474</v>
      </c>
      <c r="G173" t="s">
        <v>470</v>
      </c>
      <c r="H173" t="s">
        <v>487</v>
      </c>
      <c r="I173" t="s">
        <v>483</v>
      </c>
      <c r="J173" t="s">
        <v>762</v>
      </c>
      <c r="L173" s="6">
        <f>Tabla4[[#This Row],[COSTE]]+Tabla4[[#This Row],[COSTE GARAJE]]</f>
        <v>825</v>
      </c>
      <c r="M173" s="10">
        <f>Tabla4[[#This Row],[COSTE TOTAL]]/Tabla4[[#This Row],[METROS CUADRADOS]]</f>
        <v>16.5</v>
      </c>
      <c r="N173" s="10">
        <f>Tabla4[[#This Row],[COSTE TOTAL]]/Tabla4[[#This Row],[HABITACIONES]]</f>
        <v>412.5</v>
      </c>
      <c r="O173" t="s">
        <v>1879</v>
      </c>
      <c r="P173" t="s">
        <v>1</v>
      </c>
    </row>
    <row r="174" spans="1:16" x14ac:dyDescent="0.25">
      <c r="A174" t="s">
        <v>2058</v>
      </c>
      <c r="B174" t="s">
        <v>761</v>
      </c>
      <c r="C174">
        <v>600</v>
      </c>
      <c r="D174">
        <v>3</v>
      </c>
      <c r="E174">
        <v>88</v>
      </c>
      <c r="F174" t="s">
        <v>474</v>
      </c>
      <c r="G174" t="s">
        <v>470</v>
      </c>
      <c r="H174" t="s">
        <v>487</v>
      </c>
      <c r="I174" t="s">
        <v>483</v>
      </c>
      <c r="J174" t="s">
        <v>762</v>
      </c>
      <c r="L174" s="6">
        <f>Tabla4[[#This Row],[COSTE]]+Tabla4[[#This Row],[COSTE GARAJE]]</f>
        <v>600</v>
      </c>
      <c r="M174" s="10">
        <f>Tabla4[[#This Row],[COSTE TOTAL]]/Tabla4[[#This Row],[METROS CUADRADOS]]</f>
        <v>6.8181818181818183</v>
      </c>
      <c r="N174" s="10">
        <f>Tabla4[[#This Row],[COSTE TOTAL]]/Tabla4[[#This Row],[HABITACIONES]]</f>
        <v>200</v>
      </c>
      <c r="O174" t="s">
        <v>1879</v>
      </c>
      <c r="P174" t="s">
        <v>934</v>
      </c>
    </row>
    <row r="175" spans="1:16" x14ac:dyDescent="0.25">
      <c r="A175" t="s">
        <v>2059</v>
      </c>
      <c r="B175" t="s">
        <v>761</v>
      </c>
      <c r="C175">
        <v>900</v>
      </c>
      <c r="D175">
        <v>2</v>
      </c>
      <c r="E175">
        <v>70</v>
      </c>
      <c r="F175" t="s">
        <v>474</v>
      </c>
      <c r="G175" t="s">
        <v>470</v>
      </c>
      <c r="H175" t="s">
        <v>487</v>
      </c>
      <c r="I175" t="s">
        <v>483</v>
      </c>
      <c r="J175" t="s">
        <v>762</v>
      </c>
      <c r="L175" s="6">
        <f>Tabla4[[#This Row],[COSTE]]+Tabla4[[#This Row],[COSTE GARAJE]]</f>
        <v>900</v>
      </c>
      <c r="M175" s="10">
        <f>Tabla4[[#This Row],[COSTE TOTAL]]/Tabla4[[#This Row],[METROS CUADRADOS]]</f>
        <v>12.857142857142858</v>
      </c>
      <c r="N175" s="10">
        <f>Tabla4[[#This Row],[COSTE TOTAL]]/Tabla4[[#This Row],[HABITACIONES]]</f>
        <v>450</v>
      </c>
      <c r="O175" t="s">
        <v>1879</v>
      </c>
      <c r="P175" t="s">
        <v>995</v>
      </c>
    </row>
    <row r="176" spans="1:16" x14ac:dyDescent="0.25">
      <c r="A176" t="s">
        <v>2060</v>
      </c>
      <c r="B176" t="s">
        <v>761</v>
      </c>
      <c r="C176" s="6">
        <v>2450</v>
      </c>
      <c r="D176">
        <v>1</v>
      </c>
      <c r="E176">
        <v>58</v>
      </c>
      <c r="F176" t="s">
        <v>474</v>
      </c>
      <c r="G176" t="s">
        <v>470</v>
      </c>
      <c r="H176" t="s">
        <v>486</v>
      </c>
      <c r="I176" t="s">
        <v>483</v>
      </c>
      <c r="J176" t="s">
        <v>762</v>
      </c>
      <c r="L176" s="6">
        <f>Tabla4[[#This Row],[COSTE]]+Tabla4[[#This Row],[COSTE GARAJE]]</f>
        <v>2450</v>
      </c>
      <c r="M176" s="10">
        <f>Tabla4[[#This Row],[COSTE TOTAL]]/Tabla4[[#This Row],[METROS CUADRADOS]]</f>
        <v>42.241379310344826</v>
      </c>
      <c r="N176" s="10">
        <f>Tabla4[[#This Row],[COSTE TOTAL]]/Tabla4[[#This Row],[HABITACIONES]]</f>
        <v>2450</v>
      </c>
      <c r="O176" t="s">
        <v>1879</v>
      </c>
      <c r="P176" t="s">
        <v>1</v>
      </c>
    </row>
    <row r="177" spans="1:16" x14ac:dyDescent="0.25">
      <c r="A177" t="s">
        <v>2061</v>
      </c>
      <c r="B177" t="s">
        <v>761</v>
      </c>
      <c r="C177" s="6">
        <v>3450</v>
      </c>
      <c r="D177">
        <v>2</v>
      </c>
      <c r="E177">
        <v>120</v>
      </c>
      <c r="F177" t="s">
        <v>474</v>
      </c>
      <c r="G177" t="s">
        <v>470</v>
      </c>
      <c r="H177" t="s">
        <v>486</v>
      </c>
      <c r="I177" t="s">
        <v>483</v>
      </c>
      <c r="J177" t="s">
        <v>762</v>
      </c>
      <c r="L177" s="6">
        <f>Tabla4[[#This Row],[COSTE]]+Tabla4[[#This Row],[COSTE GARAJE]]</f>
        <v>3450</v>
      </c>
      <c r="M177" s="10">
        <f>Tabla4[[#This Row],[COSTE TOTAL]]/Tabla4[[#This Row],[METROS CUADRADOS]]</f>
        <v>28.75</v>
      </c>
      <c r="N177" s="10">
        <f>Tabla4[[#This Row],[COSTE TOTAL]]/Tabla4[[#This Row],[HABITACIONES]]</f>
        <v>1725</v>
      </c>
      <c r="O177" t="s">
        <v>1879</v>
      </c>
      <c r="P177" t="s">
        <v>1</v>
      </c>
    </row>
    <row r="178" spans="1:16" x14ac:dyDescent="0.25">
      <c r="A178" t="s">
        <v>2062</v>
      </c>
      <c r="B178" t="s">
        <v>761</v>
      </c>
      <c r="C178" s="6">
        <v>1125</v>
      </c>
      <c r="D178">
        <v>3</v>
      </c>
      <c r="E178">
        <v>63</v>
      </c>
      <c r="F178" t="s">
        <v>474</v>
      </c>
      <c r="G178" t="s">
        <v>470</v>
      </c>
      <c r="H178" t="s">
        <v>487</v>
      </c>
      <c r="I178" t="s">
        <v>483</v>
      </c>
      <c r="J178" t="s">
        <v>762</v>
      </c>
      <c r="L178" s="6">
        <f>Tabla4[[#This Row],[COSTE]]+Tabla4[[#This Row],[COSTE GARAJE]]</f>
        <v>1125</v>
      </c>
      <c r="M178" s="10">
        <f>Tabla4[[#This Row],[COSTE TOTAL]]/Tabla4[[#This Row],[METROS CUADRADOS]]</f>
        <v>17.857142857142858</v>
      </c>
      <c r="N178" s="10">
        <f>Tabla4[[#This Row],[COSTE TOTAL]]/Tabla4[[#This Row],[HABITACIONES]]</f>
        <v>375</v>
      </c>
      <c r="O178" t="s">
        <v>1879</v>
      </c>
      <c r="P178" t="s">
        <v>995</v>
      </c>
    </row>
    <row r="179" spans="1:16" x14ac:dyDescent="0.25">
      <c r="A179" t="s">
        <v>2063</v>
      </c>
      <c r="B179" t="s">
        <v>761</v>
      </c>
      <c r="C179" s="6">
        <v>1400</v>
      </c>
      <c r="D179">
        <v>2</v>
      </c>
      <c r="E179">
        <v>85</v>
      </c>
      <c r="F179" t="s">
        <v>475</v>
      </c>
      <c r="G179" t="s">
        <v>470</v>
      </c>
      <c r="H179" t="s">
        <v>486</v>
      </c>
      <c r="I179" t="s">
        <v>483</v>
      </c>
      <c r="J179" t="s">
        <v>762</v>
      </c>
      <c r="L179" s="6">
        <f>Tabla4[[#This Row],[COSTE]]+Tabla4[[#This Row],[COSTE GARAJE]]</f>
        <v>1400</v>
      </c>
      <c r="M179" s="10">
        <f>Tabla4[[#This Row],[COSTE TOTAL]]/Tabla4[[#This Row],[METROS CUADRADOS]]</f>
        <v>16.470588235294116</v>
      </c>
      <c r="N179" s="10">
        <f>Tabla4[[#This Row],[COSTE TOTAL]]/Tabla4[[#This Row],[HABITACIONES]]</f>
        <v>700</v>
      </c>
      <c r="O179" t="s">
        <v>1879</v>
      </c>
      <c r="P179" t="s">
        <v>1</v>
      </c>
    </row>
    <row r="180" spans="1:16" x14ac:dyDescent="0.25">
      <c r="A180" t="s">
        <v>2064</v>
      </c>
      <c r="B180" t="s">
        <v>761</v>
      </c>
      <c r="C180" s="6">
        <v>1400</v>
      </c>
      <c r="D180">
        <v>2</v>
      </c>
      <c r="E180">
        <v>85</v>
      </c>
      <c r="F180" t="s">
        <v>475</v>
      </c>
      <c r="G180" t="s">
        <v>470</v>
      </c>
      <c r="H180" t="s">
        <v>486</v>
      </c>
      <c r="I180" t="s">
        <v>483</v>
      </c>
      <c r="J180" t="s">
        <v>762</v>
      </c>
      <c r="L180" s="6">
        <f>Tabla4[[#This Row],[COSTE]]+Tabla4[[#This Row],[COSTE GARAJE]]</f>
        <v>1400</v>
      </c>
      <c r="M180" s="10">
        <f>Tabla4[[#This Row],[COSTE TOTAL]]/Tabla4[[#This Row],[METROS CUADRADOS]]</f>
        <v>16.470588235294116</v>
      </c>
      <c r="N180" s="10">
        <f>Tabla4[[#This Row],[COSTE TOTAL]]/Tabla4[[#This Row],[HABITACIONES]]</f>
        <v>700</v>
      </c>
      <c r="O180" t="s">
        <v>1879</v>
      </c>
      <c r="P180" t="s">
        <v>1</v>
      </c>
    </row>
    <row r="181" spans="1:16" x14ac:dyDescent="0.25">
      <c r="A181" t="s">
        <v>2065</v>
      </c>
      <c r="B181" t="s">
        <v>761</v>
      </c>
      <c r="C181" s="6">
        <v>1350</v>
      </c>
      <c r="D181">
        <v>1</v>
      </c>
      <c r="E181">
        <v>75</v>
      </c>
      <c r="F181" t="s">
        <v>475</v>
      </c>
      <c r="G181" t="s">
        <v>470</v>
      </c>
      <c r="H181" t="s">
        <v>486</v>
      </c>
      <c r="I181" t="s">
        <v>483</v>
      </c>
      <c r="J181" t="s">
        <v>762</v>
      </c>
      <c r="L181" s="6">
        <f>Tabla4[[#This Row],[COSTE]]+Tabla4[[#This Row],[COSTE GARAJE]]</f>
        <v>1350</v>
      </c>
      <c r="M181" s="10">
        <f>Tabla4[[#This Row],[COSTE TOTAL]]/Tabla4[[#This Row],[METROS CUADRADOS]]</f>
        <v>18</v>
      </c>
      <c r="N181" s="10">
        <f>Tabla4[[#This Row],[COSTE TOTAL]]/Tabla4[[#This Row],[HABITACIONES]]</f>
        <v>1350</v>
      </c>
      <c r="O181" t="s">
        <v>1879</v>
      </c>
      <c r="P181" t="s">
        <v>1</v>
      </c>
    </row>
    <row r="182" spans="1:16" x14ac:dyDescent="0.25">
      <c r="A182" t="s">
        <v>2066</v>
      </c>
      <c r="B182" t="s">
        <v>761</v>
      </c>
      <c r="C182" s="6">
        <v>1049</v>
      </c>
      <c r="D182">
        <v>1</v>
      </c>
      <c r="E182">
        <v>50</v>
      </c>
      <c r="F182" t="s">
        <v>475</v>
      </c>
      <c r="G182" t="s">
        <v>470</v>
      </c>
      <c r="H182" t="s">
        <v>486</v>
      </c>
      <c r="I182" t="s">
        <v>483</v>
      </c>
      <c r="J182" t="s">
        <v>762</v>
      </c>
      <c r="L182" s="6">
        <f>Tabla4[[#This Row],[COSTE]]+Tabla4[[#This Row],[COSTE GARAJE]]</f>
        <v>1049</v>
      </c>
      <c r="M182" s="10">
        <f>Tabla4[[#This Row],[COSTE TOTAL]]/Tabla4[[#This Row],[METROS CUADRADOS]]</f>
        <v>20.98</v>
      </c>
      <c r="N182" s="10">
        <f>Tabla4[[#This Row],[COSTE TOTAL]]/Tabla4[[#This Row],[HABITACIONES]]</f>
        <v>1049</v>
      </c>
      <c r="O182" t="s">
        <v>1879</v>
      </c>
      <c r="P182" t="s">
        <v>995</v>
      </c>
    </row>
    <row r="183" spans="1:16" x14ac:dyDescent="0.25">
      <c r="A183" t="s">
        <v>2067</v>
      </c>
      <c r="B183" t="s">
        <v>761</v>
      </c>
      <c r="C183" s="6">
        <v>1600</v>
      </c>
      <c r="D183">
        <v>1</v>
      </c>
      <c r="E183">
        <v>65</v>
      </c>
      <c r="F183" t="s">
        <v>475</v>
      </c>
      <c r="G183" t="s">
        <v>470</v>
      </c>
      <c r="H183" t="s">
        <v>487</v>
      </c>
      <c r="I183" t="s">
        <v>483</v>
      </c>
      <c r="J183" t="s">
        <v>762</v>
      </c>
      <c r="L183" s="6">
        <f>Tabla4[[#This Row],[COSTE]]+Tabla4[[#This Row],[COSTE GARAJE]]</f>
        <v>1600</v>
      </c>
      <c r="M183" s="10">
        <f>Tabla4[[#This Row],[COSTE TOTAL]]/Tabla4[[#This Row],[METROS CUADRADOS]]</f>
        <v>24.615384615384617</v>
      </c>
      <c r="N183" s="10">
        <f>Tabla4[[#This Row],[COSTE TOTAL]]/Tabla4[[#This Row],[HABITACIONES]]</f>
        <v>1600</v>
      </c>
      <c r="O183" t="s">
        <v>1879</v>
      </c>
      <c r="P183" t="s">
        <v>1</v>
      </c>
    </row>
    <row r="184" spans="1:16" x14ac:dyDescent="0.25">
      <c r="A184" t="s">
        <v>2068</v>
      </c>
      <c r="B184" t="s">
        <v>761</v>
      </c>
      <c r="C184" s="6">
        <v>1350</v>
      </c>
      <c r="D184">
        <v>1</v>
      </c>
      <c r="E184">
        <v>75</v>
      </c>
      <c r="F184" t="s">
        <v>475</v>
      </c>
      <c r="G184" t="s">
        <v>470</v>
      </c>
      <c r="H184" t="s">
        <v>486</v>
      </c>
      <c r="I184" t="s">
        <v>483</v>
      </c>
      <c r="J184" t="s">
        <v>762</v>
      </c>
      <c r="L184" s="6">
        <f>Tabla4[[#This Row],[COSTE]]+Tabla4[[#This Row],[COSTE GARAJE]]</f>
        <v>1350</v>
      </c>
      <c r="M184" s="10">
        <f>Tabla4[[#This Row],[COSTE TOTAL]]/Tabla4[[#This Row],[METROS CUADRADOS]]</f>
        <v>18</v>
      </c>
      <c r="N184" s="10">
        <f>Tabla4[[#This Row],[COSTE TOTAL]]/Tabla4[[#This Row],[HABITACIONES]]</f>
        <v>1350</v>
      </c>
      <c r="O184" t="s">
        <v>1879</v>
      </c>
      <c r="P184" t="s">
        <v>1</v>
      </c>
    </row>
    <row r="185" spans="1:16" x14ac:dyDescent="0.25">
      <c r="A185" t="s">
        <v>2069</v>
      </c>
      <c r="B185" t="s">
        <v>761</v>
      </c>
      <c r="C185" s="6">
        <v>1080</v>
      </c>
      <c r="D185">
        <v>1</v>
      </c>
      <c r="E185">
        <v>45</v>
      </c>
      <c r="F185" t="s">
        <v>475</v>
      </c>
      <c r="G185" t="s">
        <v>470</v>
      </c>
      <c r="H185" t="s">
        <v>487</v>
      </c>
      <c r="I185" t="s">
        <v>483</v>
      </c>
      <c r="J185" t="s">
        <v>762</v>
      </c>
      <c r="L185" s="6">
        <f>Tabla4[[#This Row],[COSTE]]+Tabla4[[#This Row],[COSTE GARAJE]]</f>
        <v>1080</v>
      </c>
      <c r="M185" s="10">
        <f>Tabla4[[#This Row],[COSTE TOTAL]]/Tabla4[[#This Row],[METROS CUADRADOS]]</f>
        <v>24</v>
      </c>
      <c r="N185" s="10">
        <f>Tabla4[[#This Row],[COSTE TOTAL]]/Tabla4[[#This Row],[HABITACIONES]]</f>
        <v>1080</v>
      </c>
      <c r="O185" t="s">
        <v>1879</v>
      </c>
      <c r="P185" t="s">
        <v>1</v>
      </c>
    </row>
    <row r="186" spans="1:16" x14ac:dyDescent="0.25">
      <c r="A186" t="s">
        <v>2070</v>
      </c>
      <c r="B186" t="s">
        <v>761</v>
      </c>
      <c r="C186">
        <v>720</v>
      </c>
      <c r="D186">
        <v>1</v>
      </c>
      <c r="E186">
        <v>35</v>
      </c>
      <c r="F186" t="s">
        <v>475</v>
      </c>
      <c r="G186" t="s">
        <v>470</v>
      </c>
      <c r="H186" t="s">
        <v>487</v>
      </c>
      <c r="I186" t="s">
        <v>483</v>
      </c>
      <c r="J186" t="s">
        <v>762</v>
      </c>
      <c r="L186" s="6">
        <f>Tabla4[[#This Row],[COSTE]]+Tabla4[[#This Row],[COSTE GARAJE]]</f>
        <v>720</v>
      </c>
      <c r="M186" s="10">
        <f>Tabla4[[#This Row],[COSTE TOTAL]]/Tabla4[[#This Row],[METROS CUADRADOS]]</f>
        <v>20.571428571428573</v>
      </c>
      <c r="N186" s="10">
        <f>Tabla4[[#This Row],[COSTE TOTAL]]/Tabla4[[#This Row],[HABITACIONES]]</f>
        <v>720</v>
      </c>
      <c r="O186" t="s">
        <v>1879</v>
      </c>
      <c r="P186" t="s">
        <v>1</v>
      </c>
    </row>
    <row r="187" spans="1:16" x14ac:dyDescent="0.25">
      <c r="A187" t="s">
        <v>2071</v>
      </c>
      <c r="B187" t="s">
        <v>761</v>
      </c>
      <c r="C187">
        <v>720</v>
      </c>
      <c r="D187">
        <v>1</v>
      </c>
      <c r="E187">
        <v>35</v>
      </c>
      <c r="F187" t="s">
        <v>475</v>
      </c>
      <c r="G187" t="s">
        <v>470</v>
      </c>
      <c r="H187" t="s">
        <v>487</v>
      </c>
      <c r="I187" t="s">
        <v>483</v>
      </c>
      <c r="J187" t="s">
        <v>762</v>
      </c>
      <c r="L187" s="6">
        <f>Tabla4[[#This Row],[COSTE]]+Tabla4[[#This Row],[COSTE GARAJE]]</f>
        <v>720</v>
      </c>
      <c r="M187" s="10">
        <f>Tabla4[[#This Row],[COSTE TOTAL]]/Tabla4[[#This Row],[METROS CUADRADOS]]</f>
        <v>20.571428571428573</v>
      </c>
      <c r="N187" s="10">
        <f>Tabla4[[#This Row],[COSTE TOTAL]]/Tabla4[[#This Row],[HABITACIONES]]</f>
        <v>720</v>
      </c>
      <c r="O187" t="s">
        <v>1879</v>
      </c>
      <c r="P187" t="s">
        <v>1</v>
      </c>
    </row>
    <row r="188" spans="1:16" x14ac:dyDescent="0.25">
      <c r="A188" t="s">
        <v>2072</v>
      </c>
      <c r="B188" t="s">
        <v>761</v>
      </c>
      <c r="C188" s="6">
        <v>3500</v>
      </c>
      <c r="D188">
        <v>5</v>
      </c>
      <c r="E188">
        <v>310</v>
      </c>
      <c r="F188" t="s">
        <v>475</v>
      </c>
      <c r="G188" t="s">
        <v>470</v>
      </c>
      <c r="H188" t="s">
        <v>486</v>
      </c>
      <c r="I188" t="s">
        <v>483</v>
      </c>
      <c r="J188" t="s">
        <v>762</v>
      </c>
      <c r="L188" s="6">
        <f>Tabla4[[#This Row],[COSTE]]+Tabla4[[#This Row],[COSTE GARAJE]]</f>
        <v>3500</v>
      </c>
      <c r="M188" s="10">
        <f>Tabla4[[#This Row],[COSTE TOTAL]]/Tabla4[[#This Row],[METROS CUADRADOS]]</f>
        <v>11.290322580645162</v>
      </c>
      <c r="N188" s="10">
        <f>Tabla4[[#This Row],[COSTE TOTAL]]/Tabla4[[#This Row],[HABITACIONES]]</f>
        <v>700</v>
      </c>
      <c r="O188" t="s">
        <v>1879</v>
      </c>
      <c r="P188" t="s">
        <v>1</v>
      </c>
    </row>
    <row r="189" spans="1:16" x14ac:dyDescent="0.25">
      <c r="A189" t="s">
        <v>2073</v>
      </c>
      <c r="B189" t="s">
        <v>761</v>
      </c>
      <c r="C189" s="6">
        <v>1720</v>
      </c>
      <c r="D189">
        <v>2</v>
      </c>
      <c r="E189">
        <v>71</v>
      </c>
      <c r="F189" t="s">
        <v>475</v>
      </c>
      <c r="G189" t="s">
        <v>470</v>
      </c>
      <c r="H189" t="s">
        <v>486</v>
      </c>
      <c r="I189" t="s">
        <v>483</v>
      </c>
      <c r="J189" t="s">
        <v>762</v>
      </c>
      <c r="L189" s="6">
        <f>Tabla4[[#This Row],[COSTE]]+Tabla4[[#This Row],[COSTE GARAJE]]</f>
        <v>1720</v>
      </c>
      <c r="M189" s="10">
        <f>Tabla4[[#This Row],[COSTE TOTAL]]/Tabla4[[#This Row],[METROS CUADRADOS]]</f>
        <v>24.225352112676056</v>
      </c>
      <c r="N189" s="10">
        <f>Tabla4[[#This Row],[COSTE TOTAL]]/Tabla4[[#This Row],[HABITACIONES]]</f>
        <v>860</v>
      </c>
      <c r="O189" t="s">
        <v>1879</v>
      </c>
      <c r="P189" t="s">
        <v>1</v>
      </c>
    </row>
    <row r="190" spans="1:16" x14ac:dyDescent="0.25">
      <c r="A190" t="s">
        <v>2074</v>
      </c>
      <c r="B190" t="s">
        <v>761</v>
      </c>
      <c r="C190" s="6">
        <v>2200</v>
      </c>
      <c r="D190">
        <v>2</v>
      </c>
      <c r="E190">
        <v>105</v>
      </c>
      <c r="F190" t="s">
        <v>475</v>
      </c>
      <c r="G190" t="s">
        <v>470</v>
      </c>
      <c r="H190" t="s">
        <v>486</v>
      </c>
      <c r="I190" t="s">
        <v>483</v>
      </c>
      <c r="J190" t="s">
        <v>762</v>
      </c>
      <c r="L190" s="6">
        <f>Tabla4[[#This Row],[COSTE]]+Tabla4[[#This Row],[COSTE GARAJE]]</f>
        <v>2200</v>
      </c>
      <c r="M190" s="10">
        <f>Tabla4[[#This Row],[COSTE TOTAL]]/Tabla4[[#This Row],[METROS CUADRADOS]]</f>
        <v>20.952380952380953</v>
      </c>
      <c r="N190" s="10">
        <f>Tabla4[[#This Row],[COSTE TOTAL]]/Tabla4[[#This Row],[HABITACIONES]]</f>
        <v>1100</v>
      </c>
      <c r="O190" t="s">
        <v>1879</v>
      </c>
      <c r="P190" t="s">
        <v>1</v>
      </c>
    </row>
    <row r="191" spans="1:16" x14ac:dyDescent="0.25">
      <c r="A191" t="s">
        <v>2075</v>
      </c>
      <c r="B191" t="s">
        <v>761</v>
      </c>
      <c r="C191" s="6">
        <v>1000</v>
      </c>
      <c r="D191">
        <v>1</v>
      </c>
      <c r="E191">
        <v>37</v>
      </c>
      <c r="F191" t="s">
        <v>475</v>
      </c>
      <c r="G191" t="s">
        <v>470</v>
      </c>
      <c r="H191" t="s">
        <v>487</v>
      </c>
      <c r="I191" t="s">
        <v>483</v>
      </c>
      <c r="J191" t="s">
        <v>762</v>
      </c>
      <c r="L191" s="6">
        <f>Tabla4[[#This Row],[COSTE]]+Tabla4[[#This Row],[COSTE GARAJE]]</f>
        <v>1000</v>
      </c>
      <c r="M191" s="10">
        <f>Tabla4[[#This Row],[COSTE TOTAL]]/Tabla4[[#This Row],[METROS CUADRADOS]]</f>
        <v>27.027027027027028</v>
      </c>
      <c r="N191" s="10">
        <f>Tabla4[[#This Row],[COSTE TOTAL]]/Tabla4[[#This Row],[HABITACIONES]]</f>
        <v>1000</v>
      </c>
      <c r="O191" t="s">
        <v>1879</v>
      </c>
      <c r="P191" t="s">
        <v>1</v>
      </c>
    </row>
    <row r="192" spans="1:16" x14ac:dyDescent="0.25">
      <c r="A192" t="s">
        <v>2076</v>
      </c>
      <c r="B192" t="s">
        <v>761</v>
      </c>
      <c r="C192" s="6">
        <v>2270</v>
      </c>
      <c r="D192">
        <v>1</v>
      </c>
      <c r="E192">
        <v>50</v>
      </c>
      <c r="F192" t="s">
        <v>475</v>
      </c>
      <c r="G192" t="s">
        <v>470</v>
      </c>
      <c r="H192" t="s">
        <v>486</v>
      </c>
      <c r="I192" t="s">
        <v>483</v>
      </c>
      <c r="J192" t="s">
        <v>762</v>
      </c>
      <c r="L192" s="6">
        <f>Tabla4[[#This Row],[COSTE]]+Tabla4[[#This Row],[COSTE GARAJE]]</f>
        <v>2270</v>
      </c>
      <c r="M192" s="10">
        <f>Tabla4[[#This Row],[COSTE TOTAL]]/Tabla4[[#This Row],[METROS CUADRADOS]]</f>
        <v>45.4</v>
      </c>
      <c r="N192" s="10">
        <f>Tabla4[[#This Row],[COSTE TOTAL]]/Tabla4[[#This Row],[HABITACIONES]]</f>
        <v>2270</v>
      </c>
      <c r="O192" t="s">
        <v>1879</v>
      </c>
      <c r="P192" t="s">
        <v>1</v>
      </c>
    </row>
    <row r="193" spans="1:16" x14ac:dyDescent="0.25">
      <c r="A193" t="s">
        <v>2077</v>
      </c>
      <c r="B193" t="s">
        <v>761</v>
      </c>
      <c r="C193" s="6">
        <v>2270</v>
      </c>
      <c r="D193">
        <v>1</v>
      </c>
      <c r="E193">
        <v>50</v>
      </c>
      <c r="F193" t="s">
        <v>475</v>
      </c>
      <c r="G193" t="s">
        <v>470</v>
      </c>
      <c r="H193" t="s">
        <v>486</v>
      </c>
      <c r="I193" t="s">
        <v>483</v>
      </c>
      <c r="J193" t="s">
        <v>762</v>
      </c>
      <c r="L193" s="6">
        <f>Tabla4[[#This Row],[COSTE]]+Tabla4[[#This Row],[COSTE GARAJE]]</f>
        <v>2270</v>
      </c>
      <c r="M193" s="10">
        <f>Tabla4[[#This Row],[COSTE TOTAL]]/Tabla4[[#This Row],[METROS CUADRADOS]]</f>
        <v>45.4</v>
      </c>
      <c r="N193" s="10">
        <f>Tabla4[[#This Row],[COSTE TOTAL]]/Tabla4[[#This Row],[HABITACIONES]]</f>
        <v>2270</v>
      </c>
      <c r="O193" t="s">
        <v>1879</v>
      </c>
      <c r="P193" t="s">
        <v>1</v>
      </c>
    </row>
    <row r="194" spans="1:16" x14ac:dyDescent="0.25">
      <c r="A194" t="s">
        <v>2078</v>
      </c>
      <c r="B194" t="s">
        <v>761</v>
      </c>
      <c r="C194" s="6">
        <v>2600</v>
      </c>
      <c r="D194">
        <v>3</v>
      </c>
      <c r="E194">
        <v>145</v>
      </c>
      <c r="F194" t="s">
        <v>475</v>
      </c>
      <c r="G194" t="s">
        <v>470</v>
      </c>
      <c r="H194" t="s">
        <v>486</v>
      </c>
      <c r="I194" t="s">
        <v>483</v>
      </c>
      <c r="J194" t="s">
        <v>762</v>
      </c>
      <c r="L194" s="6">
        <f>Tabla4[[#This Row],[COSTE]]+Tabla4[[#This Row],[COSTE GARAJE]]</f>
        <v>2600</v>
      </c>
      <c r="M194" s="10">
        <f>Tabla4[[#This Row],[COSTE TOTAL]]/Tabla4[[#This Row],[METROS CUADRADOS]]</f>
        <v>17.931034482758619</v>
      </c>
      <c r="N194" s="10">
        <f>Tabla4[[#This Row],[COSTE TOTAL]]/Tabla4[[#This Row],[HABITACIONES]]</f>
        <v>866.66666666666663</v>
      </c>
      <c r="O194" t="s">
        <v>1879</v>
      </c>
      <c r="P194" t="s">
        <v>1</v>
      </c>
    </row>
    <row r="195" spans="1:16" x14ac:dyDescent="0.25">
      <c r="A195" t="s">
        <v>2079</v>
      </c>
      <c r="B195" t="s">
        <v>761</v>
      </c>
      <c r="C195" s="6">
        <v>1900</v>
      </c>
      <c r="D195">
        <v>2</v>
      </c>
      <c r="E195">
        <v>67</v>
      </c>
      <c r="F195" t="s">
        <v>475</v>
      </c>
      <c r="G195" t="s">
        <v>470</v>
      </c>
      <c r="H195" t="s">
        <v>487</v>
      </c>
      <c r="I195" t="s">
        <v>483</v>
      </c>
      <c r="J195" t="s">
        <v>762</v>
      </c>
      <c r="L195" s="6">
        <f>Tabla4[[#This Row],[COSTE]]+Tabla4[[#This Row],[COSTE GARAJE]]</f>
        <v>1900</v>
      </c>
      <c r="M195" s="10">
        <f>Tabla4[[#This Row],[COSTE TOTAL]]/Tabla4[[#This Row],[METROS CUADRADOS]]</f>
        <v>28.35820895522388</v>
      </c>
      <c r="N195" s="10">
        <f>Tabla4[[#This Row],[COSTE TOTAL]]/Tabla4[[#This Row],[HABITACIONES]]</f>
        <v>950</v>
      </c>
      <c r="O195" t="s">
        <v>1879</v>
      </c>
      <c r="P195" t="s">
        <v>1</v>
      </c>
    </row>
    <row r="196" spans="1:16" x14ac:dyDescent="0.25">
      <c r="A196" t="s">
        <v>2080</v>
      </c>
      <c r="B196" t="s">
        <v>761</v>
      </c>
      <c r="C196" s="6">
        <v>1900</v>
      </c>
      <c r="D196">
        <v>2</v>
      </c>
      <c r="E196">
        <v>67</v>
      </c>
      <c r="F196" t="s">
        <v>475</v>
      </c>
      <c r="G196" t="s">
        <v>470</v>
      </c>
      <c r="H196" t="s">
        <v>487</v>
      </c>
      <c r="I196" t="s">
        <v>483</v>
      </c>
      <c r="J196" t="s">
        <v>762</v>
      </c>
      <c r="L196" s="6">
        <f>Tabla4[[#This Row],[COSTE]]+Tabla4[[#This Row],[COSTE GARAJE]]</f>
        <v>1900</v>
      </c>
      <c r="M196" s="10">
        <f>Tabla4[[#This Row],[COSTE TOTAL]]/Tabla4[[#This Row],[METROS CUADRADOS]]</f>
        <v>28.35820895522388</v>
      </c>
      <c r="N196" s="10">
        <f>Tabla4[[#This Row],[COSTE TOTAL]]/Tabla4[[#This Row],[HABITACIONES]]</f>
        <v>950</v>
      </c>
      <c r="O196" t="s">
        <v>1879</v>
      </c>
      <c r="P196" t="s">
        <v>1</v>
      </c>
    </row>
    <row r="197" spans="1:16" x14ac:dyDescent="0.25">
      <c r="A197" t="s">
        <v>2081</v>
      </c>
      <c r="B197" t="s">
        <v>761</v>
      </c>
      <c r="C197" s="6">
        <v>1100</v>
      </c>
      <c r="D197">
        <v>1</v>
      </c>
      <c r="E197">
        <v>40</v>
      </c>
      <c r="F197" t="s">
        <v>475</v>
      </c>
      <c r="G197" t="s">
        <v>470</v>
      </c>
      <c r="H197" t="s">
        <v>487</v>
      </c>
      <c r="I197" t="s">
        <v>483</v>
      </c>
      <c r="J197" t="s">
        <v>762</v>
      </c>
      <c r="L197" s="6">
        <f>Tabla4[[#This Row],[COSTE]]+Tabla4[[#This Row],[COSTE GARAJE]]</f>
        <v>1100</v>
      </c>
      <c r="M197" s="10">
        <f>Tabla4[[#This Row],[COSTE TOTAL]]/Tabla4[[#This Row],[METROS CUADRADOS]]</f>
        <v>27.5</v>
      </c>
      <c r="N197" s="10">
        <f>Tabla4[[#This Row],[COSTE TOTAL]]/Tabla4[[#This Row],[HABITACIONES]]</f>
        <v>1100</v>
      </c>
      <c r="O197" t="s">
        <v>1879</v>
      </c>
      <c r="P197" t="s">
        <v>1</v>
      </c>
    </row>
    <row r="198" spans="1:16" x14ac:dyDescent="0.25">
      <c r="A198" t="s">
        <v>2082</v>
      </c>
      <c r="B198" t="s">
        <v>761</v>
      </c>
      <c r="C198" s="6">
        <v>2815</v>
      </c>
      <c r="D198">
        <v>1</v>
      </c>
      <c r="E198">
        <v>80</v>
      </c>
      <c r="F198" t="s">
        <v>475</v>
      </c>
      <c r="G198" t="s">
        <v>470</v>
      </c>
      <c r="H198" t="s">
        <v>486</v>
      </c>
      <c r="I198" t="s">
        <v>483</v>
      </c>
      <c r="J198" t="s">
        <v>762</v>
      </c>
      <c r="L198" s="6">
        <f>Tabla4[[#This Row],[COSTE]]+Tabla4[[#This Row],[COSTE GARAJE]]</f>
        <v>2815</v>
      </c>
      <c r="M198" s="10">
        <f>Tabla4[[#This Row],[COSTE TOTAL]]/Tabla4[[#This Row],[METROS CUADRADOS]]</f>
        <v>35.1875</v>
      </c>
      <c r="N198" s="10">
        <f>Tabla4[[#This Row],[COSTE TOTAL]]/Tabla4[[#This Row],[HABITACIONES]]</f>
        <v>2815</v>
      </c>
      <c r="O198" t="s">
        <v>1879</v>
      </c>
      <c r="P198" t="s">
        <v>1</v>
      </c>
    </row>
    <row r="199" spans="1:16" x14ac:dyDescent="0.25">
      <c r="A199" t="s">
        <v>2083</v>
      </c>
      <c r="B199" t="s">
        <v>761</v>
      </c>
      <c r="C199" s="6">
        <v>1550</v>
      </c>
      <c r="D199">
        <v>1</v>
      </c>
      <c r="E199">
        <v>60</v>
      </c>
      <c r="F199" t="s">
        <v>475</v>
      </c>
      <c r="G199" t="s">
        <v>470</v>
      </c>
      <c r="H199" t="s">
        <v>486</v>
      </c>
      <c r="I199" t="s">
        <v>483</v>
      </c>
      <c r="J199" t="s">
        <v>762</v>
      </c>
      <c r="L199" s="6">
        <f>Tabla4[[#This Row],[COSTE]]+Tabla4[[#This Row],[COSTE GARAJE]]</f>
        <v>1550</v>
      </c>
      <c r="M199" s="10">
        <f>Tabla4[[#This Row],[COSTE TOTAL]]/Tabla4[[#This Row],[METROS CUADRADOS]]</f>
        <v>25.833333333333332</v>
      </c>
      <c r="N199" s="10">
        <f>Tabla4[[#This Row],[COSTE TOTAL]]/Tabla4[[#This Row],[HABITACIONES]]</f>
        <v>1550</v>
      </c>
      <c r="O199" t="s">
        <v>1879</v>
      </c>
      <c r="P199" t="s">
        <v>1</v>
      </c>
    </row>
    <row r="200" spans="1:16" x14ac:dyDescent="0.25">
      <c r="A200" t="s">
        <v>2084</v>
      </c>
      <c r="B200" t="s">
        <v>761</v>
      </c>
      <c r="C200" s="6">
        <v>1500</v>
      </c>
      <c r="D200">
        <v>2</v>
      </c>
      <c r="E200">
        <v>85</v>
      </c>
      <c r="F200" t="s">
        <v>475</v>
      </c>
      <c r="G200" t="s">
        <v>470</v>
      </c>
      <c r="H200" t="s">
        <v>486</v>
      </c>
      <c r="I200" t="s">
        <v>483</v>
      </c>
      <c r="J200" t="s">
        <v>762</v>
      </c>
      <c r="L200" s="6">
        <f>Tabla4[[#This Row],[COSTE]]+Tabla4[[#This Row],[COSTE GARAJE]]</f>
        <v>1500</v>
      </c>
      <c r="M200" s="10">
        <f>Tabla4[[#This Row],[COSTE TOTAL]]/Tabla4[[#This Row],[METROS CUADRADOS]]</f>
        <v>17.647058823529413</v>
      </c>
      <c r="N200" s="10">
        <f>Tabla4[[#This Row],[COSTE TOTAL]]/Tabla4[[#This Row],[HABITACIONES]]</f>
        <v>750</v>
      </c>
      <c r="O200" t="s">
        <v>1879</v>
      </c>
      <c r="P200" t="s">
        <v>1</v>
      </c>
    </row>
    <row r="201" spans="1:16" x14ac:dyDescent="0.25">
      <c r="A201" t="s">
        <v>2085</v>
      </c>
      <c r="B201" t="s">
        <v>761</v>
      </c>
      <c r="C201" s="6">
        <v>1500</v>
      </c>
      <c r="D201">
        <v>3</v>
      </c>
      <c r="E201">
        <v>84</v>
      </c>
      <c r="F201" t="s">
        <v>475</v>
      </c>
      <c r="G201" t="s">
        <v>470</v>
      </c>
      <c r="H201" t="s">
        <v>486</v>
      </c>
      <c r="I201" t="s">
        <v>483</v>
      </c>
      <c r="J201" t="s">
        <v>762</v>
      </c>
      <c r="L201" s="6">
        <f>Tabla4[[#This Row],[COSTE]]+Tabla4[[#This Row],[COSTE GARAJE]]</f>
        <v>1500</v>
      </c>
      <c r="M201" s="10">
        <f>Tabla4[[#This Row],[COSTE TOTAL]]/Tabla4[[#This Row],[METROS CUADRADOS]]</f>
        <v>17.857142857142858</v>
      </c>
      <c r="N201" s="10">
        <f>Tabla4[[#This Row],[COSTE TOTAL]]/Tabla4[[#This Row],[HABITACIONES]]</f>
        <v>500</v>
      </c>
      <c r="O201" t="s">
        <v>1879</v>
      </c>
      <c r="P201" t="s">
        <v>1</v>
      </c>
    </row>
    <row r="202" spans="1:16" x14ac:dyDescent="0.25">
      <c r="A202" t="s">
        <v>2086</v>
      </c>
      <c r="B202" t="s">
        <v>761</v>
      </c>
      <c r="C202" s="6">
        <v>4490</v>
      </c>
      <c r="D202">
        <v>4</v>
      </c>
      <c r="E202">
        <v>134</v>
      </c>
      <c r="F202" t="s">
        <v>475</v>
      </c>
      <c r="G202" t="s">
        <v>470</v>
      </c>
      <c r="H202" t="s">
        <v>486</v>
      </c>
      <c r="I202" t="s">
        <v>483</v>
      </c>
      <c r="J202" t="s">
        <v>762</v>
      </c>
      <c r="L202" s="6">
        <f>Tabla4[[#This Row],[COSTE]]+Tabla4[[#This Row],[COSTE GARAJE]]</f>
        <v>4490</v>
      </c>
      <c r="M202" s="10">
        <f>Tabla4[[#This Row],[COSTE TOTAL]]/Tabla4[[#This Row],[METROS CUADRADOS]]</f>
        <v>33.507462686567166</v>
      </c>
      <c r="N202" s="10">
        <f>Tabla4[[#This Row],[COSTE TOTAL]]/Tabla4[[#This Row],[HABITACIONES]]</f>
        <v>1122.5</v>
      </c>
      <c r="O202" t="s">
        <v>1879</v>
      </c>
      <c r="P202" t="s">
        <v>1</v>
      </c>
    </row>
    <row r="203" spans="1:16" x14ac:dyDescent="0.25">
      <c r="A203" t="s">
        <v>2087</v>
      </c>
      <c r="B203" t="s">
        <v>761</v>
      </c>
      <c r="C203" s="6">
        <v>1100</v>
      </c>
      <c r="D203">
        <v>2</v>
      </c>
      <c r="E203">
        <v>143</v>
      </c>
      <c r="F203" t="s">
        <v>475</v>
      </c>
      <c r="G203" t="s">
        <v>470</v>
      </c>
      <c r="H203" t="s">
        <v>486</v>
      </c>
      <c r="I203" t="s">
        <v>483</v>
      </c>
      <c r="J203" t="s">
        <v>762</v>
      </c>
      <c r="L203" s="6">
        <f>Tabla4[[#This Row],[COSTE]]+Tabla4[[#This Row],[COSTE GARAJE]]</f>
        <v>1100</v>
      </c>
      <c r="M203" s="10">
        <f>Tabla4[[#This Row],[COSTE TOTAL]]/Tabla4[[#This Row],[METROS CUADRADOS]]</f>
        <v>7.6923076923076925</v>
      </c>
      <c r="N203" s="10">
        <f>Tabla4[[#This Row],[COSTE TOTAL]]/Tabla4[[#This Row],[HABITACIONES]]</f>
        <v>550</v>
      </c>
      <c r="O203" t="s">
        <v>1879</v>
      </c>
      <c r="P203" t="s">
        <v>995</v>
      </c>
    </row>
    <row r="204" spans="1:16" x14ac:dyDescent="0.25">
      <c r="A204" t="s">
        <v>2088</v>
      </c>
      <c r="B204" t="s">
        <v>761</v>
      </c>
      <c r="C204" s="6">
        <v>1400</v>
      </c>
      <c r="D204">
        <v>3</v>
      </c>
      <c r="E204">
        <v>100</v>
      </c>
      <c r="F204" t="s">
        <v>475</v>
      </c>
      <c r="G204" t="s">
        <v>470</v>
      </c>
      <c r="H204" t="s">
        <v>486</v>
      </c>
      <c r="I204" t="s">
        <v>483</v>
      </c>
      <c r="J204" t="s">
        <v>762</v>
      </c>
      <c r="L204" s="6">
        <f>Tabla4[[#This Row],[COSTE]]+Tabla4[[#This Row],[COSTE GARAJE]]</f>
        <v>1400</v>
      </c>
      <c r="M204" s="10">
        <f>Tabla4[[#This Row],[COSTE TOTAL]]/Tabla4[[#This Row],[METROS CUADRADOS]]</f>
        <v>14</v>
      </c>
      <c r="N204" s="10">
        <f>Tabla4[[#This Row],[COSTE TOTAL]]/Tabla4[[#This Row],[HABITACIONES]]</f>
        <v>466.66666666666669</v>
      </c>
      <c r="O204" t="s">
        <v>1879</v>
      </c>
      <c r="P204" t="s">
        <v>1</v>
      </c>
    </row>
    <row r="205" spans="1:16" x14ac:dyDescent="0.25">
      <c r="A205" t="s">
        <v>2089</v>
      </c>
      <c r="B205" t="s">
        <v>761</v>
      </c>
      <c r="C205" s="6">
        <v>2000</v>
      </c>
      <c r="D205">
        <v>3</v>
      </c>
      <c r="E205">
        <v>76</v>
      </c>
      <c r="F205" t="s">
        <v>475</v>
      </c>
      <c r="G205" t="s">
        <v>470</v>
      </c>
      <c r="H205" t="s">
        <v>486</v>
      </c>
      <c r="I205" t="s">
        <v>483</v>
      </c>
      <c r="J205" t="s">
        <v>762</v>
      </c>
      <c r="L205" s="6">
        <f>Tabla4[[#This Row],[COSTE]]+Tabla4[[#This Row],[COSTE GARAJE]]</f>
        <v>2000</v>
      </c>
      <c r="M205" s="10">
        <f>Tabla4[[#This Row],[COSTE TOTAL]]/Tabla4[[#This Row],[METROS CUADRADOS]]</f>
        <v>26.315789473684209</v>
      </c>
      <c r="N205" s="10">
        <f>Tabla4[[#This Row],[COSTE TOTAL]]/Tabla4[[#This Row],[HABITACIONES]]</f>
        <v>666.66666666666663</v>
      </c>
      <c r="O205" t="s">
        <v>1879</v>
      </c>
      <c r="P205" t="s">
        <v>1</v>
      </c>
    </row>
    <row r="206" spans="1:16" x14ac:dyDescent="0.25">
      <c r="A206" t="s">
        <v>2090</v>
      </c>
      <c r="B206" t="s">
        <v>761</v>
      </c>
      <c r="C206" s="6">
        <v>1550</v>
      </c>
      <c r="D206">
        <v>1</v>
      </c>
      <c r="E206">
        <v>56</v>
      </c>
      <c r="F206" t="s">
        <v>475</v>
      </c>
      <c r="G206" t="s">
        <v>470</v>
      </c>
      <c r="H206" t="s">
        <v>486</v>
      </c>
      <c r="I206" t="s">
        <v>483</v>
      </c>
      <c r="J206" t="s">
        <v>762</v>
      </c>
      <c r="L206" s="6">
        <f>Tabla4[[#This Row],[COSTE]]+Tabla4[[#This Row],[COSTE GARAJE]]</f>
        <v>1550</v>
      </c>
      <c r="M206" s="10">
        <f>Tabla4[[#This Row],[COSTE TOTAL]]/Tabla4[[#This Row],[METROS CUADRADOS]]</f>
        <v>27.678571428571427</v>
      </c>
      <c r="N206" s="10">
        <f>Tabla4[[#This Row],[COSTE TOTAL]]/Tabla4[[#This Row],[HABITACIONES]]</f>
        <v>1550</v>
      </c>
      <c r="O206" t="s">
        <v>1879</v>
      </c>
      <c r="P206" t="s">
        <v>1</v>
      </c>
    </row>
    <row r="207" spans="1:16" x14ac:dyDescent="0.25">
      <c r="A207" t="s">
        <v>2091</v>
      </c>
      <c r="B207" t="s">
        <v>761</v>
      </c>
      <c r="C207" s="6">
        <v>2000</v>
      </c>
      <c r="D207">
        <v>2</v>
      </c>
      <c r="E207">
        <v>63</v>
      </c>
      <c r="F207" t="s">
        <v>475</v>
      </c>
      <c r="G207" t="s">
        <v>470</v>
      </c>
      <c r="H207" t="s">
        <v>486</v>
      </c>
      <c r="I207" t="s">
        <v>483</v>
      </c>
      <c r="J207" t="s">
        <v>762</v>
      </c>
      <c r="L207" s="6">
        <f>Tabla4[[#This Row],[COSTE]]+Tabla4[[#This Row],[COSTE GARAJE]]</f>
        <v>2000</v>
      </c>
      <c r="M207" s="10">
        <f>Tabla4[[#This Row],[COSTE TOTAL]]/Tabla4[[#This Row],[METROS CUADRADOS]]</f>
        <v>31.746031746031747</v>
      </c>
      <c r="N207" s="10">
        <f>Tabla4[[#This Row],[COSTE TOTAL]]/Tabla4[[#This Row],[HABITACIONES]]</f>
        <v>1000</v>
      </c>
      <c r="O207" t="s">
        <v>1879</v>
      </c>
      <c r="P207" t="s">
        <v>1</v>
      </c>
    </row>
    <row r="208" spans="1:16" x14ac:dyDescent="0.25">
      <c r="A208" t="s">
        <v>2092</v>
      </c>
      <c r="B208" t="s">
        <v>761</v>
      </c>
      <c r="C208" s="6">
        <v>3400</v>
      </c>
      <c r="D208">
        <v>2</v>
      </c>
      <c r="E208">
        <v>90</v>
      </c>
      <c r="F208" t="s">
        <v>475</v>
      </c>
      <c r="G208" t="s">
        <v>470</v>
      </c>
      <c r="H208" t="s">
        <v>486</v>
      </c>
      <c r="I208" t="s">
        <v>483</v>
      </c>
      <c r="J208" t="s">
        <v>762</v>
      </c>
      <c r="L208" s="6">
        <f>Tabla4[[#This Row],[COSTE]]+Tabla4[[#This Row],[COSTE GARAJE]]</f>
        <v>3400</v>
      </c>
      <c r="M208" s="10">
        <f>Tabla4[[#This Row],[COSTE TOTAL]]/Tabla4[[#This Row],[METROS CUADRADOS]]</f>
        <v>37.777777777777779</v>
      </c>
      <c r="N208" s="10">
        <f>Tabla4[[#This Row],[COSTE TOTAL]]/Tabla4[[#This Row],[HABITACIONES]]</f>
        <v>1700</v>
      </c>
      <c r="O208" t="s">
        <v>1879</v>
      </c>
      <c r="P208" t="s">
        <v>1</v>
      </c>
    </row>
    <row r="209" spans="1:16" x14ac:dyDescent="0.25">
      <c r="A209" t="s">
        <v>2093</v>
      </c>
      <c r="B209" t="s">
        <v>761</v>
      </c>
      <c r="C209" s="6">
        <v>1230</v>
      </c>
      <c r="D209">
        <v>2</v>
      </c>
      <c r="E209">
        <v>70</v>
      </c>
      <c r="F209" t="s">
        <v>475</v>
      </c>
      <c r="G209" t="s">
        <v>470</v>
      </c>
      <c r="H209" t="s">
        <v>486</v>
      </c>
      <c r="I209" t="s">
        <v>483</v>
      </c>
      <c r="J209" t="s">
        <v>762</v>
      </c>
      <c r="L209" s="6">
        <f>Tabla4[[#This Row],[COSTE]]+Tabla4[[#This Row],[COSTE GARAJE]]</f>
        <v>1230</v>
      </c>
      <c r="M209" s="10">
        <f>Tabla4[[#This Row],[COSTE TOTAL]]/Tabla4[[#This Row],[METROS CUADRADOS]]</f>
        <v>17.571428571428573</v>
      </c>
      <c r="N209" s="10">
        <f>Tabla4[[#This Row],[COSTE TOTAL]]/Tabla4[[#This Row],[HABITACIONES]]</f>
        <v>615</v>
      </c>
      <c r="O209" t="s">
        <v>1879</v>
      </c>
      <c r="P209" t="s">
        <v>1</v>
      </c>
    </row>
    <row r="210" spans="1:16" x14ac:dyDescent="0.25">
      <c r="A210" t="s">
        <v>2094</v>
      </c>
      <c r="B210" t="s">
        <v>761</v>
      </c>
      <c r="C210" s="6">
        <v>1450</v>
      </c>
      <c r="D210">
        <v>2</v>
      </c>
      <c r="E210">
        <v>60</v>
      </c>
      <c r="F210" t="s">
        <v>475</v>
      </c>
      <c r="G210" t="s">
        <v>470</v>
      </c>
      <c r="H210" t="s">
        <v>486</v>
      </c>
      <c r="I210" t="s">
        <v>483</v>
      </c>
      <c r="J210" t="s">
        <v>762</v>
      </c>
      <c r="L210" s="6">
        <f>Tabla4[[#This Row],[COSTE]]+Tabla4[[#This Row],[COSTE GARAJE]]</f>
        <v>1450</v>
      </c>
      <c r="M210" s="10">
        <f>Tabla4[[#This Row],[COSTE TOTAL]]/Tabla4[[#This Row],[METROS CUADRADOS]]</f>
        <v>24.166666666666668</v>
      </c>
      <c r="N210" s="10">
        <f>Tabla4[[#This Row],[COSTE TOTAL]]/Tabla4[[#This Row],[HABITACIONES]]</f>
        <v>725</v>
      </c>
      <c r="O210" t="s">
        <v>1879</v>
      </c>
      <c r="P210" t="s">
        <v>1</v>
      </c>
    </row>
    <row r="211" spans="1:16" x14ac:dyDescent="0.25">
      <c r="A211" t="s">
        <v>2095</v>
      </c>
      <c r="B211" t="s">
        <v>761</v>
      </c>
      <c r="C211" s="6">
        <v>4575</v>
      </c>
      <c r="D211">
        <v>4</v>
      </c>
      <c r="E211">
        <v>128</v>
      </c>
      <c r="F211" t="s">
        <v>475</v>
      </c>
      <c r="G211" t="s">
        <v>470</v>
      </c>
      <c r="H211" t="s">
        <v>486</v>
      </c>
      <c r="I211" t="s">
        <v>483</v>
      </c>
      <c r="J211" t="s">
        <v>762</v>
      </c>
      <c r="L211" s="6">
        <f>Tabla4[[#This Row],[COSTE]]+Tabla4[[#This Row],[COSTE GARAJE]]</f>
        <v>4575</v>
      </c>
      <c r="M211" s="10">
        <f>Tabla4[[#This Row],[COSTE TOTAL]]/Tabla4[[#This Row],[METROS CUADRADOS]]</f>
        <v>35.7421875</v>
      </c>
      <c r="N211" s="10">
        <f>Tabla4[[#This Row],[COSTE TOTAL]]/Tabla4[[#This Row],[HABITACIONES]]</f>
        <v>1143.75</v>
      </c>
      <c r="O211" t="s">
        <v>1879</v>
      </c>
      <c r="P211" t="s">
        <v>1</v>
      </c>
    </row>
    <row r="212" spans="1:16" x14ac:dyDescent="0.25">
      <c r="A212" t="s">
        <v>2096</v>
      </c>
      <c r="B212" t="s">
        <v>761</v>
      </c>
      <c r="C212" s="6">
        <v>3600</v>
      </c>
      <c r="D212">
        <v>2</v>
      </c>
      <c r="E212">
        <v>85</v>
      </c>
      <c r="F212" t="s">
        <v>475</v>
      </c>
      <c r="G212" t="s">
        <v>470</v>
      </c>
      <c r="H212" t="s">
        <v>486</v>
      </c>
      <c r="I212" t="s">
        <v>483</v>
      </c>
      <c r="J212" t="s">
        <v>762</v>
      </c>
      <c r="L212" s="6">
        <f>Tabla4[[#This Row],[COSTE]]+Tabla4[[#This Row],[COSTE GARAJE]]</f>
        <v>3600</v>
      </c>
      <c r="M212" s="10">
        <f>Tabla4[[#This Row],[COSTE TOTAL]]/Tabla4[[#This Row],[METROS CUADRADOS]]</f>
        <v>42.352941176470587</v>
      </c>
      <c r="N212" s="10">
        <f>Tabla4[[#This Row],[COSTE TOTAL]]/Tabla4[[#This Row],[HABITACIONES]]</f>
        <v>1800</v>
      </c>
      <c r="O212" t="s">
        <v>1879</v>
      </c>
      <c r="P212" t="s">
        <v>1</v>
      </c>
    </row>
    <row r="213" spans="1:16" x14ac:dyDescent="0.25">
      <c r="A213" t="s">
        <v>2097</v>
      </c>
      <c r="B213" t="s">
        <v>761</v>
      </c>
      <c r="C213" s="6">
        <v>3600</v>
      </c>
      <c r="D213">
        <v>2</v>
      </c>
      <c r="E213">
        <v>90</v>
      </c>
      <c r="F213" t="s">
        <v>475</v>
      </c>
      <c r="G213" t="s">
        <v>470</v>
      </c>
      <c r="H213" t="s">
        <v>486</v>
      </c>
      <c r="I213" t="s">
        <v>483</v>
      </c>
      <c r="J213" t="s">
        <v>762</v>
      </c>
      <c r="L213" s="6">
        <f>Tabla4[[#This Row],[COSTE]]+Tabla4[[#This Row],[COSTE GARAJE]]</f>
        <v>3600</v>
      </c>
      <c r="M213" s="10">
        <f>Tabla4[[#This Row],[COSTE TOTAL]]/Tabla4[[#This Row],[METROS CUADRADOS]]</f>
        <v>40</v>
      </c>
      <c r="N213" s="10">
        <f>Tabla4[[#This Row],[COSTE TOTAL]]/Tabla4[[#This Row],[HABITACIONES]]</f>
        <v>1800</v>
      </c>
      <c r="O213" t="s">
        <v>1879</v>
      </c>
      <c r="P213" t="s">
        <v>1</v>
      </c>
    </row>
    <row r="214" spans="1:16" x14ac:dyDescent="0.25">
      <c r="A214" t="s">
        <v>2098</v>
      </c>
      <c r="B214" t="s">
        <v>761</v>
      </c>
      <c r="C214" s="6">
        <v>3600</v>
      </c>
      <c r="D214">
        <v>2</v>
      </c>
      <c r="E214">
        <v>90</v>
      </c>
      <c r="F214" t="s">
        <v>475</v>
      </c>
      <c r="G214" t="s">
        <v>470</v>
      </c>
      <c r="H214" t="s">
        <v>486</v>
      </c>
      <c r="I214" t="s">
        <v>483</v>
      </c>
      <c r="J214" t="s">
        <v>762</v>
      </c>
      <c r="L214" s="6">
        <f>Tabla4[[#This Row],[COSTE]]+Tabla4[[#This Row],[COSTE GARAJE]]</f>
        <v>3600</v>
      </c>
      <c r="M214" s="10">
        <f>Tabla4[[#This Row],[COSTE TOTAL]]/Tabla4[[#This Row],[METROS CUADRADOS]]</f>
        <v>40</v>
      </c>
      <c r="N214" s="10">
        <f>Tabla4[[#This Row],[COSTE TOTAL]]/Tabla4[[#This Row],[HABITACIONES]]</f>
        <v>1800</v>
      </c>
      <c r="O214" t="s">
        <v>1879</v>
      </c>
      <c r="P214" t="s">
        <v>1</v>
      </c>
    </row>
    <row r="215" spans="1:16" x14ac:dyDescent="0.25">
      <c r="A215" t="s">
        <v>2099</v>
      </c>
      <c r="B215" t="s">
        <v>761</v>
      </c>
      <c r="C215" s="6">
        <v>4575</v>
      </c>
      <c r="D215">
        <v>4</v>
      </c>
      <c r="E215">
        <v>150</v>
      </c>
      <c r="F215" t="s">
        <v>475</v>
      </c>
      <c r="G215" t="s">
        <v>470</v>
      </c>
      <c r="H215" t="s">
        <v>486</v>
      </c>
      <c r="I215" t="s">
        <v>483</v>
      </c>
      <c r="J215" t="s">
        <v>762</v>
      </c>
      <c r="L215" s="6">
        <f>Tabla4[[#This Row],[COSTE]]+Tabla4[[#This Row],[COSTE GARAJE]]</f>
        <v>4575</v>
      </c>
      <c r="M215" s="10">
        <f>Tabla4[[#This Row],[COSTE TOTAL]]/Tabla4[[#This Row],[METROS CUADRADOS]]</f>
        <v>30.5</v>
      </c>
      <c r="N215" s="10">
        <f>Tabla4[[#This Row],[COSTE TOTAL]]/Tabla4[[#This Row],[HABITACIONES]]</f>
        <v>1143.75</v>
      </c>
      <c r="O215" t="s">
        <v>1879</v>
      </c>
      <c r="P215" t="s">
        <v>1</v>
      </c>
    </row>
    <row r="216" spans="1:16" x14ac:dyDescent="0.25">
      <c r="A216" t="s">
        <v>2100</v>
      </c>
      <c r="B216" t="s">
        <v>761</v>
      </c>
      <c r="C216">
        <v>900</v>
      </c>
      <c r="D216">
        <v>2</v>
      </c>
      <c r="E216">
        <v>65</v>
      </c>
      <c r="F216" t="s">
        <v>475</v>
      </c>
      <c r="G216" t="s">
        <v>470</v>
      </c>
      <c r="H216" t="s">
        <v>487</v>
      </c>
      <c r="I216" t="s">
        <v>483</v>
      </c>
      <c r="J216" t="s">
        <v>762</v>
      </c>
      <c r="L216" s="6">
        <f>Tabla4[[#This Row],[COSTE]]+Tabla4[[#This Row],[COSTE GARAJE]]</f>
        <v>900</v>
      </c>
      <c r="M216" s="10">
        <f>Tabla4[[#This Row],[COSTE TOTAL]]/Tabla4[[#This Row],[METROS CUADRADOS]]</f>
        <v>13.846153846153847</v>
      </c>
      <c r="N216" s="10">
        <f>Tabla4[[#This Row],[COSTE TOTAL]]/Tabla4[[#This Row],[HABITACIONES]]</f>
        <v>450</v>
      </c>
      <c r="O216" t="s">
        <v>1879</v>
      </c>
      <c r="P216" t="s">
        <v>995</v>
      </c>
    </row>
    <row r="217" spans="1:16" x14ac:dyDescent="0.25">
      <c r="A217" t="s">
        <v>2101</v>
      </c>
      <c r="B217" t="s">
        <v>761</v>
      </c>
      <c r="C217" s="6">
        <v>1190</v>
      </c>
      <c r="D217">
        <v>2</v>
      </c>
      <c r="E217">
        <v>66</v>
      </c>
      <c r="F217" t="s">
        <v>475</v>
      </c>
      <c r="G217" t="s">
        <v>470</v>
      </c>
      <c r="H217" t="s">
        <v>487</v>
      </c>
      <c r="I217" t="s">
        <v>483</v>
      </c>
      <c r="J217" t="s">
        <v>762</v>
      </c>
      <c r="L217" s="6">
        <f>Tabla4[[#This Row],[COSTE]]+Tabla4[[#This Row],[COSTE GARAJE]]</f>
        <v>1190</v>
      </c>
      <c r="M217" s="10">
        <f>Tabla4[[#This Row],[COSTE TOTAL]]/Tabla4[[#This Row],[METROS CUADRADOS]]</f>
        <v>18.030303030303031</v>
      </c>
      <c r="N217" s="10">
        <f>Tabla4[[#This Row],[COSTE TOTAL]]/Tabla4[[#This Row],[HABITACIONES]]</f>
        <v>595</v>
      </c>
      <c r="O217" t="s">
        <v>1879</v>
      </c>
      <c r="P217" t="s">
        <v>1</v>
      </c>
    </row>
    <row r="218" spans="1:16" x14ac:dyDescent="0.25">
      <c r="A218" t="s">
        <v>2102</v>
      </c>
      <c r="B218" t="s">
        <v>761</v>
      </c>
      <c r="C218" s="6">
        <v>1400</v>
      </c>
      <c r="D218">
        <v>4</v>
      </c>
      <c r="E218">
        <v>91</v>
      </c>
      <c r="F218" t="s">
        <v>475</v>
      </c>
      <c r="G218" t="s">
        <v>470</v>
      </c>
      <c r="H218" t="s">
        <v>486</v>
      </c>
      <c r="I218" t="s">
        <v>483</v>
      </c>
      <c r="J218" t="s">
        <v>762</v>
      </c>
      <c r="L218" s="6">
        <f>Tabla4[[#This Row],[COSTE]]+Tabla4[[#This Row],[COSTE GARAJE]]</f>
        <v>1400</v>
      </c>
      <c r="M218" s="10">
        <f>Tabla4[[#This Row],[COSTE TOTAL]]/Tabla4[[#This Row],[METROS CUADRADOS]]</f>
        <v>15.384615384615385</v>
      </c>
      <c r="N218" s="10">
        <f>Tabla4[[#This Row],[COSTE TOTAL]]/Tabla4[[#This Row],[HABITACIONES]]</f>
        <v>350</v>
      </c>
      <c r="O218" t="s">
        <v>1879</v>
      </c>
      <c r="P218" t="s">
        <v>1</v>
      </c>
    </row>
    <row r="219" spans="1:16" x14ac:dyDescent="0.25">
      <c r="A219" t="s">
        <v>2103</v>
      </c>
      <c r="B219" t="s">
        <v>761</v>
      </c>
      <c r="C219" s="6">
        <v>1100</v>
      </c>
      <c r="D219">
        <v>1</v>
      </c>
      <c r="E219">
        <v>58</v>
      </c>
      <c r="F219" t="s">
        <v>475</v>
      </c>
      <c r="G219" t="s">
        <v>470</v>
      </c>
      <c r="H219" t="s">
        <v>486</v>
      </c>
      <c r="I219" t="s">
        <v>483</v>
      </c>
      <c r="J219" t="s">
        <v>762</v>
      </c>
      <c r="L219" s="6">
        <f>Tabla4[[#This Row],[COSTE]]+Tabla4[[#This Row],[COSTE GARAJE]]</f>
        <v>1100</v>
      </c>
      <c r="M219" s="10">
        <f>Tabla4[[#This Row],[COSTE TOTAL]]/Tabla4[[#This Row],[METROS CUADRADOS]]</f>
        <v>18.96551724137931</v>
      </c>
      <c r="N219" s="10">
        <f>Tabla4[[#This Row],[COSTE TOTAL]]/Tabla4[[#This Row],[HABITACIONES]]</f>
        <v>1100</v>
      </c>
      <c r="O219" t="s">
        <v>1879</v>
      </c>
      <c r="P219" t="s">
        <v>1</v>
      </c>
    </row>
    <row r="220" spans="1:16" x14ac:dyDescent="0.25">
      <c r="A220" t="s">
        <v>2104</v>
      </c>
      <c r="B220" t="s">
        <v>761</v>
      </c>
      <c r="C220" s="6">
        <v>3995</v>
      </c>
      <c r="D220">
        <v>3</v>
      </c>
      <c r="E220">
        <v>147</v>
      </c>
      <c r="F220" t="s">
        <v>475</v>
      </c>
      <c r="G220" t="s">
        <v>470</v>
      </c>
      <c r="H220" t="s">
        <v>486</v>
      </c>
      <c r="I220" t="s">
        <v>483</v>
      </c>
      <c r="J220" t="s">
        <v>762</v>
      </c>
      <c r="L220" s="6">
        <f>Tabla4[[#This Row],[COSTE]]+Tabla4[[#This Row],[COSTE GARAJE]]</f>
        <v>3995</v>
      </c>
      <c r="M220" s="10">
        <f>Tabla4[[#This Row],[COSTE TOTAL]]/Tabla4[[#This Row],[METROS CUADRADOS]]</f>
        <v>27.176870748299319</v>
      </c>
      <c r="N220" s="10">
        <f>Tabla4[[#This Row],[COSTE TOTAL]]/Tabla4[[#This Row],[HABITACIONES]]</f>
        <v>1331.6666666666667</v>
      </c>
      <c r="O220" t="s">
        <v>1879</v>
      </c>
      <c r="P220" t="s">
        <v>1</v>
      </c>
    </row>
    <row r="221" spans="1:16" x14ac:dyDescent="0.25">
      <c r="A221" t="s">
        <v>2105</v>
      </c>
      <c r="B221" t="s">
        <v>761</v>
      </c>
      <c r="C221" s="6">
        <v>1080</v>
      </c>
      <c r="D221">
        <v>3</v>
      </c>
      <c r="E221">
        <v>81</v>
      </c>
      <c r="F221" t="s">
        <v>475</v>
      </c>
      <c r="G221" t="s">
        <v>470</v>
      </c>
      <c r="H221" t="s">
        <v>486</v>
      </c>
      <c r="I221" t="s">
        <v>483</v>
      </c>
      <c r="J221" t="s">
        <v>762</v>
      </c>
      <c r="L221" s="6">
        <f>Tabla4[[#This Row],[COSTE]]+Tabla4[[#This Row],[COSTE GARAJE]]</f>
        <v>1080</v>
      </c>
      <c r="M221" s="10">
        <f>Tabla4[[#This Row],[COSTE TOTAL]]/Tabla4[[#This Row],[METROS CUADRADOS]]</f>
        <v>13.333333333333334</v>
      </c>
      <c r="N221" s="10">
        <f>Tabla4[[#This Row],[COSTE TOTAL]]/Tabla4[[#This Row],[HABITACIONES]]</f>
        <v>360</v>
      </c>
      <c r="O221" t="s">
        <v>1879</v>
      </c>
      <c r="P221" t="s">
        <v>995</v>
      </c>
    </row>
    <row r="222" spans="1:16" x14ac:dyDescent="0.25">
      <c r="A222" t="s">
        <v>2106</v>
      </c>
      <c r="B222" t="s">
        <v>761</v>
      </c>
      <c r="C222" s="6">
        <v>1400</v>
      </c>
      <c r="D222">
        <v>2</v>
      </c>
      <c r="E222">
        <v>79</v>
      </c>
      <c r="F222" t="s">
        <v>475</v>
      </c>
      <c r="G222" t="s">
        <v>470</v>
      </c>
      <c r="H222" t="s">
        <v>486</v>
      </c>
      <c r="I222" t="s">
        <v>483</v>
      </c>
      <c r="J222" t="s">
        <v>762</v>
      </c>
      <c r="L222" s="6">
        <f>Tabla4[[#This Row],[COSTE]]+Tabla4[[#This Row],[COSTE GARAJE]]</f>
        <v>1400</v>
      </c>
      <c r="M222" s="10">
        <f>Tabla4[[#This Row],[COSTE TOTAL]]/Tabla4[[#This Row],[METROS CUADRADOS]]</f>
        <v>17.721518987341771</v>
      </c>
      <c r="N222" s="10">
        <f>Tabla4[[#This Row],[COSTE TOTAL]]/Tabla4[[#This Row],[HABITACIONES]]</f>
        <v>700</v>
      </c>
      <c r="O222" t="s">
        <v>1879</v>
      </c>
      <c r="P222" t="s">
        <v>1</v>
      </c>
    </row>
    <row r="223" spans="1:16" x14ac:dyDescent="0.25">
      <c r="A223" t="s">
        <v>2107</v>
      </c>
      <c r="B223" t="s">
        <v>761</v>
      </c>
      <c r="C223" s="6">
        <v>2150</v>
      </c>
      <c r="D223">
        <v>2</v>
      </c>
      <c r="E223">
        <v>60</v>
      </c>
      <c r="F223" t="s">
        <v>475</v>
      </c>
      <c r="G223" t="s">
        <v>470</v>
      </c>
      <c r="H223" t="s">
        <v>486</v>
      </c>
      <c r="I223" t="s">
        <v>483</v>
      </c>
      <c r="J223" t="s">
        <v>762</v>
      </c>
      <c r="L223" s="6">
        <f>Tabla4[[#This Row],[COSTE]]+Tabla4[[#This Row],[COSTE GARAJE]]</f>
        <v>2150</v>
      </c>
      <c r="M223" s="10">
        <f>Tabla4[[#This Row],[COSTE TOTAL]]/Tabla4[[#This Row],[METROS CUADRADOS]]</f>
        <v>35.833333333333336</v>
      </c>
      <c r="N223" s="10">
        <f>Tabla4[[#This Row],[COSTE TOTAL]]/Tabla4[[#This Row],[HABITACIONES]]</f>
        <v>1075</v>
      </c>
      <c r="O223" t="s">
        <v>1879</v>
      </c>
      <c r="P223" t="s">
        <v>1</v>
      </c>
    </row>
    <row r="224" spans="1:16" x14ac:dyDescent="0.25">
      <c r="A224" t="s">
        <v>2108</v>
      </c>
      <c r="B224" t="s">
        <v>761</v>
      </c>
      <c r="C224">
        <v>950</v>
      </c>
      <c r="D224">
        <v>3</v>
      </c>
      <c r="E224">
        <v>65</v>
      </c>
      <c r="F224" t="s">
        <v>475</v>
      </c>
      <c r="G224" t="s">
        <v>470</v>
      </c>
      <c r="H224" t="s">
        <v>487</v>
      </c>
      <c r="I224" t="s">
        <v>483</v>
      </c>
      <c r="J224" t="s">
        <v>762</v>
      </c>
      <c r="L224" s="6">
        <f>Tabla4[[#This Row],[COSTE]]+Tabla4[[#This Row],[COSTE GARAJE]]</f>
        <v>950</v>
      </c>
      <c r="M224" s="10">
        <f>Tabla4[[#This Row],[COSTE TOTAL]]/Tabla4[[#This Row],[METROS CUADRADOS]]</f>
        <v>14.615384615384615</v>
      </c>
      <c r="N224" s="10">
        <f>Tabla4[[#This Row],[COSTE TOTAL]]/Tabla4[[#This Row],[HABITACIONES]]</f>
        <v>316.66666666666669</v>
      </c>
      <c r="O224" t="s">
        <v>1879</v>
      </c>
      <c r="P224" t="s">
        <v>995</v>
      </c>
    </row>
    <row r="225" spans="1:16" x14ac:dyDescent="0.25">
      <c r="A225" t="s">
        <v>2109</v>
      </c>
      <c r="B225" t="s">
        <v>761</v>
      </c>
      <c r="C225" s="6">
        <v>1980</v>
      </c>
      <c r="D225">
        <v>1</v>
      </c>
      <c r="E225">
        <v>70</v>
      </c>
      <c r="F225" t="s">
        <v>475</v>
      </c>
      <c r="G225" t="s">
        <v>470</v>
      </c>
      <c r="H225" t="s">
        <v>486</v>
      </c>
      <c r="I225" t="s">
        <v>483</v>
      </c>
      <c r="J225" t="s">
        <v>762</v>
      </c>
      <c r="L225" s="6">
        <f>Tabla4[[#This Row],[COSTE]]+Tabla4[[#This Row],[COSTE GARAJE]]</f>
        <v>1980</v>
      </c>
      <c r="M225" s="10">
        <f>Tabla4[[#This Row],[COSTE TOTAL]]/Tabla4[[#This Row],[METROS CUADRADOS]]</f>
        <v>28.285714285714285</v>
      </c>
      <c r="N225" s="10">
        <f>Tabla4[[#This Row],[COSTE TOTAL]]/Tabla4[[#This Row],[HABITACIONES]]</f>
        <v>1980</v>
      </c>
      <c r="O225" t="s">
        <v>1879</v>
      </c>
      <c r="P225" t="s">
        <v>1</v>
      </c>
    </row>
    <row r="226" spans="1:16" x14ac:dyDescent="0.25">
      <c r="A226" t="s">
        <v>2110</v>
      </c>
      <c r="B226" t="s">
        <v>761</v>
      </c>
      <c r="C226">
        <v>875</v>
      </c>
      <c r="D226">
        <v>1</v>
      </c>
      <c r="E226">
        <v>62</v>
      </c>
      <c r="F226" t="s">
        <v>475</v>
      </c>
      <c r="G226" t="s">
        <v>470</v>
      </c>
      <c r="H226" t="s">
        <v>486</v>
      </c>
      <c r="I226" t="s">
        <v>483</v>
      </c>
      <c r="J226" t="s">
        <v>762</v>
      </c>
      <c r="L226" s="6">
        <f>Tabla4[[#This Row],[COSTE]]+Tabla4[[#This Row],[COSTE GARAJE]]</f>
        <v>875</v>
      </c>
      <c r="M226" s="10">
        <f>Tabla4[[#This Row],[COSTE TOTAL]]/Tabla4[[#This Row],[METROS CUADRADOS]]</f>
        <v>14.112903225806452</v>
      </c>
      <c r="N226" s="10">
        <f>Tabla4[[#This Row],[COSTE TOTAL]]/Tabla4[[#This Row],[HABITACIONES]]</f>
        <v>875</v>
      </c>
      <c r="O226" t="s">
        <v>1879</v>
      </c>
      <c r="P226" t="s">
        <v>995</v>
      </c>
    </row>
    <row r="227" spans="1:16" x14ac:dyDescent="0.25">
      <c r="A227" t="s">
        <v>2111</v>
      </c>
      <c r="B227" t="s">
        <v>761</v>
      </c>
      <c r="C227">
        <v>800</v>
      </c>
      <c r="D227">
        <v>1</v>
      </c>
      <c r="E227">
        <v>50</v>
      </c>
      <c r="F227" t="s">
        <v>475</v>
      </c>
      <c r="G227" t="s">
        <v>470</v>
      </c>
      <c r="H227" t="s">
        <v>487</v>
      </c>
      <c r="I227" t="s">
        <v>483</v>
      </c>
      <c r="J227" t="s">
        <v>762</v>
      </c>
      <c r="L227" s="6">
        <f>Tabla4[[#This Row],[COSTE]]+Tabla4[[#This Row],[COSTE GARAJE]]</f>
        <v>800</v>
      </c>
      <c r="M227" s="10">
        <f>Tabla4[[#This Row],[COSTE TOTAL]]/Tabla4[[#This Row],[METROS CUADRADOS]]</f>
        <v>16</v>
      </c>
      <c r="N227" s="10">
        <f>Tabla4[[#This Row],[COSTE TOTAL]]/Tabla4[[#This Row],[HABITACIONES]]</f>
        <v>800</v>
      </c>
      <c r="O227" t="s">
        <v>1879</v>
      </c>
      <c r="P227" t="s">
        <v>968</v>
      </c>
    </row>
    <row r="228" spans="1:16" x14ac:dyDescent="0.25">
      <c r="A228" t="s">
        <v>2112</v>
      </c>
      <c r="B228" t="s">
        <v>761</v>
      </c>
      <c r="C228" s="6">
        <v>1300</v>
      </c>
      <c r="D228">
        <v>1</v>
      </c>
      <c r="E228">
        <v>44</v>
      </c>
      <c r="F228" t="s">
        <v>475</v>
      </c>
      <c r="G228" t="s">
        <v>470</v>
      </c>
      <c r="H228" t="s">
        <v>486</v>
      </c>
      <c r="I228" t="s">
        <v>483</v>
      </c>
      <c r="J228" t="s">
        <v>762</v>
      </c>
      <c r="L228" s="6">
        <f>Tabla4[[#This Row],[COSTE]]+Tabla4[[#This Row],[COSTE GARAJE]]</f>
        <v>1300</v>
      </c>
      <c r="M228" s="10">
        <f>Tabla4[[#This Row],[COSTE TOTAL]]/Tabla4[[#This Row],[METROS CUADRADOS]]</f>
        <v>29.545454545454547</v>
      </c>
      <c r="N228" s="10">
        <f>Tabla4[[#This Row],[COSTE TOTAL]]/Tabla4[[#This Row],[HABITACIONES]]</f>
        <v>1300</v>
      </c>
      <c r="O228" t="s">
        <v>1879</v>
      </c>
      <c r="P228" t="s">
        <v>968</v>
      </c>
    </row>
    <row r="229" spans="1:16" x14ac:dyDescent="0.25">
      <c r="A229" t="s">
        <v>2113</v>
      </c>
      <c r="B229" t="s">
        <v>761</v>
      </c>
      <c r="C229">
        <v>975</v>
      </c>
      <c r="D229">
        <v>2</v>
      </c>
      <c r="E229">
        <v>50</v>
      </c>
      <c r="F229" t="s">
        <v>475</v>
      </c>
      <c r="G229" t="s">
        <v>470</v>
      </c>
      <c r="H229" t="s">
        <v>487</v>
      </c>
      <c r="I229" t="s">
        <v>483</v>
      </c>
      <c r="J229" t="s">
        <v>762</v>
      </c>
      <c r="L229" s="6">
        <f>Tabla4[[#This Row],[COSTE]]+Tabla4[[#This Row],[COSTE GARAJE]]</f>
        <v>975</v>
      </c>
      <c r="M229" s="10">
        <f>Tabla4[[#This Row],[COSTE TOTAL]]/Tabla4[[#This Row],[METROS CUADRADOS]]</f>
        <v>19.5</v>
      </c>
      <c r="N229" s="10">
        <f>Tabla4[[#This Row],[COSTE TOTAL]]/Tabla4[[#This Row],[HABITACIONES]]</f>
        <v>487.5</v>
      </c>
      <c r="O229" t="s">
        <v>1879</v>
      </c>
      <c r="P229" t="s">
        <v>1</v>
      </c>
    </row>
    <row r="230" spans="1:16" x14ac:dyDescent="0.25">
      <c r="A230" t="s">
        <v>2114</v>
      </c>
      <c r="B230" t="s">
        <v>761</v>
      </c>
      <c r="C230" s="6">
        <v>1250</v>
      </c>
      <c r="D230">
        <v>2</v>
      </c>
      <c r="E230">
        <v>75</v>
      </c>
      <c r="F230" t="s">
        <v>475</v>
      </c>
      <c r="G230" t="s">
        <v>470</v>
      </c>
      <c r="H230" t="s">
        <v>487</v>
      </c>
      <c r="I230" t="s">
        <v>483</v>
      </c>
      <c r="J230" t="s">
        <v>762</v>
      </c>
      <c r="L230" s="6">
        <f>Tabla4[[#This Row],[COSTE]]+Tabla4[[#This Row],[COSTE GARAJE]]</f>
        <v>1250</v>
      </c>
      <c r="M230" s="10">
        <f>Tabla4[[#This Row],[COSTE TOTAL]]/Tabla4[[#This Row],[METROS CUADRADOS]]</f>
        <v>16.666666666666668</v>
      </c>
      <c r="N230" s="10">
        <f>Tabla4[[#This Row],[COSTE TOTAL]]/Tabla4[[#This Row],[HABITACIONES]]</f>
        <v>625</v>
      </c>
      <c r="O230" t="s">
        <v>1879</v>
      </c>
      <c r="P230" t="s">
        <v>934</v>
      </c>
    </row>
    <row r="231" spans="1:16" x14ac:dyDescent="0.25">
      <c r="A231" t="s">
        <v>2115</v>
      </c>
      <c r="B231" t="s">
        <v>761</v>
      </c>
      <c r="C231" s="6">
        <v>3000</v>
      </c>
      <c r="D231">
        <v>2</v>
      </c>
      <c r="E231">
        <v>70</v>
      </c>
      <c r="F231" t="s">
        <v>475</v>
      </c>
      <c r="G231" t="s">
        <v>470</v>
      </c>
      <c r="H231" t="s">
        <v>486</v>
      </c>
      <c r="I231" t="s">
        <v>483</v>
      </c>
      <c r="J231" t="s">
        <v>762</v>
      </c>
      <c r="L231" s="6">
        <f>Tabla4[[#This Row],[COSTE]]+Tabla4[[#This Row],[COSTE GARAJE]]</f>
        <v>3000</v>
      </c>
      <c r="M231" s="10">
        <f>Tabla4[[#This Row],[COSTE TOTAL]]/Tabla4[[#This Row],[METROS CUADRADOS]]</f>
        <v>42.857142857142854</v>
      </c>
      <c r="N231" s="10">
        <f>Tabla4[[#This Row],[COSTE TOTAL]]/Tabla4[[#This Row],[HABITACIONES]]</f>
        <v>1500</v>
      </c>
      <c r="O231" t="s">
        <v>1879</v>
      </c>
      <c r="P231" t="s">
        <v>1</v>
      </c>
    </row>
    <row r="232" spans="1:16" x14ac:dyDescent="0.25">
      <c r="A232" t="s">
        <v>2116</v>
      </c>
      <c r="B232" t="s">
        <v>761</v>
      </c>
      <c r="C232" s="6">
        <v>2900</v>
      </c>
      <c r="D232">
        <v>2</v>
      </c>
      <c r="E232">
        <v>90</v>
      </c>
      <c r="F232" t="s">
        <v>475</v>
      </c>
      <c r="G232" t="s">
        <v>470</v>
      </c>
      <c r="H232" t="s">
        <v>486</v>
      </c>
      <c r="I232" t="s">
        <v>483</v>
      </c>
      <c r="J232" t="s">
        <v>762</v>
      </c>
      <c r="L232" s="6">
        <f>Tabla4[[#This Row],[COSTE]]+Tabla4[[#This Row],[COSTE GARAJE]]</f>
        <v>2900</v>
      </c>
      <c r="M232" s="10">
        <f>Tabla4[[#This Row],[COSTE TOTAL]]/Tabla4[[#This Row],[METROS CUADRADOS]]</f>
        <v>32.222222222222221</v>
      </c>
      <c r="N232" s="10">
        <f>Tabla4[[#This Row],[COSTE TOTAL]]/Tabla4[[#This Row],[HABITACIONES]]</f>
        <v>1450</v>
      </c>
      <c r="O232" t="s">
        <v>1879</v>
      </c>
      <c r="P232" t="s">
        <v>1</v>
      </c>
    </row>
    <row r="233" spans="1:16" x14ac:dyDescent="0.25">
      <c r="A233" t="s">
        <v>2117</v>
      </c>
      <c r="B233" t="s">
        <v>761</v>
      </c>
      <c r="C233" s="6">
        <v>2000</v>
      </c>
      <c r="D233">
        <v>2</v>
      </c>
      <c r="E233">
        <v>97</v>
      </c>
      <c r="F233" t="s">
        <v>475</v>
      </c>
      <c r="G233" t="s">
        <v>470</v>
      </c>
      <c r="H233" t="s">
        <v>487</v>
      </c>
      <c r="I233" t="s">
        <v>483</v>
      </c>
      <c r="J233" t="s">
        <v>762</v>
      </c>
      <c r="L233" s="6">
        <f>Tabla4[[#This Row],[COSTE]]+Tabla4[[#This Row],[COSTE GARAJE]]</f>
        <v>2000</v>
      </c>
      <c r="M233" s="10">
        <f>Tabla4[[#This Row],[COSTE TOTAL]]/Tabla4[[#This Row],[METROS CUADRADOS]]</f>
        <v>20.618556701030929</v>
      </c>
      <c r="N233" s="10">
        <f>Tabla4[[#This Row],[COSTE TOTAL]]/Tabla4[[#This Row],[HABITACIONES]]</f>
        <v>1000</v>
      </c>
      <c r="O233" t="s">
        <v>1879</v>
      </c>
      <c r="P233" t="s">
        <v>1</v>
      </c>
    </row>
    <row r="234" spans="1:16" x14ac:dyDescent="0.25">
      <c r="A234" t="s">
        <v>2118</v>
      </c>
      <c r="B234" t="s">
        <v>761</v>
      </c>
      <c r="C234" s="6">
        <v>1145</v>
      </c>
      <c r="D234">
        <v>3</v>
      </c>
      <c r="E234">
        <v>69</v>
      </c>
      <c r="F234" t="s">
        <v>475</v>
      </c>
      <c r="G234" t="s">
        <v>470</v>
      </c>
      <c r="H234" t="s">
        <v>487</v>
      </c>
      <c r="I234" t="s">
        <v>483</v>
      </c>
      <c r="J234" t="s">
        <v>762</v>
      </c>
      <c r="L234" s="6">
        <f>Tabla4[[#This Row],[COSTE]]+Tabla4[[#This Row],[COSTE GARAJE]]</f>
        <v>1145</v>
      </c>
      <c r="M234" s="10">
        <f>Tabla4[[#This Row],[COSTE TOTAL]]/Tabla4[[#This Row],[METROS CUADRADOS]]</f>
        <v>16.594202898550726</v>
      </c>
      <c r="N234" s="10">
        <f>Tabla4[[#This Row],[COSTE TOTAL]]/Tabla4[[#This Row],[HABITACIONES]]</f>
        <v>381.66666666666669</v>
      </c>
      <c r="O234" t="s">
        <v>1879</v>
      </c>
      <c r="P234" t="s">
        <v>995</v>
      </c>
    </row>
    <row r="235" spans="1:16" x14ac:dyDescent="0.25">
      <c r="A235" t="s">
        <v>2119</v>
      </c>
      <c r="B235" t="s">
        <v>761</v>
      </c>
      <c r="C235" s="6">
        <v>2200</v>
      </c>
      <c r="D235">
        <v>2</v>
      </c>
      <c r="E235">
        <v>86</v>
      </c>
      <c r="F235" t="s">
        <v>475</v>
      </c>
      <c r="G235" t="s">
        <v>470</v>
      </c>
      <c r="H235" t="s">
        <v>486</v>
      </c>
      <c r="I235" t="s">
        <v>483</v>
      </c>
      <c r="J235" t="s">
        <v>762</v>
      </c>
      <c r="L235" s="6">
        <f>Tabla4[[#This Row],[COSTE]]+Tabla4[[#This Row],[COSTE GARAJE]]</f>
        <v>2200</v>
      </c>
      <c r="M235" s="10">
        <f>Tabla4[[#This Row],[COSTE TOTAL]]/Tabla4[[#This Row],[METROS CUADRADOS]]</f>
        <v>25.581395348837209</v>
      </c>
      <c r="N235" s="10">
        <f>Tabla4[[#This Row],[COSTE TOTAL]]/Tabla4[[#This Row],[HABITACIONES]]</f>
        <v>1100</v>
      </c>
      <c r="O235" t="s">
        <v>1879</v>
      </c>
      <c r="P235" t="s">
        <v>1</v>
      </c>
    </row>
    <row r="236" spans="1:16" x14ac:dyDescent="0.25">
      <c r="A236" t="s">
        <v>2120</v>
      </c>
      <c r="B236" t="s">
        <v>761</v>
      </c>
      <c r="C236" s="6">
        <v>1500</v>
      </c>
      <c r="D236">
        <v>2</v>
      </c>
      <c r="E236">
        <v>70</v>
      </c>
      <c r="F236" t="s">
        <v>475</v>
      </c>
      <c r="G236" t="s">
        <v>470</v>
      </c>
      <c r="H236" t="s">
        <v>486</v>
      </c>
      <c r="I236" t="s">
        <v>483</v>
      </c>
      <c r="J236" t="s">
        <v>762</v>
      </c>
      <c r="L236" s="6">
        <f>Tabla4[[#This Row],[COSTE]]+Tabla4[[#This Row],[COSTE GARAJE]]</f>
        <v>1500</v>
      </c>
      <c r="M236" s="10">
        <f>Tabla4[[#This Row],[COSTE TOTAL]]/Tabla4[[#This Row],[METROS CUADRADOS]]</f>
        <v>21.428571428571427</v>
      </c>
      <c r="N236" s="10">
        <f>Tabla4[[#This Row],[COSTE TOTAL]]/Tabla4[[#This Row],[HABITACIONES]]</f>
        <v>750</v>
      </c>
      <c r="O236" t="s">
        <v>1879</v>
      </c>
      <c r="P236" t="s">
        <v>1</v>
      </c>
    </row>
    <row r="237" spans="1:16" x14ac:dyDescent="0.25">
      <c r="A237" t="s">
        <v>2121</v>
      </c>
      <c r="B237" t="s">
        <v>761</v>
      </c>
      <c r="C237" s="6">
        <v>1550</v>
      </c>
      <c r="D237">
        <v>3</v>
      </c>
      <c r="E237">
        <v>121</v>
      </c>
      <c r="F237" t="s">
        <v>475</v>
      </c>
      <c r="G237" t="s">
        <v>470</v>
      </c>
      <c r="H237" t="s">
        <v>486</v>
      </c>
      <c r="I237" t="s">
        <v>483</v>
      </c>
      <c r="J237" t="s">
        <v>762</v>
      </c>
      <c r="L237" s="6">
        <f>Tabla4[[#This Row],[COSTE]]+Tabla4[[#This Row],[COSTE GARAJE]]</f>
        <v>1550</v>
      </c>
      <c r="M237" s="10">
        <f>Tabla4[[#This Row],[COSTE TOTAL]]/Tabla4[[#This Row],[METROS CUADRADOS]]</f>
        <v>12.809917355371901</v>
      </c>
      <c r="N237" s="10">
        <f>Tabla4[[#This Row],[COSTE TOTAL]]/Tabla4[[#This Row],[HABITACIONES]]</f>
        <v>516.66666666666663</v>
      </c>
      <c r="O237" t="s">
        <v>1879</v>
      </c>
      <c r="P237" t="s">
        <v>995</v>
      </c>
    </row>
    <row r="238" spans="1:16" x14ac:dyDescent="0.25">
      <c r="A238" t="s">
        <v>2122</v>
      </c>
      <c r="B238" t="s">
        <v>761</v>
      </c>
      <c r="C238" s="6">
        <v>1650</v>
      </c>
      <c r="D238">
        <v>2</v>
      </c>
      <c r="E238">
        <v>60</v>
      </c>
      <c r="F238" t="s">
        <v>475</v>
      </c>
      <c r="G238" t="s">
        <v>470</v>
      </c>
      <c r="H238" t="s">
        <v>486</v>
      </c>
      <c r="I238" t="s">
        <v>483</v>
      </c>
      <c r="J238" t="s">
        <v>762</v>
      </c>
      <c r="L238" s="6">
        <f>Tabla4[[#This Row],[COSTE]]+Tabla4[[#This Row],[COSTE GARAJE]]</f>
        <v>1650</v>
      </c>
      <c r="M238" s="10">
        <f>Tabla4[[#This Row],[COSTE TOTAL]]/Tabla4[[#This Row],[METROS CUADRADOS]]</f>
        <v>27.5</v>
      </c>
      <c r="N238" s="10">
        <f>Tabla4[[#This Row],[COSTE TOTAL]]/Tabla4[[#This Row],[HABITACIONES]]</f>
        <v>825</v>
      </c>
      <c r="O238" t="s">
        <v>1879</v>
      </c>
      <c r="P238" t="s">
        <v>1</v>
      </c>
    </row>
    <row r="239" spans="1:16" x14ac:dyDescent="0.25">
      <c r="A239" t="s">
        <v>2123</v>
      </c>
      <c r="B239" t="s">
        <v>761</v>
      </c>
      <c r="C239" s="6">
        <v>1600</v>
      </c>
      <c r="D239">
        <v>3</v>
      </c>
      <c r="E239">
        <v>109</v>
      </c>
      <c r="F239" t="s">
        <v>475</v>
      </c>
      <c r="G239" t="s">
        <v>470</v>
      </c>
      <c r="H239" t="s">
        <v>486</v>
      </c>
      <c r="I239" t="s">
        <v>483</v>
      </c>
      <c r="J239" t="s">
        <v>762</v>
      </c>
      <c r="L239" s="6">
        <f>Tabla4[[#This Row],[COSTE]]+Tabla4[[#This Row],[COSTE GARAJE]]</f>
        <v>1600</v>
      </c>
      <c r="M239" s="10">
        <f>Tabla4[[#This Row],[COSTE TOTAL]]/Tabla4[[#This Row],[METROS CUADRADOS]]</f>
        <v>14.678899082568808</v>
      </c>
      <c r="N239" s="10">
        <f>Tabla4[[#This Row],[COSTE TOTAL]]/Tabla4[[#This Row],[HABITACIONES]]</f>
        <v>533.33333333333337</v>
      </c>
      <c r="O239" t="s">
        <v>1879</v>
      </c>
      <c r="P239" t="s">
        <v>1</v>
      </c>
    </row>
    <row r="240" spans="1:16" x14ac:dyDescent="0.25">
      <c r="A240" t="s">
        <v>2124</v>
      </c>
      <c r="B240" t="s">
        <v>761</v>
      </c>
      <c r="C240" s="6">
        <v>3295</v>
      </c>
      <c r="D240">
        <v>2</v>
      </c>
      <c r="E240">
        <v>96</v>
      </c>
      <c r="F240" t="s">
        <v>475</v>
      </c>
      <c r="G240" t="s">
        <v>470</v>
      </c>
      <c r="H240" t="s">
        <v>487</v>
      </c>
      <c r="I240" t="s">
        <v>483</v>
      </c>
      <c r="J240" t="s">
        <v>762</v>
      </c>
      <c r="L240" s="6">
        <f>Tabla4[[#This Row],[COSTE]]+Tabla4[[#This Row],[COSTE GARAJE]]</f>
        <v>3295</v>
      </c>
      <c r="M240" s="10">
        <f>Tabla4[[#This Row],[COSTE TOTAL]]/Tabla4[[#This Row],[METROS CUADRADOS]]</f>
        <v>34.322916666666664</v>
      </c>
      <c r="N240" s="10">
        <f>Tabla4[[#This Row],[COSTE TOTAL]]/Tabla4[[#This Row],[HABITACIONES]]</f>
        <v>1647.5</v>
      </c>
      <c r="O240" t="s">
        <v>1879</v>
      </c>
      <c r="P240" t="s">
        <v>1</v>
      </c>
    </row>
    <row r="241" spans="1:16" x14ac:dyDescent="0.25">
      <c r="A241" t="s">
        <v>2125</v>
      </c>
      <c r="B241" t="s">
        <v>761</v>
      </c>
      <c r="C241" s="6">
        <v>2200</v>
      </c>
      <c r="D241">
        <v>1</v>
      </c>
      <c r="E241">
        <v>80</v>
      </c>
      <c r="F241" t="s">
        <v>475</v>
      </c>
      <c r="G241" t="s">
        <v>470</v>
      </c>
      <c r="H241" t="s">
        <v>486</v>
      </c>
      <c r="I241" t="s">
        <v>483</v>
      </c>
      <c r="J241" t="s">
        <v>762</v>
      </c>
      <c r="L241" s="6">
        <f>Tabla4[[#This Row],[COSTE]]+Tabla4[[#This Row],[COSTE GARAJE]]</f>
        <v>2200</v>
      </c>
      <c r="M241" s="10">
        <f>Tabla4[[#This Row],[COSTE TOTAL]]/Tabla4[[#This Row],[METROS CUADRADOS]]</f>
        <v>27.5</v>
      </c>
      <c r="N241" s="10">
        <f>Tabla4[[#This Row],[COSTE TOTAL]]/Tabla4[[#This Row],[HABITACIONES]]</f>
        <v>2200</v>
      </c>
      <c r="O241" t="s">
        <v>1879</v>
      </c>
      <c r="P241" t="s">
        <v>1</v>
      </c>
    </row>
    <row r="242" spans="1:16" x14ac:dyDescent="0.25">
      <c r="A242" t="s">
        <v>2126</v>
      </c>
      <c r="B242" t="s">
        <v>761</v>
      </c>
      <c r="C242" s="6">
        <v>1250</v>
      </c>
      <c r="D242">
        <v>1</v>
      </c>
      <c r="E242">
        <v>60</v>
      </c>
      <c r="F242" t="s">
        <v>476</v>
      </c>
      <c r="G242" t="s">
        <v>470</v>
      </c>
      <c r="H242" t="s">
        <v>486</v>
      </c>
      <c r="I242" t="s">
        <v>483</v>
      </c>
      <c r="J242" t="s">
        <v>762</v>
      </c>
      <c r="L242" s="6">
        <f>Tabla4[[#This Row],[COSTE]]+Tabla4[[#This Row],[COSTE GARAJE]]</f>
        <v>1250</v>
      </c>
      <c r="M242" s="10">
        <f>Tabla4[[#This Row],[COSTE TOTAL]]/Tabla4[[#This Row],[METROS CUADRADOS]]</f>
        <v>20.833333333333332</v>
      </c>
      <c r="N242" s="10">
        <f>Tabla4[[#This Row],[COSTE TOTAL]]/Tabla4[[#This Row],[HABITACIONES]]</f>
        <v>1250</v>
      </c>
      <c r="O242" t="s">
        <v>1879</v>
      </c>
      <c r="P242" t="s">
        <v>1</v>
      </c>
    </row>
    <row r="243" spans="1:16" x14ac:dyDescent="0.25">
      <c r="A243" t="s">
        <v>2127</v>
      </c>
      <c r="B243" t="s">
        <v>761</v>
      </c>
      <c r="C243" s="6">
        <v>3000</v>
      </c>
      <c r="D243">
        <v>3</v>
      </c>
      <c r="E243">
        <v>96</v>
      </c>
      <c r="F243" t="s">
        <v>476</v>
      </c>
      <c r="G243" t="s">
        <v>470</v>
      </c>
      <c r="H243" t="s">
        <v>487</v>
      </c>
      <c r="I243" t="s">
        <v>483</v>
      </c>
      <c r="J243" t="s">
        <v>762</v>
      </c>
      <c r="L243" s="6">
        <f>Tabla4[[#This Row],[COSTE]]+Tabla4[[#This Row],[COSTE GARAJE]]</f>
        <v>3000</v>
      </c>
      <c r="M243" s="10">
        <f>Tabla4[[#This Row],[COSTE TOTAL]]/Tabla4[[#This Row],[METROS CUADRADOS]]</f>
        <v>31.25</v>
      </c>
      <c r="N243" s="10">
        <f>Tabla4[[#This Row],[COSTE TOTAL]]/Tabla4[[#This Row],[HABITACIONES]]</f>
        <v>1000</v>
      </c>
      <c r="O243" t="s">
        <v>1879</v>
      </c>
      <c r="P243" t="s">
        <v>1</v>
      </c>
    </row>
    <row r="244" spans="1:16" x14ac:dyDescent="0.25">
      <c r="A244" t="s">
        <v>2128</v>
      </c>
      <c r="B244" t="s">
        <v>761</v>
      </c>
      <c r="C244" s="6">
        <v>1900</v>
      </c>
      <c r="D244">
        <v>2</v>
      </c>
      <c r="E244">
        <v>102</v>
      </c>
      <c r="F244" t="s">
        <v>476</v>
      </c>
      <c r="G244" t="s">
        <v>470</v>
      </c>
      <c r="H244" t="s">
        <v>486</v>
      </c>
      <c r="I244" t="s">
        <v>483</v>
      </c>
      <c r="J244" t="s">
        <v>762</v>
      </c>
      <c r="L244" s="6">
        <f>Tabla4[[#This Row],[COSTE]]+Tabla4[[#This Row],[COSTE GARAJE]]</f>
        <v>1900</v>
      </c>
      <c r="M244" s="10">
        <f>Tabla4[[#This Row],[COSTE TOTAL]]/Tabla4[[#This Row],[METROS CUADRADOS]]</f>
        <v>18.627450980392158</v>
      </c>
      <c r="N244" s="10">
        <f>Tabla4[[#This Row],[COSTE TOTAL]]/Tabla4[[#This Row],[HABITACIONES]]</f>
        <v>950</v>
      </c>
      <c r="O244" t="s">
        <v>1879</v>
      </c>
      <c r="P244" t="s">
        <v>1</v>
      </c>
    </row>
    <row r="245" spans="1:16" x14ac:dyDescent="0.25">
      <c r="A245" t="s">
        <v>2129</v>
      </c>
      <c r="B245" t="s">
        <v>761</v>
      </c>
      <c r="C245" s="6">
        <v>1700</v>
      </c>
      <c r="D245">
        <v>1</v>
      </c>
      <c r="E245">
        <v>42</v>
      </c>
      <c r="F245" t="s">
        <v>476</v>
      </c>
      <c r="G245" t="s">
        <v>470</v>
      </c>
      <c r="H245" t="s">
        <v>487</v>
      </c>
      <c r="I245" t="s">
        <v>483</v>
      </c>
      <c r="J245" t="s">
        <v>762</v>
      </c>
      <c r="L245" s="6">
        <f>Tabla4[[#This Row],[COSTE]]+Tabla4[[#This Row],[COSTE GARAJE]]</f>
        <v>1700</v>
      </c>
      <c r="M245" s="10">
        <f>Tabla4[[#This Row],[COSTE TOTAL]]/Tabla4[[#This Row],[METROS CUADRADOS]]</f>
        <v>40.476190476190474</v>
      </c>
      <c r="N245" s="10">
        <f>Tabla4[[#This Row],[COSTE TOTAL]]/Tabla4[[#This Row],[HABITACIONES]]</f>
        <v>1700</v>
      </c>
      <c r="O245" t="s">
        <v>1879</v>
      </c>
      <c r="P245" t="s">
        <v>1</v>
      </c>
    </row>
    <row r="246" spans="1:16" x14ac:dyDescent="0.25">
      <c r="A246" t="s">
        <v>2130</v>
      </c>
      <c r="B246" t="s">
        <v>761</v>
      </c>
      <c r="C246">
        <v>995</v>
      </c>
      <c r="D246">
        <v>1</v>
      </c>
      <c r="E246">
        <v>40</v>
      </c>
      <c r="F246" t="s">
        <v>476</v>
      </c>
      <c r="G246" t="s">
        <v>470</v>
      </c>
      <c r="H246" t="s">
        <v>487</v>
      </c>
      <c r="I246" t="s">
        <v>483</v>
      </c>
      <c r="J246" t="s">
        <v>762</v>
      </c>
      <c r="L246" s="6">
        <f>Tabla4[[#This Row],[COSTE]]+Tabla4[[#This Row],[COSTE GARAJE]]</f>
        <v>995</v>
      </c>
      <c r="M246" s="10">
        <f>Tabla4[[#This Row],[COSTE TOTAL]]/Tabla4[[#This Row],[METROS CUADRADOS]]</f>
        <v>24.875</v>
      </c>
      <c r="N246" s="10">
        <f>Tabla4[[#This Row],[COSTE TOTAL]]/Tabla4[[#This Row],[HABITACIONES]]</f>
        <v>995</v>
      </c>
      <c r="O246" t="s">
        <v>1879</v>
      </c>
      <c r="P246" t="s">
        <v>1</v>
      </c>
    </row>
    <row r="247" spans="1:16" x14ac:dyDescent="0.25">
      <c r="A247" t="s">
        <v>2131</v>
      </c>
      <c r="B247" t="s">
        <v>761</v>
      </c>
      <c r="C247" s="6">
        <v>1390</v>
      </c>
      <c r="D247">
        <v>1</v>
      </c>
      <c r="E247">
        <v>68</v>
      </c>
      <c r="F247" t="s">
        <v>476</v>
      </c>
      <c r="G247" t="s">
        <v>470</v>
      </c>
      <c r="H247" t="s">
        <v>487</v>
      </c>
      <c r="I247" t="s">
        <v>483</v>
      </c>
      <c r="J247" t="s">
        <v>762</v>
      </c>
      <c r="L247" s="6">
        <f>Tabla4[[#This Row],[COSTE]]+Tabla4[[#This Row],[COSTE GARAJE]]</f>
        <v>1390</v>
      </c>
      <c r="M247" s="10">
        <f>Tabla4[[#This Row],[COSTE TOTAL]]/Tabla4[[#This Row],[METROS CUADRADOS]]</f>
        <v>20.441176470588236</v>
      </c>
      <c r="N247" s="10">
        <f>Tabla4[[#This Row],[COSTE TOTAL]]/Tabla4[[#This Row],[HABITACIONES]]</f>
        <v>1390</v>
      </c>
      <c r="O247" t="s">
        <v>1879</v>
      </c>
      <c r="P247" t="s">
        <v>1</v>
      </c>
    </row>
    <row r="248" spans="1:16" x14ac:dyDescent="0.25">
      <c r="A248" t="s">
        <v>2132</v>
      </c>
      <c r="B248" t="s">
        <v>761</v>
      </c>
      <c r="C248" s="6">
        <v>2400</v>
      </c>
      <c r="D248">
        <v>2</v>
      </c>
      <c r="E248">
        <v>82</v>
      </c>
      <c r="F248" t="s">
        <v>476</v>
      </c>
      <c r="G248" t="s">
        <v>470</v>
      </c>
      <c r="H248" t="s">
        <v>486</v>
      </c>
      <c r="I248" t="s">
        <v>483</v>
      </c>
      <c r="J248" t="s">
        <v>762</v>
      </c>
      <c r="L248" s="6">
        <f>Tabla4[[#This Row],[COSTE]]+Tabla4[[#This Row],[COSTE GARAJE]]</f>
        <v>2400</v>
      </c>
      <c r="M248" s="10">
        <f>Tabla4[[#This Row],[COSTE TOTAL]]/Tabla4[[#This Row],[METROS CUADRADOS]]</f>
        <v>29.26829268292683</v>
      </c>
      <c r="N248" s="10">
        <f>Tabla4[[#This Row],[COSTE TOTAL]]/Tabla4[[#This Row],[HABITACIONES]]</f>
        <v>1200</v>
      </c>
      <c r="O248" t="s">
        <v>1879</v>
      </c>
      <c r="P248" t="s">
        <v>1</v>
      </c>
    </row>
    <row r="249" spans="1:16" x14ac:dyDescent="0.25">
      <c r="A249" t="s">
        <v>2133</v>
      </c>
      <c r="B249" t="s">
        <v>761</v>
      </c>
      <c r="C249" s="6">
        <v>1450</v>
      </c>
      <c r="D249">
        <v>1</v>
      </c>
      <c r="E249">
        <v>70</v>
      </c>
      <c r="F249" t="s">
        <v>476</v>
      </c>
      <c r="G249" t="s">
        <v>470</v>
      </c>
      <c r="H249" t="s">
        <v>486</v>
      </c>
      <c r="I249" t="s">
        <v>483</v>
      </c>
      <c r="J249" t="s">
        <v>762</v>
      </c>
      <c r="L249" s="6">
        <f>Tabla4[[#This Row],[COSTE]]+Tabla4[[#This Row],[COSTE GARAJE]]</f>
        <v>1450</v>
      </c>
      <c r="M249" s="10">
        <f>Tabla4[[#This Row],[COSTE TOTAL]]/Tabla4[[#This Row],[METROS CUADRADOS]]</f>
        <v>20.714285714285715</v>
      </c>
      <c r="N249" s="10">
        <f>Tabla4[[#This Row],[COSTE TOTAL]]/Tabla4[[#This Row],[HABITACIONES]]</f>
        <v>1450</v>
      </c>
      <c r="O249" t="s">
        <v>1879</v>
      </c>
      <c r="P249" t="s">
        <v>1</v>
      </c>
    </row>
    <row r="250" spans="1:16" x14ac:dyDescent="0.25">
      <c r="A250" t="s">
        <v>2134</v>
      </c>
      <c r="B250" t="s">
        <v>761</v>
      </c>
      <c r="C250" s="6">
        <v>1000</v>
      </c>
      <c r="D250">
        <v>1</v>
      </c>
      <c r="E250">
        <v>50</v>
      </c>
      <c r="F250" t="s">
        <v>476</v>
      </c>
      <c r="G250" t="s">
        <v>470</v>
      </c>
      <c r="H250" t="s">
        <v>486</v>
      </c>
      <c r="I250" t="s">
        <v>483</v>
      </c>
      <c r="J250" t="s">
        <v>762</v>
      </c>
      <c r="L250" s="6">
        <f>Tabla4[[#This Row],[COSTE]]+Tabla4[[#This Row],[COSTE GARAJE]]</f>
        <v>1000</v>
      </c>
      <c r="M250" s="10">
        <f>Tabla4[[#This Row],[COSTE TOTAL]]/Tabla4[[#This Row],[METROS CUADRADOS]]</f>
        <v>20</v>
      </c>
      <c r="N250" s="10">
        <f>Tabla4[[#This Row],[COSTE TOTAL]]/Tabla4[[#This Row],[HABITACIONES]]</f>
        <v>1000</v>
      </c>
      <c r="O250" t="s">
        <v>1879</v>
      </c>
      <c r="P250" t="s">
        <v>1</v>
      </c>
    </row>
    <row r="251" spans="1:16" x14ac:dyDescent="0.25">
      <c r="A251" t="s">
        <v>2135</v>
      </c>
      <c r="B251" t="s">
        <v>761</v>
      </c>
      <c r="C251" s="6">
        <v>1150</v>
      </c>
      <c r="D251">
        <v>3</v>
      </c>
      <c r="E251">
        <v>62</v>
      </c>
      <c r="F251" t="s">
        <v>476</v>
      </c>
      <c r="G251" t="s">
        <v>470</v>
      </c>
      <c r="H251" t="s">
        <v>487</v>
      </c>
      <c r="I251" t="s">
        <v>483</v>
      </c>
      <c r="J251" t="s">
        <v>762</v>
      </c>
      <c r="L251" s="6">
        <f>Tabla4[[#This Row],[COSTE]]+Tabla4[[#This Row],[COSTE GARAJE]]</f>
        <v>1150</v>
      </c>
      <c r="M251" s="10">
        <f>Tabla4[[#This Row],[COSTE TOTAL]]/Tabla4[[#This Row],[METROS CUADRADOS]]</f>
        <v>18.548387096774192</v>
      </c>
      <c r="N251" s="10">
        <f>Tabla4[[#This Row],[COSTE TOTAL]]/Tabla4[[#This Row],[HABITACIONES]]</f>
        <v>383.33333333333331</v>
      </c>
      <c r="O251" t="s">
        <v>1879</v>
      </c>
      <c r="P251" t="s">
        <v>1</v>
      </c>
    </row>
    <row r="252" spans="1:16" x14ac:dyDescent="0.25">
      <c r="A252" t="s">
        <v>2136</v>
      </c>
      <c r="B252" t="s">
        <v>761</v>
      </c>
      <c r="C252" s="6">
        <v>1675</v>
      </c>
      <c r="D252">
        <v>2</v>
      </c>
      <c r="E252">
        <v>65</v>
      </c>
      <c r="F252" t="s">
        <v>476</v>
      </c>
      <c r="G252" t="s">
        <v>470</v>
      </c>
      <c r="H252" t="s">
        <v>486</v>
      </c>
      <c r="I252" t="s">
        <v>483</v>
      </c>
      <c r="J252" t="s">
        <v>762</v>
      </c>
      <c r="L252" s="6">
        <f>Tabla4[[#This Row],[COSTE]]+Tabla4[[#This Row],[COSTE GARAJE]]</f>
        <v>1675</v>
      </c>
      <c r="M252" s="10">
        <f>Tabla4[[#This Row],[COSTE TOTAL]]/Tabla4[[#This Row],[METROS CUADRADOS]]</f>
        <v>25.76923076923077</v>
      </c>
      <c r="N252" s="10">
        <f>Tabla4[[#This Row],[COSTE TOTAL]]/Tabla4[[#This Row],[HABITACIONES]]</f>
        <v>837.5</v>
      </c>
      <c r="O252" t="s">
        <v>1879</v>
      </c>
      <c r="P252" t="s">
        <v>1</v>
      </c>
    </row>
    <row r="253" spans="1:16" x14ac:dyDescent="0.25">
      <c r="A253" t="s">
        <v>2137</v>
      </c>
      <c r="B253" t="s">
        <v>761</v>
      </c>
      <c r="C253" s="6">
        <v>1400</v>
      </c>
      <c r="D253">
        <v>1</v>
      </c>
      <c r="E253">
        <v>59</v>
      </c>
      <c r="F253" t="s">
        <v>476</v>
      </c>
      <c r="G253" t="s">
        <v>470</v>
      </c>
      <c r="H253" t="s">
        <v>486</v>
      </c>
      <c r="I253" t="s">
        <v>483</v>
      </c>
      <c r="J253" t="s">
        <v>762</v>
      </c>
      <c r="L253" s="6">
        <f>Tabla4[[#This Row],[COSTE]]+Tabla4[[#This Row],[COSTE GARAJE]]</f>
        <v>1400</v>
      </c>
      <c r="M253" s="10">
        <f>Tabla4[[#This Row],[COSTE TOTAL]]/Tabla4[[#This Row],[METROS CUADRADOS]]</f>
        <v>23.728813559322035</v>
      </c>
      <c r="N253" s="10">
        <f>Tabla4[[#This Row],[COSTE TOTAL]]/Tabla4[[#This Row],[HABITACIONES]]</f>
        <v>1400</v>
      </c>
      <c r="O253" t="s">
        <v>1879</v>
      </c>
      <c r="P253" t="s">
        <v>1</v>
      </c>
    </row>
    <row r="254" spans="1:16" x14ac:dyDescent="0.25">
      <c r="A254" t="s">
        <v>2138</v>
      </c>
      <c r="B254" t="s">
        <v>761</v>
      </c>
      <c r="C254" s="6">
        <v>2300</v>
      </c>
      <c r="D254">
        <v>2</v>
      </c>
      <c r="E254">
        <v>142</v>
      </c>
      <c r="F254" t="s">
        <v>476</v>
      </c>
      <c r="G254" t="s">
        <v>470</v>
      </c>
      <c r="H254" t="s">
        <v>487</v>
      </c>
      <c r="I254" t="s">
        <v>483</v>
      </c>
      <c r="J254" t="s">
        <v>762</v>
      </c>
      <c r="L254" s="6">
        <f>Tabla4[[#This Row],[COSTE]]+Tabla4[[#This Row],[COSTE GARAJE]]</f>
        <v>2300</v>
      </c>
      <c r="M254" s="10">
        <f>Tabla4[[#This Row],[COSTE TOTAL]]/Tabla4[[#This Row],[METROS CUADRADOS]]</f>
        <v>16.197183098591548</v>
      </c>
      <c r="N254" s="10">
        <f>Tabla4[[#This Row],[COSTE TOTAL]]/Tabla4[[#This Row],[HABITACIONES]]</f>
        <v>1150</v>
      </c>
      <c r="O254" t="s">
        <v>1879</v>
      </c>
      <c r="P254" t="s">
        <v>1</v>
      </c>
    </row>
    <row r="255" spans="1:16" x14ac:dyDescent="0.25">
      <c r="A255" t="s">
        <v>2139</v>
      </c>
      <c r="B255" t="s">
        <v>761</v>
      </c>
      <c r="C255" s="6">
        <v>1410</v>
      </c>
      <c r="D255">
        <v>1</v>
      </c>
      <c r="E255">
        <v>48</v>
      </c>
      <c r="F255" t="s">
        <v>476</v>
      </c>
      <c r="G255" t="s">
        <v>470</v>
      </c>
      <c r="H255" t="s">
        <v>486</v>
      </c>
      <c r="I255" t="s">
        <v>483</v>
      </c>
      <c r="J255" t="s">
        <v>762</v>
      </c>
      <c r="L255" s="6">
        <f>Tabla4[[#This Row],[COSTE]]+Tabla4[[#This Row],[COSTE GARAJE]]</f>
        <v>1410</v>
      </c>
      <c r="M255" s="10">
        <f>Tabla4[[#This Row],[COSTE TOTAL]]/Tabla4[[#This Row],[METROS CUADRADOS]]</f>
        <v>29.375</v>
      </c>
      <c r="N255" s="10">
        <f>Tabla4[[#This Row],[COSTE TOTAL]]/Tabla4[[#This Row],[HABITACIONES]]</f>
        <v>1410</v>
      </c>
      <c r="O255" t="s">
        <v>1879</v>
      </c>
      <c r="P255" t="s">
        <v>1</v>
      </c>
    </row>
    <row r="256" spans="1:16" x14ac:dyDescent="0.25">
      <c r="A256" t="s">
        <v>2140</v>
      </c>
      <c r="B256" t="s">
        <v>761</v>
      </c>
      <c r="C256">
        <v>850</v>
      </c>
      <c r="D256">
        <v>3</v>
      </c>
      <c r="E256">
        <v>65</v>
      </c>
      <c r="F256" t="s">
        <v>476</v>
      </c>
      <c r="G256" t="s">
        <v>470</v>
      </c>
      <c r="H256" t="s">
        <v>487</v>
      </c>
      <c r="I256" t="s">
        <v>483</v>
      </c>
      <c r="J256" t="s">
        <v>762</v>
      </c>
      <c r="L256" s="6">
        <f>Tabla4[[#This Row],[COSTE]]+Tabla4[[#This Row],[COSTE GARAJE]]</f>
        <v>850</v>
      </c>
      <c r="M256" s="10">
        <f>Tabla4[[#This Row],[COSTE TOTAL]]/Tabla4[[#This Row],[METROS CUADRADOS]]</f>
        <v>13.076923076923077</v>
      </c>
      <c r="N256" s="10">
        <f>Tabla4[[#This Row],[COSTE TOTAL]]/Tabla4[[#This Row],[HABITACIONES]]</f>
        <v>283.33333333333331</v>
      </c>
      <c r="O256" t="s">
        <v>1879</v>
      </c>
      <c r="P256" t="s">
        <v>995</v>
      </c>
    </row>
    <row r="257" spans="1:16" x14ac:dyDescent="0.25">
      <c r="A257" t="s">
        <v>2141</v>
      </c>
      <c r="B257" t="s">
        <v>761</v>
      </c>
      <c r="C257" s="6">
        <v>2950</v>
      </c>
      <c r="D257">
        <v>2</v>
      </c>
      <c r="E257">
        <v>95</v>
      </c>
      <c r="F257" t="s">
        <v>476</v>
      </c>
      <c r="G257" t="s">
        <v>470</v>
      </c>
      <c r="H257" t="s">
        <v>486</v>
      </c>
      <c r="I257" t="s">
        <v>483</v>
      </c>
      <c r="J257" t="s">
        <v>762</v>
      </c>
      <c r="L257" s="6">
        <f>Tabla4[[#This Row],[COSTE]]+Tabla4[[#This Row],[COSTE GARAJE]]</f>
        <v>2950</v>
      </c>
      <c r="M257" s="10">
        <f>Tabla4[[#This Row],[COSTE TOTAL]]/Tabla4[[#This Row],[METROS CUADRADOS]]</f>
        <v>31.05263157894737</v>
      </c>
      <c r="N257" s="10">
        <f>Tabla4[[#This Row],[COSTE TOTAL]]/Tabla4[[#This Row],[HABITACIONES]]</f>
        <v>1475</v>
      </c>
      <c r="O257" t="s">
        <v>1879</v>
      </c>
      <c r="P257" t="s">
        <v>1</v>
      </c>
    </row>
    <row r="258" spans="1:16" x14ac:dyDescent="0.25">
      <c r="A258" t="s">
        <v>2142</v>
      </c>
      <c r="B258" t="s">
        <v>761</v>
      </c>
      <c r="C258">
        <v>950</v>
      </c>
      <c r="D258">
        <v>3</v>
      </c>
      <c r="E258">
        <v>80</v>
      </c>
      <c r="F258" t="s">
        <v>476</v>
      </c>
      <c r="G258" t="s">
        <v>470</v>
      </c>
      <c r="H258" t="s">
        <v>487</v>
      </c>
      <c r="I258" t="s">
        <v>483</v>
      </c>
      <c r="J258" t="s">
        <v>762</v>
      </c>
      <c r="L258" s="6">
        <f>Tabla4[[#This Row],[COSTE]]+Tabla4[[#This Row],[COSTE GARAJE]]</f>
        <v>950</v>
      </c>
      <c r="M258" s="10">
        <f>Tabla4[[#This Row],[COSTE TOTAL]]/Tabla4[[#This Row],[METROS CUADRADOS]]</f>
        <v>11.875</v>
      </c>
      <c r="N258" s="10">
        <f>Tabla4[[#This Row],[COSTE TOTAL]]/Tabla4[[#This Row],[HABITACIONES]]</f>
        <v>316.66666666666669</v>
      </c>
      <c r="O258" t="s">
        <v>1879</v>
      </c>
      <c r="P258" t="s">
        <v>995</v>
      </c>
    </row>
    <row r="259" spans="1:16" x14ac:dyDescent="0.25">
      <c r="A259" t="s">
        <v>2143</v>
      </c>
      <c r="B259" t="s">
        <v>761</v>
      </c>
      <c r="C259" s="6">
        <v>1400</v>
      </c>
      <c r="D259">
        <v>1</v>
      </c>
      <c r="E259">
        <v>52</v>
      </c>
      <c r="F259" t="s">
        <v>476</v>
      </c>
      <c r="G259" t="s">
        <v>470</v>
      </c>
      <c r="H259" t="s">
        <v>486</v>
      </c>
      <c r="I259" t="s">
        <v>483</v>
      </c>
      <c r="J259" t="s">
        <v>762</v>
      </c>
      <c r="L259" s="6">
        <f>Tabla4[[#This Row],[COSTE]]+Tabla4[[#This Row],[COSTE GARAJE]]</f>
        <v>1400</v>
      </c>
      <c r="M259" s="10">
        <f>Tabla4[[#This Row],[COSTE TOTAL]]/Tabla4[[#This Row],[METROS CUADRADOS]]</f>
        <v>26.923076923076923</v>
      </c>
      <c r="N259" s="10">
        <f>Tabla4[[#This Row],[COSTE TOTAL]]/Tabla4[[#This Row],[HABITACIONES]]</f>
        <v>1400</v>
      </c>
      <c r="O259" t="s">
        <v>1879</v>
      </c>
      <c r="P259" t="s">
        <v>1</v>
      </c>
    </row>
    <row r="260" spans="1:16" x14ac:dyDescent="0.25">
      <c r="A260" t="s">
        <v>2144</v>
      </c>
      <c r="B260" t="s">
        <v>761</v>
      </c>
      <c r="C260" s="6">
        <v>1100</v>
      </c>
      <c r="D260">
        <v>3</v>
      </c>
      <c r="E260">
        <v>120</v>
      </c>
      <c r="F260" t="s">
        <v>476</v>
      </c>
      <c r="G260" t="s">
        <v>470</v>
      </c>
      <c r="H260" t="s">
        <v>486</v>
      </c>
      <c r="I260" t="s">
        <v>483</v>
      </c>
      <c r="J260" t="s">
        <v>762</v>
      </c>
      <c r="L260" s="6">
        <f>Tabla4[[#This Row],[COSTE]]+Tabla4[[#This Row],[COSTE GARAJE]]</f>
        <v>1100</v>
      </c>
      <c r="M260" s="10">
        <f>Tabla4[[#This Row],[COSTE TOTAL]]/Tabla4[[#This Row],[METROS CUADRADOS]]</f>
        <v>9.1666666666666661</v>
      </c>
      <c r="N260" s="10">
        <f>Tabla4[[#This Row],[COSTE TOTAL]]/Tabla4[[#This Row],[HABITACIONES]]</f>
        <v>366.66666666666669</v>
      </c>
      <c r="O260" t="s">
        <v>1879</v>
      </c>
      <c r="P260" t="s">
        <v>995</v>
      </c>
    </row>
    <row r="261" spans="1:16" x14ac:dyDescent="0.25">
      <c r="A261" t="s">
        <v>2145</v>
      </c>
      <c r="B261" t="s">
        <v>761</v>
      </c>
      <c r="C261">
        <v>995</v>
      </c>
      <c r="D261">
        <v>1</v>
      </c>
      <c r="E261">
        <v>57</v>
      </c>
      <c r="F261" t="s">
        <v>476</v>
      </c>
      <c r="G261" t="s">
        <v>470</v>
      </c>
      <c r="H261" t="s">
        <v>486</v>
      </c>
      <c r="I261" t="s">
        <v>483</v>
      </c>
      <c r="J261" t="s">
        <v>762</v>
      </c>
      <c r="L261" s="6">
        <f>Tabla4[[#This Row],[COSTE]]+Tabla4[[#This Row],[COSTE GARAJE]]</f>
        <v>995</v>
      </c>
      <c r="M261" s="10">
        <f>Tabla4[[#This Row],[COSTE TOTAL]]/Tabla4[[#This Row],[METROS CUADRADOS]]</f>
        <v>17.456140350877192</v>
      </c>
      <c r="N261" s="10">
        <f>Tabla4[[#This Row],[COSTE TOTAL]]/Tabla4[[#This Row],[HABITACIONES]]</f>
        <v>995</v>
      </c>
      <c r="O261" t="s">
        <v>1879</v>
      </c>
      <c r="P261" t="s">
        <v>968</v>
      </c>
    </row>
    <row r="262" spans="1:16" x14ac:dyDescent="0.25">
      <c r="A262" t="s">
        <v>2146</v>
      </c>
      <c r="B262" t="s">
        <v>761</v>
      </c>
      <c r="C262" s="6">
        <v>2080</v>
      </c>
      <c r="D262">
        <v>1</v>
      </c>
      <c r="E262">
        <v>50</v>
      </c>
      <c r="F262" t="s">
        <v>476</v>
      </c>
      <c r="G262" t="s">
        <v>470</v>
      </c>
      <c r="H262" t="s">
        <v>486</v>
      </c>
      <c r="I262" t="s">
        <v>483</v>
      </c>
      <c r="J262" t="s">
        <v>762</v>
      </c>
      <c r="L262" s="6">
        <f>Tabla4[[#This Row],[COSTE]]+Tabla4[[#This Row],[COSTE GARAJE]]</f>
        <v>2080</v>
      </c>
      <c r="M262" s="10">
        <f>Tabla4[[#This Row],[COSTE TOTAL]]/Tabla4[[#This Row],[METROS CUADRADOS]]</f>
        <v>41.6</v>
      </c>
      <c r="N262" s="10">
        <f>Tabla4[[#This Row],[COSTE TOTAL]]/Tabla4[[#This Row],[HABITACIONES]]</f>
        <v>2080</v>
      </c>
      <c r="O262" t="s">
        <v>1879</v>
      </c>
      <c r="P262" t="s">
        <v>1</v>
      </c>
    </row>
    <row r="263" spans="1:16" x14ac:dyDescent="0.25">
      <c r="A263" t="s">
        <v>2147</v>
      </c>
      <c r="B263" t="s">
        <v>761</v>
      </c>
      <c r="C263" s="6">
        <v>2080</v>
      </c>
      <c r="D263">
        <v>1</v>
      </c>
      <c r="E263">
        <v>50</v>
      </c>
      <c r="F263" t="s">
        <v>476</v>
      </c>
      <c r="G263" t="s">
        <v>470</v>
      </c>
      <c r="H263" t="s">
        <v>486</v>
      </c>
      <c r="I263" t="s">
        <v>483</v>
      </c>
      <c r="J263" t="s">
        <v>762</v>
      </c>
      <c r="L263" s="6">
        <f>Tabla4[[#This Row],[COSTE]]+Tabla4[[#This Row],[COSTE GARAJE]]</f>
        <v>2080</v>
      </c>
      <c r="M263" s="10">
        <f>Tabla4[[#This Row],[COSTE TOTAL]]/Tabla4[[#This Row],[METROS CUADRADOS]]</f>
        <v>41.6</v>
      </c>
      <c r="N263" s="10">
        <f>Tabla4[[#This Row],[COSTE TOTAL]]/Tabla4[[#This Row],[HABITACIONES]]</f>
        <v>2080</v>
      </c>
      <c r="O263" t="s">
        <v>1879</v>
      </c>
      <c r="P263" t="s">
        <v>1</v>
      </c>
    </row>
    <row r="264" spans="1:16" x14ac:dyDescent="0.25">
      <c r="A264" t="s">
        <v>2148</v>
      </c>
      <c r="B264" t="s">
        <v>761</v>
      </c>
      <c r="C264" s="6">
        <v>2800</v>
      </c>
      <c r="D264">
        <v>2</v>
      </c>
      <c r="E264">
        <v>76</v>
      </c>
      <c r="F264" t="s">
        <v>476</v>
      </c>
      <c r="G264" t="s">
        <v>470</v>
      </c>
      <c r="H264" t="s">
        <v>486</v>
      </c>
      <c r="I264" t="s">
        <v>483</v>
      </c>
      <c r="J264" t="s">
        <v>762</v>
      </c>
      <c r="L264" s="6">
        <f>Tabla4[[#This Row],[COSTE]]+Tabla4[[#This Row],[COSTE GARAJE]]</f>
        <v>2800</v>
      </c>
      <c r="M264" s="10">
        <f>Tabla4[[#This Row],[COSTE TOTAL]]/Tabla4[[#This Row],[METROS CUADRADOS]]</f>
        <v>36.842105263157897</v>
      </c>
      <c r="N264" s="10">
        <f>Tabla4[[#This Row],[COSTE TOTAL]]/Tabla4[[#This Row],[HABITACIONES]]</f>
        <v>1400</v>
      </c>
      <c r="O264" t="s">
        <v>1879</v>
      </c>
      <c r="P264" t="s">
        <v>1</v>
      </c>
    </row>
    <row r="265" spans="1:16" x14ac:dyDescent="0.25">
      <c r="A265" t="s">
        <v>2149</v>
      </c>
      <c r="B265" t="s">
        <v>761</v>
      </c>
      <c r="C265" s="6">
        <v>1750</v>
      </c>
      <c r="D265">
        <v>3</v>
      </c>
      <c r="E265">
        <v>81</v>
      </c>
      <c r="F265" t="s">
        <v>476</v>
      </c>
      <c r="G265" t="s">
        <v>470</v>
      </c>
      <c r="H265" t="s">
        <v>486</v>
      </c>
      <c r="I265" t="s">
        <v>483</v>
      </c>
      <c r="J265" t="s">
        <v>762</v>
      </c>
      <c r="L265" s="6">
        <f>Tabla4[[#This Row],[COSTE]]+Tabla4[[#This Row],[COSTE GARAJE]]</f>
        <v>1750</v>
      </c>
      <c r="M265" s="10">
        <f>Tabla4[[#This Row],[COSTE TOTAL]]/Tabla4[[#This Row],[METROS CUADRADOS]]</f>
        <v>21.604938271604937</v>
      </c>
      <c r="N265" s="10">
        <f>Tabla4[[#This Row],[COSTE TOTAL]]/Tabla4[[#This Row],[HABITACIONES]]</f>
        <v>583.33333333333337</v>
      </c>
      <c r="O265" t="s">
        <v>1879</v>
      </c>
      <c r="P265" t="s">
        <v>1</v>
      </c>
    </row>
    <row r="266" spans="1:16" x14ac:dyDescent="0.25">
      <c r="A266" t="s">
        <v>2150</v>
      </c>
      <c r="B266" t="s">
        <v>761</v>
      </c>
      <c r="C266" s="6">
        <v>1950</v>
      </c>
      <c r="D266">
        <v>3</v>
      </c>
      <c r="E266">
        <v>92</v>
      </c>
      <c r="F266" t="s">
        <v>476</v>
      </c>
      <c r="G266" t="s">
        <v>470</v>
      </c>
      <c r="H266" t="s">
        <v>486</v>
      </c>
      <c r="I266" t="s">
        <v>483</v>
      </c>
      <c r="J266" t="s">
        <v>762</v>
      </c>
      <c r="L266" s="6">
        <f>Tabla4[[#This Row],[COSTE]]+Tabla4[[#This Row],[COSTE GARAJE]]</f>
        <v>1950</v>
      </c>
      <c r="M266" s="10">
        <f>Tabla4[[#This Row],[COSTE TOTAL]]/Tabla4[[#This Row],[METROS CUADRADOS]]</f>
        <v>21.195652173913043</v>
      </c>
      <c r="N266" s="10">
        <f>Tabla4[[#This Row],[COSTE TOTAL]]/Tabla4[[#This Row],[HABITACIONES]]</f>
        <v>650</v>
      </c>
      <c r="O266" t="s">
        <v>1879</v>
      </c>
      <c r="P266" t="s">
        <v>1</v>
      </c>
    </row>
    <row r="267" spans="1:16" x14ac:dyDescent="0.25">
      <c r="A267" t="s">
        <v>2151</v>
      </c>
      <c r="B267" t="s">
        <v>761</v>
      </c>
      <c r="C267" s="6">
        <v>1850</v>
      </c>
      <c r="D267">
        <v>2</v>
      </c>
      <c r="E267">
        <v>66</v>
      </c>
      <c r="F267" t="s">
        <v>476</v>
      </c>
      <c r="G267" t="s">
        <v>470</v>
      </c>
      <c r="H267" t="s">
        <v>486</v>
      </c>
      <c r="I267" t="s">
        <v>483</v>
      </c>
      <c r="J267" t="s">
        <v>762</v>
      </c>
      <c r="L267" s="6">
        <f>Tabla4[[#This Row],[COSTE]]+Tabla4[[#This Row],[COSTE GARAJE]]</f>
        <v>1850</v>
      </c>
      <c r="M267" s="10">
        <f>Tabla4[[#This Row],[COSTE TOTAL]]/Tabla4[[#This Row],[METROS CUADRADOS]]</f>
        <v>28.030303030303031</v>
      </c>
      <c r="N267" s="10">
        <f>Tabla4[[#This Row],[COSTE TOTAL]]/Tabla4[[#This Row],[HABITACIONES]]</f>
        <v>925</v>
      </c>
      <c r="O267" t="s">
        <v>1879</v>
      </c>
      <c r="P267" t="s">
        <v>1</v>
      </c>
    </row>
    <row r="268" spans="1:16" x14ac:dyDescent="0.25">
      <c r="A268" t="s">
        <v>2152</v>
      </c>
      <c r="B268" t="s">
        <v>761</v>
      </c>
      <c r="C268" s="6">
        <v>1590</v>
      </c>
      <c r="D268">
        <v>2</v>
      </c>
      <c r="E268">
        <v>83</v>
      </c>
      <c r="F268" t="s">
        <v>476</v>
      </c>
      <c r="G268" t="s">
        <v>470</v>
      </c>
      <c r="H268" t="s">
        <v>486</v>
      </c>
      <c r="I268" t="s">
        <v>483</v>
      </c>
      <c r="J268" t="s">
        <v>762</v>
      </c>
      <c r="L268" s="6">
        <f>Tabla4[[#This Row],[COSTE]]+Tabla4[[#This Row],[COSTE GARAJE]]</f>
        <v>1590</v>
      </c>
      <c r="M268" s="10">
        <f>Tabla4[[#This Row],[COSTE TOTAL]]/Tabla4[[#This Row],[METROS CUADRADOS]]</f>
        <v>19.156626506024097</v>
      </c>
      <c r="N268" s="10">
        <f>Tabla4[[#This Row],[COSTE TOTAL]]/Tabla4[[#This Row],[HABITACIONES]]</f>
        <v>795</v>
      </c>
      <c r="O268" t="s">
        <v>1879</v>
      </c>
      <c r="P268" t="s">
        <v>1</v>
      </c>
    </row>
    <row r="269" spans="1:16" x14ac:dyDescent="0.25">
      <c r="A269" t="s">
        <v>2153</v>
      </c>
      <c r="B269" t="s">
        <v>761</v>
      </c>
      <c r="C269" s="6">
        <v>2200</v>
      </c>
      <c r="D269">
        <v>3</v>
      </c>
      <c r="E269">
        <v>107</v>
      </c>
      <c r="F269" t="s">
        <v>476</v>
      </c>
      <c r="G269" t="s">
        <v>470</v>
      </c>
      <c r="H269" t="s">
        <v>486</v>
      </c>
      <c r="I269" t="s">
        <v>483</v>
      </c>
      <c r="J269" t="s">
        <v>762</v>
      </c>
      <c r="L269" s="6">
        <f>Tabla4[[#This Row],[COSTE]]+Tabla4[[#This Row],[COSTE GARAJE]]</f>
        <v>2200</v>
      </c>
      <c r="M269" s="10">
        <f>Tabla4[[#This Row],[COSTE TOTAL]]/Tabla4[[#This Row],[METROS CUADRADOS]]</f>
        <v>20.560747663551403</v>
      </c>
      <c r="N269" s="10">
        <f>Tabla4[[#This Row],[COSTE TOTAL]]/Tabla4[[#This Row],[HABITACIONES]]</f>
        <v>733.33333333333337</v>
      </c>
      <c r="O269" t="s">
        <v>1879</v>
      </c>
      <c r="P269" t="s">
        <v>1</v>
      </c>
    </row>
    <row r="270" spans="1:16" x14ac:dyDescent="0.25">
      <c r="A270" t="s">
        <v>2154</v>
      </c>
      <c r="B270" t="s">
        <v>761</v>
      </c>
      <c r="C270" s="6">
        <v>6995</v>
      </c>
      <c r="D270">
        <v>3</v>
      </c>
      <c r="E270">
        <v>155</v>
      </c>
      <c r="F270" t="s">
        <v>476</v>
      </c>
      <c r="G270" t="s">
        <v>470</v>
      </c>
      <c r="H270" t="s">
        <v>486</v>
      </c>
      <c r="I270" t="s">
        <v>483</v>
      </c>
      <c r="J270" t="s">
        <v>762</v>
      </c>
      <c r="L270" s="6">
        <f>Tabla4[[#This Row],[COSTE]]+Tabla4[[#This Row],[COSTE GARAJE]]</f>
        <v>6995</v>
      </c>
      <c r="M270" s="10">
        <f>Tabla4[[#This Row],[COSTE TOTAL]]/Tabla4[[#This Row],[METROS CUADRADOS]]</f>
        <v>45.12903225806452</v>
      </c>
      <c r="N270" s="10">
        <f>Tabla4[[#This Row],[COSTE TOTAL]]/Tabla4[[#This Row],[HABITACIONES]]</f>
        <v>2331.6666666666665</v>
      </c>
      <c r="O270" t="s">
        <v>1879</v>
      </c>
      <c r="P270" t="s">
        <v>1</v>
      </c>
    </row>
    <row r="271" spans="1:16" x14ac:dyDescent="0.25">
      <c r="A271" t="s">
        <v>2155</v>
      </c>
      <c r="B271" t="s">
        <v>761</v>
      </c>
      <c r="C271" s="6">
        <v>1590</v>
      </c>
      <c r="D271">
        <v>1</v>
      </c>
      <c r="E271">
        <v>60</v>
      </c>
      <c r="F271" t="s">
        <v>476</v>
      </c>
      <c r="G271" t="s">
        <v>470</v>
      </c>
      <c r="H271" t="s">
        <v>486</v>
      </c>
      <c r="I271" t="s">
        <v>483</v>
      </c>
      <c r="J271" t="s">
        <v>762</v>
      </c>
      <c r="L271" s="6">
        <f>Tabla4[[#This Row],[COSTE]]+Tabla4[[#This Row],[COSTE GARAJE]]</f>
        <v>1590</v>
      </c>
      <c r="M271" s="10">
        <f>Tabla4[[#This Row],[COSTE TOTAL]]/Tabla4[[#This Row],[METROS CUADRADOS]]</f>
        <v>26.5</v>
      </c>
      <c r="N271" s="10">
        <f>Tabla4[[#This Row],[COSTE TOTAL]]/Tabla4[[#This Row],[HABITACIONES]]</f>
        <v>1590</v>
      </c>
      <c r="O271" t="s">
        <v>1879</v>
      </c>
      <c r="P271" t="s">
        <v>1</v>
      </c>
    </row>
    <row r="272" spans="1:16" x14ac:dyDescent="0.25">
      <c r="A272" t="s">
        <v>2156</v>
      </c>
      <c r="B272" t="s">
        <v>761</v>
      </c>
      <c r="C272" s="6">
        <v>3175</v>
      </c>
      <c r="D272">
        <v>2</v>
      </c>
      <c r="E272">
        <v>81</v>
      </c>
      <c r="F272" t="s">
        <v>476</v>
      </c>
      <c r="G272" t="s">
        <v>470</v>
      </c>
      <c r="H272" t="s">
        <v>486</v>
      </c>
      <c r="I272" t="s">
        <v>483</v>
      </c>
      <c r="J272" t="s">
        <v>762</v>
      </c>
      <c r="L272" s="6">
        <f>Tabla4[[#This Row],[COSTE]]+Tabla4[[#This Row],[COSTE GARAJE]]</f>
        <v>3175</v>
      </c>
      <c r="M272" s="10">
        <f>Tabla4[[#This Row],[COSTE TOTAL]]/Tabla4[[#This Row],[METROS CUADRADOS]]</f>
        <v>39.197530864197532</v>
      </c>
      <c r="N272" s="10">
        <f>Tabla4[[#This Row],[COSTE TOTAL]]/Tabla4[[#This Row],[HABITACIONES]]</f>
        <v>1587.5</v>
      </c>
      <c r="O272" t="s">
        <v>1879</v>
      </c>
      <c r="P272" t="s">
        <v>1</v>
      </c>
    </row>
    <row r="273" spans="1:16" x14ac:dyDescent="0.25">
      <c r="A273" t="s">
        <v>2157</v>
      </c>
      <c r="B273" t="s">
        <v>761</v>
      </c>
      <c r="C273">
        <v>850</v>
      </c>
      <c r="D273">
        <v>1</v>
      </c>
      <c r="E273">
        <v>38</v>
      </c>
      <c r="F273" t="s">
        <v>476</v>
      </c>
      <c r="G273" t="s">
        <v>470</v>
      </c>
      <c r="H273" t="s">
        <v>487</v>
      </c>
      <c r="I273" t="s">
        <v>483</v>
      </c>
      <c r="J273" t="s">
        <v>762</v>
      </c>
      <c r="L273" s="6">
        <f>Tabla4[[#This Row],[COSTE]]+Tabla4[[#This Row],[COSTE GARAJE]]</f>
        <v>850</v>
      </c>
      <c r="M273" s="10">
        <f>Tabla4[[#This Row],[COSTE TOTAL]]/Tabla4[[#This Row],[METROS CUADRADOS]]</f>
        <v>22.368421052631579</v>
      </c>
      <c r="N273" s="10">
        <f>Tabla4[[#This Row],[COSTE TOTAL]]/Tabla4[[#This Row],[HABITACIONES]]</f>
        <v>850</v>
      </c>
      <c r="O273" t="s">
        <v>1879</v>
      </c>
      <c r="P273" t="s">
        <v>1</v>
      </c>
    </row>
    <row r="274" spans="1:16" x14ac:dyDescent="0.25">
      <c r="A274" t="s">
        <v>2158</v>
      </c>
      <c r="B274" t="s">
        <v>761</v>
      </c>
      <c r="C274" s="6">
        <v>4375</v>
      </c>
      <c r="D274">
        <v>4</v>
      </c>
      <c r="E274">
        <v>137</v>
      </c>
      <c r="F274" t="s">
        <v>476</v>
      </c>
      <c r="G274" t="s">
        <v>470</v>
      </c>
      <c r="H274" t="s">
        <v>486</v>
      </c>
      <c r="I274" t="s">
        <v>483</v>
      </c>
      <c r="J274" t="s">
        <v>762</v>
      </c>
      <c r="L274" s="6">
        <f>Tabla4[[#This Row],[COSTE]]+Tabla4[[#This Row],[COSTE GARAJE]]</f>
        <v>4375</v>
      </c>
      <c r="M274" s="10">
        <f>Tabla4[[#This Row],[COSTE TOTAL]]/Tabla4[[#This Row],[METROS CUADRADOS]]</f>
        <v>31.934306569343065</v>
      </c>
      <c r="N274" s="10">
        <f>Tabla4[[#This Row],[COSTE TOTAL]]/Tabla4[[#This Row],[HABITACIONES]]</f>
        <v>1093.75</v>
      </c>
      <c r="O274" t="s">
        <v>1879</v>
      </c>
      <c r="P274" t="s">
        <v>1</v>
      </c>
    </row>
    <row r="275" spans="1:16" x14ac:dyDescent="0.25">
      <c r="A275" t="s">
        <v>2159</v>
      </c>
      <c r="B275" t="s">
        <v>761</v>
      </c>
      <c r="C275" s="6">
        <v>2850</v>
      </c>
      <c r="D275">
        <v>3</v>
      </c>
      <c r="E275">
        <v>142</v>
      </c>
      <c r="F275" t="s">
        <v>476</v>
      </c>
      <c r="G275" t="s">
        <v>470</v>
      </c>
      <c r="H275" t="s">
        <v>486</v>
      </c>
      <c r="I275" t="s">
        <v>483</v>
      </c>
      <c r="J275" t="s">
        <v>762</v>
      </c>
      <c r="L275" s="6">
        <f>Tabla4[[#This Row],[COSTE]]+Tabla4[[#This Row],[COSTE GARAJE]]</f>
        <v>2850</v>
      </c>
      <c r="M275" s="10">
        <f>Tabla4[[#This Row],[COSTE TOTAL]]/Tabla4[[#This Row],[METROS CUADRADOS]]</f>
        <v>20.070422535211268</v>
      </c>
      <c r="N275" s="10">
        <f>Tabla4[[#This Row],[COSTE TOTAL]]/Tabla4[[#This Row],[HABITACIONES]]</f>
        <v>950</v>
      </c>
      <c r="O275" t="s">
        <v>1879</v>
      </c>
      <c r="P275" t="s">
        <v>1</v>
      </c>
    </row>
    <row r="276" spans="1:16" x14ac:dyDescent="0.25">
      <c r="A276" t="s">
        <v>2160</v>
      </c>
      <c r="B276" t="s">
        <v>761</v>
      </c>
      <c r="C276" s="6">
        <v>1350</v>
      </c>
      <c r="D276">
        <v>1</v>
      </c>
      <c r="E276">
        <v>64</v>
      </c>
      <c r="F276" t="s">
        <v>476</v>
      </c>
      <c r="G276" t="s">
        <v>470</v>
      </c>
      <c r="H276" t="s">
        <v>486</v>
      </c>
      <c r="I276" t="s">
        <v>483</v>
      </c>
      <c r="J276" t="s">
        <v>762</v>
      </c>
      <c r="L276" s="6">
        <f>Tabla4[[#This Row],[COSTE]]+Tabla4[[#This Row],[COSTE GARAJE]]</f>
        <v>1350</v>
      </c>
      <c r="M276" s="10">
        <f>Tabla4[[#This Row],[COSTE TOTAL]]/Tabla4[[#This Row],[METROS CUADRADOS]]</f>
        <v>21.09375</v>
      </c>
      <c r="N276" s="10">
        <f>Tabla4[[#This Row],[COSTE TOTAL]]/Tabla4[[#This Row],[HABITACIONES]]</f>
        <v>1350</v>
      </c>
      <c r="O276" t="s">
        <v>1879</v>
      </c>
      <c r="P276" t="s">
        <v>1</v>
      </c>
    </row>
    <row r="277" spans="1:16" x14ac:dyDescent="0.25">
      <c r="A277" t="s">
        <v>2161</v>
      </c>
      <c r="B277" t="s">
        <v>761</v>
      </c>
      <c r="C277" s="6">
        <v>2200</v>
      </c>
      <c r="D277">
        <v>3</v>
      </c>
      <c r="E277">
        <v>101</v>
      </c>
      <c r="F277" t="s">
        <v>476</v>
      </c>
      <c r="G277" t="s">
        <v>470</v>
      </c>
      <c r="H277" t="s">
        <v>487</v>
      </c>
      <c r="I277" t="s">
        <v>483</v>
      </c>
      <c r="J277" t="s">
        <v>762</v>
      </c>
      <c r="L277" s="6">
        <f>Tabla4[[#This Row],[COSTE]]+Tabla4[[#This Row],[COSTE GARAJE]]</f>
        <v>2200</v>
      </c>
      <c r="M277" s="10">
        <f>Tabla4[[#This Row],[COSTE TOTAL]]/Tabla4[[#This Row],[METROS CUADRADOS]]</f>
        <v>21.782178217821784</v>
      </c>
      <c r="N277" s="10">
        <f>Tabla4[[#This Row],[COSTE TOTAL]]/Tabla4[[#This Row],[HABITACIONES]]</f>
        <v>733.33333333333337</v>
      </c>
      <c r="O277" t="s">
        <v>1879</v>
      </c>
      <c r="P277" t="s">
        <v>1</v>
      </c>
    </row>
    <row r="278" spans="1:16" x14ac:dyDescent="0.25">
      <c r="A278" t="s">
        <v>2162</v>
      </c>
      <c r="B278" t="s">
        <v>761</v>
      </c>
      <c r="C278">
        <v>715</v>
      </c>
      <c r="D278">
        <v>2</v>
      </c>
      <c r="E278">
        <v>70</v>
      </c>
      <c r="F278" t="s">
        <v>476</v>
      </c>
      <c r="G278" t="s">
        <v>470</v>
      </c>
      <c r="H278" t="s">
        <v>487</v>
      </c>
      <c r="I278" t="s">
        <v>483</v>
      </c>
      <c r="J278" t="s">
        <v>762</v>
      </c>
      <c r="L278" s="6">
        <f>Tabla4[[#This Row],[COSTE]]+Tabla4[[#This Row],[COSTE GARAJE]]</f>
        <v>715</v>
      </c>
      <c r="M278" s="10">
        <f>Tabla4[[#This Row],[COSTE TOTAL]]/Tabla4[[#This Row],[METROS CUADRADOS]]</f>
        <v>10.214285714285714</v>
      </c>
      <c r="N278" s="10">
        <f>Tabla4[[#This Row],[COSTE TOTAL]]/Tabla4[[#This Row],[HABITACIONES]]</f>
        <v>357.5</v>
      </c>
      <c r="O278" t="s">
        <v>1879</v>
      </c>
      <c r="P278" t="s">
        <v>1</v>
      </c>
    </row>
    <row r="279" spans="1:16" x14ac:dyDescent="0.25">
      <c r="A279" t="s">
        <v>2163</v>
      </c>
      <c r="B279" t="s">
        <v>761</v>
      </c>
      <c r="C279" s="6">
        <v>3400</v>
      </c>
      <c r="D279">
        <v>5</v>
      </c>
      <c r="E279">
        <v>215</v>
      </c>
      <c r="F279" t="s">
        <v>476</v>
      </c>
      <c r="G279" t="s">
        <v>470</v>
      </c>
      <c r="H279" t="s">
        <v>486</v>
      </c>
      <c r="I279" t="s">
        <v>483</v>
      </c>
      <c r="J279" t="s">
        <v>762</v>
      </c>
      <c r="L279" s="6">
        <f>Tabla4[[#This Row],[COSTE]]+Tabla4[[#This Row],[COSTE GARAJE]]</f>
        <v>3400</v>
      </c>
      <c r="M279" s="10">
        <f>Tabla4[[#This Row],[COSTE TOTAL]]/Tabla4[[#This Row],[METROS CUADRADOS]]</f>
        <v>15.813953488372093</v>
      </c>
      <c r="N279" s="10">
        <f>Tabla4[[#This Row],[COSTE TOTAL]]/Tabla4[[#This Row],[HABITACIONES]]</f>
        <v>680</v>
      </c>
      <c r="O279" t="s">
        <v>1879</v>
      </c>
      <c r="P279" t="s">
        <v>1</v>
      </c>
    </row>
    <row r="280" spans="1:16" x14ac:dyDescent="0.25">
      <c r="A280" t="s">
        <v>2164</v>
      </c>
      <c r="B280" t="s">
        <v>761</v>
      </c>
      <c r="C280" s="6">
        <v>1500</v>
      </c>
      <c r="D280">
        <v>2</v>
      </c>
      <c r="E280">
        <v>65</v>
      </c>
      <c r="F280" t="s">
        <v>476</v>
      </c>
      <c r="G280" t="s">
        <v>470</v>
      </c>
      <c r="H280" t="s">
        <v>486</v>
      </c>
      <c r="I280" t="s">
        <v>483</v>
      </c>
      <c r="J280" t="s">
        <v>762</v>
      </c>
      <c r="L280" s="6">
        <f>Tabla4[[#This Row],[COSTE]]+Tabla4[[#This Row],[COSTE GARAJE]]</f>
        <v>1500</v>
      </c>
      <c r="M280" s="10">
        <f>Tabla4[[#This Row],[COSTE TOTAL]]/Tabla4[[#This Row],[METROS CUADRADOS]]</f>
        <v>23.076923076923077</v>
      </c>
      <c r="N280" s="10">
        <f>Tabla4[[#This Row],[COSTE TOTAL]]/Tabla4[[#This Row],[HABITACIONES]]</f>
        <v>750</v>
      </c>
      <c r="O280" t="s">
        <v>1879</v>
      </c>
      <c r="P280" t="s">
        <v>1</v>
      </c>
    </row>
    <row r="281" spans="1:16" x14ac:dyDescent="0.25">
      <c r="A281" t="s">
        <v>2165</v>
      </c>
      <c r="B281" t="s">
        <v>761</v>
      </c>
      <c r="C281" s="6">
        <v>3400</v>
      </c>
      <c r="D281">
        <v>3</v>
      </c>
      <c r="E281">
        <v>60</v>
      </c>
      <c r="F281" t="s">
        <v>476</v>
      </c>
      <c r="G281" t="s">
        <v>470</v>
      </c>
      <c r="H281" t="s">
        <v>486</v>
      </c>
      <c r="I281" t="s">
        <v>483</v>
      </c>
      <c r="J281" t="s">
        <v>762</v>
      </c>
      <c r="L281" s="6">
        <f>Tabla4[[#This Row],[COSTE]]+Tabla4[[#This Row],[COSTE GARAJE]]</f>
        <v>3400</v>
      </c>
      <c r="M281" s="10">
        <f>Tabla4[[#This Row],[COSTE TOTAL]]/Tabla4[[#This Row],[METROS CUADRADOS]]</f>
        <v>56.666666666666664</v>
      </c>
      <c r="N281" s="10">
        <f>Tabla4[[#This Row],[COSTE TOTAL]]/Tabla4[[#This Row],[HABITACIONES]]</f>
        <v>1133.3333333333333</v>
      </c>
      <c r="O281" t="s">
        <v>1879</v>
      </c>
      <c r="P281" t="s">
        <v>1</v>
      </c>
    </row>
    <row r="282" spans="1:16" x14ac:dyDescent="0.25">
      <c r="A282" t="s">
        <v>2166</v>
      </c>
      <c r="B282" t="s">
        <v>761</v>
      </c>
      <c r="C282">
        <v>999</v>
      </c>
      <c r="D282">
        <v>2</v>
      </c>
      <c r="E282">
        <v>50</v>
      </c>
      <c r="F282" t="s">
        <v>476</v>
      </c>
      <c r="G282" t="s">
        <v>470</v>
      </c>
      <c r="H282" t="s">
        <v>487</v>
      </c>
      <c r="I282" t="s">
        <v>483</v>
      </c>
      <c r="J282" t="s">
        <v>762</v>
      </c>
      <c r="L282" s="6">
        <f>Tabla4[[#This Row],[COSTE]]+Tabla4[[#This Row],[COSTE GARAJE]]</f>
        <v>999</v>
      </c>
      <c r="M282" s="10">
        <f>Tabla4[[#This Row],[COSTE TOTAL]]/Tabla4[[#This Row],[METROS CUADRADOS]]</f>
        <v>19.98</v>
      </c>
      <c r="N282" s="10">
        <f>Tabla4[[#This Row],[COSTE TOTAL]]/Tabla4[[#This Row],[HABITACIONES]]</f>
        <v>499.5</v>
      </c>
      <c r="O282" t="s">
        <v>1879</v>
      </c>
      <c r="P282" t="s">
        <v>1</v>
      </c>
    </row>
    <row r="283" spans="1:16" x14ac:dyDescent="0.25">
      <c r="A283" t="s">
        <v>2167</v>
      </c>
      <c r="B283" t="s">
        <v>761</v>
      </c>
      <c r="C283" s="6">
        <v>3700</v>
      </c>
      <c r="D283">
        <v>2</v>
      </c>
      <c r="E283">
        <v>180</v>
      </c>
      <c r="F283" t="s">
        <v>476</v>
      </c>
      <c r="G283" t="s">
        <v>470</v>
      </c>
      <c r="H283" t="s">
        <v>486</v>
      </c>
      <c r="I283" t="s">
        <v>483</v>
      </c>
      <c r="J283" t="s">
        <v>762</v>
      </c>
      <c r="L283" s="6">
        <f>Tabla4[[#This Row],[COSTE]]+Tabla4[[#This Row],[COSTE GARAJE]]</f>
        <v>3700</v>
      </c>
      <c r="M283" s="10">
        <f>Tabla4[[#This Row],[COSTE TOTAL]]/Tabla4[[#This Row],[METROS CUADRADOS]]</f>
        <v>20.555555555555557</v>
      </c>
      <c r="N283" s="10">
        <f>Tabla4[[#This Row],[COSTE TOTAL]]/Tabla4[[#This Row],[HABITACIONES]]</f>
        <v>1850</v>
      </c>
      <c r="O283" t="s">
        <v>1879</v>
      </c>
      <c r="P283" t="s">
        <v>1</v>
      </c>
    </row>
    <row r="284" spans="1:16" x14ac:dyDescent="0.25">
      <c r="A284" t="s">
        <v>2168</v>
      </c>
      <c r="B284" t="s">
        <v>761</v>
      </c>
      <c r="C284" s="6">
        <v>1500</v>
      </c>
      <c r="D284">
        <v>1</v>
      </c>
      <c r="E284">
        <v>65</v>
      </c>
      <c r="F284" t="s">
        <v>476</v>
      </c>
      <c r="G284" t="s">
        <v>470</v>
      </c>
      <c r="H284" t="s">
        <v>487</v>
      </c>
      <c r="I284" t="s">
        <v>483</v>
      </c>
      <c r="J284" t="s">
        <v>762</v>
      </c>
      <c r="L284" s="6">
        <f>Tabla4[[#This Row],[COSTE]]+Tabla4[[#This Row],[COSTE GARAJE]]</f>
        <v>1500</v>
      </c>
      <c r="M284" s="10">
        <f>Tabla4[[#This Row],[COSTE TOTAL]]/Tabla4[[#This Row],[METROS CUADRADOS]]</f>
        <v>23.076923076923077</v>
      </c>
      <c r="N284" s="10">
        <f>Tabla4[[#This Row],[COSTE TOTAL]]/Tabla4[[#This Row],[HABITACIONES]]</f>
        <v>1500</v>
      </c>
      <c r="O284" t="s">
        <v>1879</v>
      </c>
      <c r="P284" t="s">
        <v>1</v>
      </c>
    </row>
    <row r="285" spans="1:16" x14ac:dyDescent="0.25">
      <c r="A285" t="s">
        <v>2169</v>
      </c>
      <c r="B285" t="s">
        <v>761</v>
      </c>
      <c r="C285" s="6">
        <v>6995</v>
      </c>
      <c r="D285">
        <v>3</v>
      </c>
      <c r="E285">
        <v>155</v>
      </c>
      <c r="F285" t="s">
        <v>476</v>
      </c>
      <c r="G285" t="s">
        <v>470</v>
      </c>
      <c r="H285" t="s">
        <v>486</v>
      </c>
      <c r="I285" t="s">
        <v>483</v>
      </c>
      <c r="J285" t="s">
        <v>762</v>
      </c>
      <c r="L285" s="6">
        <f>Tabla4[[#This Row],[COSTE]]+Tabla4[[#This Row],[COSTE GARAJE]]</f>
        <v>6995</v>
      </c>
      <c r="M285" s="10">
        <f>Tabla4[[#This Row],[COSTE TOTAL]]/Tabla4[[#This Row],[METROS CUADRADOS]]</f>
        <v>45.12903225806452</v>
      </c>
      <c r="N285" s="10">
        <f>Tabla4[[#This Row],[COSTE TOTAL]]/Tabla4[[#This Row],[HABITACIONES]]</f>
        <v>2331.6666666666665</v>
      </c>
      <c r="O285" t="s">
        <v>1879</v>
      </c>
      <c r="P285" t="s">
        <v>1</v>
      </c>
    </row>
    <row r="286" spans="1:16" x14ac:dyDescent="0.25">
      <c r="A286" t="s">
        <v>2170</v>
      </c>
      <c r="B286" t="s">
        <v>761</v>
      </c>
      <c r="C286" s="6">
        <v>2160</v>
      </c>
      <c r="D286">
        <v>1</v>
      </c>
      <c r="E286">
        <v>45</v>
      </c>
      <c r="F286" t="s">
        <v>476</v>
      </c>
      <c r="G286" t="s">
        <v>470</v>
      </c>
      <c r="H286" t="s">
        <v>486</v>
      </c>
      <c r="I286" t="s">
        <v>483</v>
      </c>
      <c r="J286" t="s">
        <v>762</v>
      </c>
      <c r="L286" s="6">
        <f>Tabla4[[#This Row],[COSTE]]+Tabla4[[#This Row],[COSTE GARAJE]]</f>
        <v>2160</v>
      </c>
      <c r="M286" s="10">
        <f>Tabla4[[#This Row],[COSTE TOTAL]]/Tabla4[[#This Row],[METROS CUADRADOS]]</f>
        <v>48</v>
      </c>
      <c r="N286" s="10">
        <f>Tabla4[[#This Row],[COSTE TOTAL]]/Tabla4[[#This Row],[HABITACIONES]]</f>
        <v>2160</v>
      </c>
      <c r="O286" t="s">
        <v>1879</v>
      </c>
      <c r="P286" t="s">
        <v>1</v>
      </c>
    </row>
    <row r="287" spans="1:16" x14ac:dyDescent="0.25">
      <c r="A287" t="s">
        <v>2171</v>
      </c>
      <c r="B287" t="s">
        <v>761</v>
      </c>
      <c r="C287" s="6">
        <v>2430</v>
      </c>
      <c r="D287">
        <v>2</v>
      </c>
      <c r="E287">
        <v>57</v>
      </c>
      <c r="F287" t="s">
        <v>476</v>
      </c>
      <c r="G287" t="s">
        <v>470</v>
      </c>
      <c r="H287" t="s">
        <v>486</v>
      </c>
      <c r="I287" t="s">
        <v>483</v>
      </c>
      <c r="J287" t="s">
        <v>762</v>
      </c>
      <c r="L287" s="6">
        <f>Tabla4[[#This Row],[COSTE]]+Tabla4[[#This Row],[COSTE GARAJE]]</f>
        <v>2430</v>
      </c>
      <c r="M287" s="10">
        <f>Tabla4[[#This Row],[COSTE TOTAL]]/Tabla4[[#This Row],[METROS CUADRADOS]]</f>
        <v>42.631578947368418</v>
      </c>
      <c r="N287" s="10">
        <f>Tabla4[[#This Row],[COSTE TOTAL]]/Tabla4[[#This Row],[HABITACIONES]]</f>
        <v>1215</v>
      </c>
      <c r="O287" t="s">
        <v>1879</v>
      </c>
      <c r="P287" t="s">
        <v>1</v>
      </c>
    </row>
    <row r="288" spans="1:16" x14ac:dyDescent="0.25">
      <c r="A288" t="s">
        <v>2172</v>
      </c>
      <c r="B288" t="s">
        <v>761</v>
      </c>
      <c r="C288">
        <v>950</v>
      </c>
      <c r="D288">
        <v>2</v>
      </c>
      <c r="E288">
        <v>55</v>
      </c>
      <c r="F288" t="s">
        <v>476</v>
      </c>
      <c r="G288" t="s">
        <v>470</v>
      </c>
      <c r="H288" t="s">
        <v>487</v>
      </c>
      <c r="I288" t="s">
        <v>483</v>
      </c>
      <c r="J288" t="s">
        <v>762</v>
      </c>
      <c r="L288" s="6">
        <f>Tabla4[[#This Row],[COSTE]]+Tabla4[[#This Row],[COSTE GARAJE]]</f>
        <v>950</v>
      </c>
      <c r="M288" s="10">
        <f>Tabla4[[#This Row],[COSTE TOTAL]]/Tabla4[[#This Row],[METROS CUADRADOS]]</f>
        <v>17.272727272727273</v>
      </c>
      <c r="N288" s="10">
        <f>Tabla4[[#This Row],[COSTE TOTAL]]/Tabla4[[#This Row],[HABITACIONES]]</f>
        <v>475</v>
      </c>
      <c r="O288" t="s">
        <v>1879</v>
      </c>
      <c r="P288" t="s">
        <v>1</v>
      </c>
    </row>
    <row r="289" spans="1:16" x14ac:dyDescent="0.25">
      <c r="A289" t="s">
        <v>2173</v>
      </c>
      <c r="B289" t="s">
        <v>761</v>
      </c>
      <c r="C289" s="6">
        <v>1200</v>
      </c>
      <c r="D289">
        <v>1</v>
      </c>
      <c r="E289">
        <v>53</v>
      </c>
      <c r="F289" t="s">
        <v>476</v>
      </c>
      <c r="G289" t="s">
        <v>470</v>
      </c>
      <c r="H289" t="s">
        <v>487</v>
      </c>
      <c r="I289" t="s">
        <v>483</v>
      </c>
      <c r="J289" t="s">
        <v>762</v>
      </c>
      <c r="L289" s="6">
        <f>Tabla4[[#This Row],[COSTE]]+Tabla4[[#This Row],[COSTE GARAJE]]</f>
        <v>1200</v>
      </c>
      <c r="M289" s="10">
        <f>Tabla4[[#This Row],[COSTE TOTAL]]/Tabla4[[#This Row],[METROS CUADRADOS]]</f>
        <v>22.641509433962263</v>
      </c>
      <c r="N289" s="10">
        <f>Tabla4[[#This Row],[COSTE TOTAL]]/Tabla4[[#This Row],[HABITACIONES]]</f>
        <v>1200</v>
      </c>
      <c r="O289" t="s">
        <v>1879</v>
      </c>
      <c r="P289" t="s">
        <v>1</v>
      </c>
    </row>
    <row r="290" spans="1:16" x14ac:dyDescent="0.25">
      <c r="A290" t="s">
        <v>2174</v>
      </c>
      <c r="B290" t="s">
        <v>761</v>
      </c>
      <c r="C290" s="6">
        <v>1150</v>
      </c>
      <c r="D290">
        <v>3</v>
      </c>
      <c r="E290">
        <v>65</v>
      </c>
      <c r="F290" t="s">
        <v>476</v>
      </c>
      <c r="G290" t="s">
        <v>470</v>
      </c>
      <c r="H290" t="s">
        <v>487</v>
      </c>
      <c r="I290" t="s">
        <v>483</v>
      </c>
      <c r="J290" t="s">
        <v>762</v>
      </c>
      <c r="L290" s="6">
        <f>Tabla4[[#This Row],[COSTE]]+Tabla4[[#This Row],[COSTE GARAJE]]</f>
        <v>1150</v>
      </c>
      <c r="M290" s="10">
        <f>Tabla4[[#This Row],[COSTE TOTAL]]/Tabla4[[#This Row],[METROS CUADRADOS]]</f>
        <v>17.692307692307693</v>
      </c>
      <c r="N290" s="10">
        <f>Tabla4[[#This Row],[COSTE TOTAL]]/Tabla4[[#This Row],[HABITACIONES]]</f>
        <v>383.33333333333331</v>
      </c>
      <c r="O290" t="s">
        <v>1879</v>
      </c>
      <c r="P290" t="s">
        <v>995</v>
      </c>
    </row>
    <row r="291" spans="1:16" x14ac:dyDescent="0.25">
      <c r="A291" t="s">
        <v>2175</v>
      </c>
      <c r="B291" t="s">
        <v>761</v>
      </c>
      <c r="C291" s="6">
        <v>1450</v>
      </c>
      <c r="D291">
        <v>1</v>
      </c>
      <c r="E291">
        <v>86</v>
      </c>
      <c r="F291" t="s">
        <v>476</v>
      </c>
      <c r="G291" t="s">
        <v>470</v>
      </c>
      <c r="H291" t="s">
        <v>486</v>
      </c>
      <c r="I291" t="s">
        <v>483</v>
      </c>
      <c r="J291" t="s">
        <v>762</v>
      </c>
      <c r="L291" s="6">
        <f>Tabla4[[#This Row],[COSTE]]+Tabla4[[#This Row],[COSTE GARAJE]]</f>
        <v>1450</v>
      </c>
      <c r="M291" s="10">
        <f>Tabla4[[#This Row],[COSTE TOTAL]]/Tabla4[[#This Row],[METROS CUADRADOS]]</f>
        <v>16.86046511627907</v>
      </c>
      <c r="N291" s="10">
        <f>Tabla4[[#This Row],[COSTE TOTAL]]/Tabla4[[#This Row],[HABITACIONES]]</f>
        <v>1450</v>
      </c>
      <c r="O291" t="s">
        <v>1879</v>
      </c>
      <c r="P291" t="s">
        <v>1</v>
      </c>
    </row>
    <row r="292" spans="1:16" x14ac:dyDescent="0.25">
      <c r="A292" t="s">
        <v>2176</v>
      </c>
      <c r="B292" t="s">
        <v>761</v>
      </c>
      <c r="C292">
        <v>975</v>
      </c>
      <c r="D292">
        <v>3</v>
      </c>
      <c r="E292">
        <v>110</v>
      </c>
      <c r="F292" t="s">
        <v>476</v>
      </c>
      <c r="G292" t="s">
        <v>470</v>
      </c>
      <c r="H292" t="s">
        <v>487</v>
      </c>
      <c r="I292" t="s">
        <v>483</v>
      </c>
      <c r="J292" t="s">
        <v>762</v>
      </c>
      <c r="L292" s="6">
        <f>Tabla4[[#This Row],[COSTE]]+Tabla4[[#This Row],[COSTE GARAJE]]</f>
        <v>975</v>
      </c>
      <c r="M292" s="10">
        <f>Tabla4[[#This Row],[COSTE TOTAL]]/Tabla4[[#This Row],[METROS CUADRADOS]]</f>
        <v>8.8636363636363633</v>
      </c>
      <c r="N292" s="10">
        <f>Tabla4[[#This Row],[COSTE TOTAL]]/Tabla4[[#This Row],[HABITACIONES]]</f>
        <v>325</v>
      </c>
      <c r="O292" t="s">
        <v>1879</v>
      </c>
      <c r="P292" t="s">
        <v>968</v>
      </c>
    </row>
    <row r="293" spans="1:16" x14ac:dyDescent="0.25">
      <c r="A293" t="s">
        <v>2177</v>
      </c>
      <c r="B293" t="s">
        <v>761</v>
      </c>
      <c r="C293" s="6">
        <v>3700</v>
      </c>
      <c r="D293">
        <v>3</v>
      </c>
      <c r="E293">
        <v>167</v>
      </c>
      <c r="F293" t="s">
        <v>476</v>
      </c>
      <c r="G293" t="s">
        <v>470</v>
      </c>
      <c r="H293" t="s">
        <v>486</v>
      </c>
      <c r="I293" t="s">
        <v>483</v>
      </c>
      <c r="J293" t="s">
        <v>762</v>
      </c>
      <c r="L293" s="6">
        <f>Tabla4[[#This Row],[COSTE]]+Tabla4[[#This Row],[COSTE GARAJE]]</f>
        <v>3700</v>
      </c>
      <c r="M293" s="10">
        <f>Tabla4[[#This Row],[COSTE TOTAL]]/Tabla4[[#This Row],[METROS CUADRADOS]]</f>
        <v>22.155688622754489</v>
      </c>
      <c r="N293" s="10">
        <f>Tabla4[[#This Row],[COSTE TOTAL]]/Tabla4[[#This Row],[HABITACIONES]]</f>
        <v>1233.3333333333333</v>
      </c>
      <c r="O293" t="s">
        <v>1879</v>
      </c>
      <c r="P293" t="s">
        <v>1</v>
      </c>
    </row>
    <row r="294" spans="1:16" x14ac:dyDescent="0.25">
      <c r="A294" t="s">
        <v>2178</v>
      </c>
      <c r="B294" t="s">
        <v>761</v>
      </c>
      <c r="C294" s="6">
        <v>3900</v>
      </c>
      <c r="D294">
        <v>3</v>
      </c>
      <c r="E294">
        <v>151</v>
      </c>
      <c r="F294" t="s">
        <v>476</v>
      </c>
      <c r="G294" t="s">
        <v>470</v>
      </c>
      <c r="H294" t="s">
        <v>486</v>
      </c>
      <c r="I294" t="s">
        <v>483</v>
      </c>
      <c r="J294" t="s">
        <v>762</v>
      </c>
      <c r="L294" s="6">
        <f>Tabla4[[#This Row],[COSTE]]+Tabla4[[#This Row],[COSTE GARAJE]]</f>
        <v>3900</v>
      </c>
      <c r="M294" s="10">
        <f>Tabla4[[#This Row],[COSTE TOTAL]]/Tabla4[[#This Row],[METROS CUADRADOS]]</f>
        <v>25.827814569536425</v>
      </c>
      <c r="N294" s="10">
        <f>Tabla4[[#This Row],[COSTE TOTAL]]/Tabla4[[#This Row],[HABITACIONES]]</f>
        <v>1300</v>
      </c>
      <c r="O294" t="s">
        <v>1879</v>
      </c>
      <c r="P294" t="s">
        <v>1</v>
      </c>
    </row>
    <row r="295" spans="1:16" x14ac:dyDescent="0.25">
      <c r="A295" t="s">
        <v>2179</v>
      </c>
      <c r="B295" t="s">
        <v>761</v>
      </c>
      <c r="C295" s="6">
        <v>1100</v>
      </c>
      <c r="D295">
        <v>3</v>
      </c>
      <c r="E295">
        <v>80</v>
      </c>
      <c r="F295" t="s">
        <v>476</v>
      </c>
      <c r="G295" t="s">
        <v>470</v>
      </c>
      <c r="H295" t="s">
        <v>487</v>
      </c>
      <c r="I295" t="s">
        <v>483</v>
      </c>
      <c r="J295" t="s">
        <v>762</v>
      </c>
      <c r="L295" s="6">
        <f>Tabla4[[#This Row],[COSTE]]+Tabla4[[#This Row],[COSTE GARAJE]]</f>
        <v>1100</v>
      </c>
      <c r="M295" s="10">
        <f>Tabla4[[#This Row],[COSTE TOTAL]]/Tabla4[[#This Row],[METROS CUADRADOS]]</f>
        <v>13.75</v>
      </c>
      <c r="N295" s="10">
        <f>Tabla4[[#This Row],[COSTE TOTAL]]/Tabla4[[#This Row],[HABITACIONES]]</f>
        <v>366.66666666666669</v>
      </c>
      <c r="O295" t="s">
        <v>1879</v>
      </c>
      <c r="P295" t="s">
        <v>995</v>
      </c>
    </row>
    <row r="296" spans="1:16" x14ac:dyDescent="0.25">
      <c r="A296" t="s">
        <v>2180</v>
      </c>
      <c r="B296" t="s">
        <v>761</v>
      </c>
      <c r="C296" s="6">
        <v>1175</v>
      </c>
      <c r="D296">
        <v>3</v>
      </c>
      <c r="E296">
        <v>68</v>
      </c>
      <c r="F296" t="s">
        <v>476</v>
      </c>
      <c r="G296" t="s">
        <v>470</v>
      </c>
      <c r="H296" t="s">
        <v>487</v>
      </c>
      <c r="I296" t="s">
        <v>483</v>
      </c>
      <c r="J296" t="s">
        <v>762</v>
      </c>
      <c r="L296" s="6">
        <f>Tabla4[[#This Row],[COSTE]]+Tabla4[[#This Row],[COSTE GARAJE]]</f>
        <v>1175</v>
      </c>
      <c r="M296" s="10">
        <f>Tabla4[[#This Row],[COSTE TOTAL]]/Tabla4[[#This Row],[METROS CUADRADOS]]</f>
        <v>17.279411764705884</v>
      </c>
      <c r="N296" s="10">
        <f>Tabla4[[#This Row],[COSTE TOTAL]]/Tabla4[[#This Row],[HABITACIONES]]</f>
        <v>391.66666666666669</v>
      </c>
      <c r="O296" t="s">
        <v>1879</v>
      </c>
      <c r="P296" t="s">
        <v>1</v>
      </c>
    </row>
    <row r="297" spans="1:16" x14ac:dyDescent="0.25">
      <c r="A297" t="s">
        <v>2181</v>
      </c>
      <c r="B297" t="s">
        <v>761</v>
      </c>
      <c r="C297" s="6">
        <v>1125</v>
      </c>
      <c r="D297">
        <v>3</v>
      </c>
      <c r="E297">
        <v>64</v>
      </c>
      <c r="F297" t="s">
        <v>476</v>
      </c>
      <c r="G297" t="s">
        <v>470</v>
      </c>
      <c r="H297" t="s">
        <v>487</v>
      </c>
      <c r="I297" t="s">
        <v>483</v>
      </c>
      <c r="J297" t="s">
        <v>762</v>
      </c>
      <c r="L297" s="6">
        <f>Tabla4[[#This Row],[COSTE]]+Tabla4[[#This Row],[COSTE GARAJE]]</f>
        <v>1125</v>
      </c>
      <c r="M297" s="10">
        <f>Tabla4[[#This Row],[COSTE TOTAL]]/Tabla4[[#This Row],[METROS CUADRADOS]]</f>
        <v>17.578125</v>
      </c>
      <c r="N297" s="10">
        <f>Tabla4[[#This Row],[COSTE TOTAL]]/Tabla4[[#This Row],[HABITACIONES]]</f>
        <v>375</v>
      </c>
      <c r="O297" t="s">
        <v>1879</v>
      </c>
      <c r="P297" t="s">
        <v>995</v>
      </c>
    </row>
    <row r="298" spans="1:16" x14ac:dyDescent="0.25">
      <c r="A298" t="s">
        <v>2182</v>
      </c>
      <c r="B298" t="s">
        <v>761</v>
      </c>
      <c r="C298" s="6">
        <v>1030</v>
      </c>
      <c r="D298">
        <v>3</v>
      </c>
      <c r="E298">
        <v>65</v>
      </c>
      <c r="F298" t="s">
        <v>476</v>
      </c>
      <c r="G298" t="s">
        <v>470</v>
      </c>
      <c r="H298" t="s">
        <v>487</v>
      </c>
      <c r="I298" t="s">
        <v>483</v>
      </c>
      <c r="J298" t="s">
        <v>762</v>
      </c>
      <c r="L298" s="6">
        <f>Tabla4[[#This Row],[COSTE]]+Tabla4[[#This Row],[COSTE GARAJE]]</f>
        <v>1030</v>
      </c>
      <c r="M298" s="10">
        <f>Tabla4[[#This Row],[COSTE TOTAL]]/Tabla4[[#This Row],[METROS CUADRADOS]]</f>
        <v>15.846153846153847</v>
      </c>
      <c r="N298" s="10">
        <f>Tabla4[[#This Row],[COSTE TOTAL]]/Tabla4[[#This Row],[HABITACIONES]]</f>
        <v>343.33333333333331</v>
      </c>
      <c r="O298" t="s">
        <v>1879</v>
      </c>
      <c r="P298" t="s">
        <v>995</v>
      </c>
    </row>
    <row r="299" spans="1:16" x14ac:dyDescent="0.25">
      <c r="A299" t="s">
        <v>2183</v>
      </c>
      <c r="B299" t="s">
        <v>761</v>
      </c>
      <c r="C299" s="6">
        <v>1150</v>
      </c>
      <c r="D299">
        <v>3</v>
      </c>
      <c r="E299">
        <v>87</v>
      </c>
      <c r="F299" t="s">
        <v>476</v>
      </c>
      <c r="G299" t="s">
        <v>470</v>
      </c>
      <c r="H299" t="s">
        <v>486</v>
      </c>
      <c r="I299" t="s">
        <v>483</v>
      </c>
      <c r="J299" t="s">
        <v>762</v>
      </c>
      <c r="L299" s="6">
        <f>Tabla4[[#This Row],[COSTE]]+Tabla4[[#This Row],[COSTE GARAJE]]</f>
        <v>1150</v>
      </c>
      <c r="M299" s="10">
        <f>Tabla4[[#This Row],[COSTE TOTAL]]/Tabla4[[#This Row],[METROS CUADRADOS]]</f>
        <v>13.218390804597702</v>
      </c>
      <c r="N299" s="10">
        <f>Tabla4[[#This Row],[COSTE TOTAL]]/Tabla4[[#This Row],[HABITACIONES]]</f>
        <v>383.33333333333331</v>
      </c>
      <c r="O299" t="s">
        <v>1879</v>
      </c>
      <c r="P299" t="s">
        <v>995</v>
      </c>
    </row>
    <row r="300" spans="1:16" x14ac:dyDescent="0.25">
      <c r="A300" t="s">
        <v>2184</v>
      </c>
      <c r="B300" t="s">
        <v>761</v>
      </c>
      <c r="C300" s="6">
        <v>1200</v>
      </c>
      <c r="D300">
        <v>1</v>
      </c>
      <c r="E300">
        <v>18</v>
      </c>
      <c r="F300" t="s">
        <v>476</v>
      </c>
      <c r="G300" t="s">
        <v>470</v>
      </c>
      <c r="H300" t="s">
        <v>486</v>
      </c>
      <c r="I300" t="s">
        <v>483</v>
      </c>
      <c r="J300" t="s">
        <v>762</v>
      </c>
      <c r="L300" s="6">
        <f>Tabla4[[#This Row],[COSTE]]+Tabla4[[#This Row],[COSTE GARAJE]]</f>
        <v>1200</v>
      </c>
      <c r="M300" s="10">
        <f>Tabla4[[#This Row],[COSTE TOTAL]]/Tabla4[[#This Row],[METROS CUADRADOS]]</f>
        <v>66.666666666666671</v>
      </c>
      <c r="N300" s="10">
        <f>Tabla4[[#This Row],[COSTE TOTAL]]/Tabla4[[#This Row],[HABITACIONES]]</f>
        <v>1200</v>
      </c>
      <c r="O300" t="s">
        <v>1879</v>
      </c>
      <c r="P300" t="s">
        <v>1</v>
      </c>
    </row>
    <row r="301" spans="1:16" x14ac:dyDescent="0.25">
      <c r="A301" t="s">
        <v>2185</v>
      </c>
      <c r="B301" t="s">
        <v>761</v>
      </c>
      <c r="C301" s="6">
        <v>1000</v>
      </c>
      <c r="D301">
        <v>1</v>
      </c>
      <c r="E301">
        <v>40</v>
      </c>
      <c r="F301" t="s">
        <v>476</v>
      </c>
      <c r="G301" t="s">
        <v>470</v>
      </c>
      <c r="H301" t="s">
        <v>486</v>
      </c>
      <c r="I301" t="s">
        <v>483</v>
      </c>
      <c r="J301" t="s">
        <v>762</v>
      </c>
      <c r="L301" s="6">
        <f>Tabla4[[#This Row],[COSTE]]+Tabla4[[#This Row],[COSTE GARAJE]]</f>
        <v>1000</v>
      </c>
      <c r="M301" s="10">
        <f>Tabla4[[#This Row],[COSTE TOTAL]]/Tabla4[[#This Row],[METROS CUADRADOS]]</f>
        <v>25</v>
      </c>
      <c r="N301" s="10">
        <f>Tabla4[[#This Row],[COSTE TOTAL]]/Tabla4[[#This Row],[HABITACIONES]]</f>
        <v>1000</v>
      </c>
      <c r="O301" t="s">
        <v>1879</v>
      </c>
      <c r="P301" t="s">
        <v>1</v>
      </c>
    </row>
    <row r="302" spans="1:16" x14ac:dyDescent="0.25">
      <c r="A302" t="s">
        <v>2186</v>
      </c>
      <c r="B302" t="s">
        <v>761</v>
      </c>
      <c r="C302" s="6">
        <v>1850</v>
      </c>
      <c r="D302">
        <v>4</v>
      </c>
      <c r="E302">
        <v>80</v>
      </c>
      <c r="F302" t="s">
        <v>476</v>
      </c>
      <c r="G302" t="s">
        <v>470</v>
      </c>
      <c r="H302" t="s">
        <v>487</v>
      </c>
      <c r="I302" t="s">
        <v>483</v>
      </c>
      <c r="J302" t="s">
        <v>762</v>
      </c>
      <c r="L302" s="6">
        <f>Tabla4[[#This Row],[COSTE]]+Tabla4[[#This Row],[COSTE GARAJE]]</f>
        <v>1850</v>
      </c>
      <c r="M302" s="10">
        <f>Tabla4[[#This Row],[COSTE TOTAL]]/Tabla4[[#This Row],[METROS CUADRADOS]]</f>
        <v>23.125</v>
      </c>
      <c r="N302" s="10">
        <f>Tabla4[[#This Row],[COSTE TOTAL]]/Tabla4[[#This Row],[HABITACIONES]]</f>
        <v>462.5</v>
      </c>
      <c r="O302" t="s">
        <v>1879</v>
      </c>
      <c r="P302" t="s">
        <v>1</v>
      </c>
    </row>
    <row r="303" spans="1:16" x14ac:dyDescent="0.25">
      <c r="A303" t="s">
        <v>2187</v>
      </c>
      <c r="B303" t="s">
        <v>761</v>
      </c>
      <c r="C303" s="6">
        <v>2090</v>
      </c>
      <c r="D303">
        <v>2</v>
      </c>
      <c r="E303">
        <v>105</v>
      </c>
      <c r="F303" t="s">
        <v>476</v>
      </c>
      <c r="G303" t="s">
        <v>470</v>
      </c>
      <c r="H303" t="s">
        <v>487</v>
      </c>
      <c r="I303" t="s">
        <v>483</v>
      </c>
      <c r="J303" t="s">
        <v>762</v>
      </c>
      <c r="L303" s="6">
        <f>Tabla4[[#This Row],[COSTE]]+Tabla4[[#This Row],[COSTE GARAJE]]</f>
        <v>2090</v>
      </c>
      <c r="M303" s="10">
        <f>Tabla4[[#This Row],[COSTE TOTAL]]/Tabla4[[#This Row],[METROS CUADRADOS]]</f>
        <v>19.904761904761905</v>
      </c>
      <c r="N303" s="10">
        <f>Tabla4[[#This Row],[COSTE TOTAL]]/Tabla4[[#This Row],[HABITACIONES]]</f>
        <v>1045</v>
      </c>
      <c r="O303" t="s">
        <v>1879</v>
      </c>
      <c r="P303" t="s">
        <v>1</v>
      </c>
    </row>
    <row r="304" spans="1:16" x14ac:dyDescent="0.25">
      <c r="A304" t="s">
        <v>2188</v>
      </c>
      <c r="B304" t="s">
        <v>761</v>
      </c>
      <c r="C304">
        <v>950</v>
      </c>
      <c r="D304">
        <v>2</v>
      </c>
      <c r="E304">
        <v>85</v>
      </c>
      <c r="F304" t="s">
        <v>476</v>
      </c>
      <c r="G304" t="s">
        <v>470</v>
      </c>
      <c r="H304" t="s">
        <v>486</v>
      </c>
      <c r="I304" t="s">
        <v>483</v>
      </c>
      <c r="J304" t="s">
        <v>762</v>
      </c>
      <c r="L304" s="6">
        <f>Tabla4[[#This Row],[COSTE]]+Tabla4[[#This Row],[COSTE GARAJE]]</f>
        <v>950</v>
      </c>
      <c r="M304" s="10">
        <f>Tabla4[[#This Row],[COSTE TOTAL]]/Tabla4[[#This Row],[METROS CUADRADOS]]</f>
        <v>11.176470588235293</v>
      </c>
      <c r="N304" s="10">
        <f>Tabla4[[#This Row],[COSTE TOTAL]]/Tabla4[[#This Row],[HABITACIONES]]</f>
        <v>475</v>
      </c>
      <c r="O304" t="s">
        <v>1879</v>
      </c>
      <c r="P304" t="s">
        <v>995</v>
      </c>
    </row>
    <row r="305" spans="1:16" x14ac:dyDescent="0.25">
      <c r="A305" t="s">
        <v>2189</v>
      </c>
      <c r="B305" t="s">
        <v>761</v>
      </c>
      <c r="C305" s="6">
        <v>1300</v>
      </c>
      <c r="D305">
        <v>3</v>
      </c>
      <c r="E305">
        <v>84</v>
      </c>
      <c r="F305" t="s">
        <v>476</v>
      </c>
      <c r="G305" t="s">
        <v>470</v>
      </c>
      <c r="H305" t="s">
        <v>486</v>
      </c>
      <c r="I305" t="s">
        <v>483</v>
      </c>
      <c r="J305" t="s">
        <v>762</v>
      </c>
      <c r="L305" s="6">
        <f>Tabla4[[#This Row],[COSTE]]+Tabla4[[#This Row],[COSTE GARAJE]]</f>
        <v>1300</v>
      </c>
      <c r="M305" s="10">
        <f>Tabla4[[#This Row],[COSTE TOTAL]]/Tabla4[[#This Row],[METROS CUADRADOS]]</f>
        <v>15.476190476190476</v>
      </c>
      <c r="N305" s="10">
        <f>Tabla4[[#This Row],[COSTE TOTAL]]/Tabla4[[#This Row],[HABITACIONES]]</f>
        <v>433.33333333333331</v>
      </c>
      <c r="O305" t="s">
        <v>1879</v>
      </c>
      <c r="P305" t="s">
        <v>1</v>
      </c>
    </row>
    <row r="306" spans="1:16" x14ac:dyDescent="0.25">
      <c r="A306" t="s">
        <v>2190</v>
      </c>
      <c r="B306" t="s">
        <v>761</v>
      </c>
      <c r="C306" s="6">
        <v>1000</v>
      </c>
      <c r="D306">
        <v>3</v>
      </c>
      <c r="E306">
        <v>57</v>
      </c>
      <c r="F306" t="s">
        <v>476</v>
      </c>
      <c r="G306" t="s">
        <v>470</v>
      </c>
      <c r="H306" t="s">
        <v>487</v>
      </c>
      <c r="I306" t="s">
        <v>483</v>
      </c>
      <c r="J306" t="s">
        <v>762</v>
      </c>
      <c r="L306" s="6">
        <f>Tabla4[[#This Row],[COSTE]]+Tabla4[[#This Row],[COSTE GARAJE]]</f>
        <v>1000</v>
      </c>
      <c r="M306" s="10">
        <f>Tabla4[[#This Row],[COSTE TOTAL]]/Tabla4[[#This Row],[METROS CUADRADOS]]</f>
        <v>17.543859649122808</v>
      </c>
      <c r="N306" s="10">
        <f>Tabla4[[#This Row],[COSTE TOTAL]]/Tabla4[[#This Row],[HABITACIONES]]</f>
        <v>333.33333333333331</v>
      </c>
      <c r="O306" t="s">
        <v>1879</v>
      </c>
      <c r="P306" t="s">
        <v>995</v>
      </c>
    </row>
    <row r="307" spans="1:16" x14ac:dyDescent="0.25">
      <c r="A307" t="s">
        <v>2191</v>
      </c>
      <c r="B307" t="s">
        <v>761</v>
      </c>
      <c r="C307" s="6">
        <v>2700</v>
      </c>
      <c r="D307">
        <v>2</v>
      </c>
      <c r="E307">
        <v>85</v>
      </c>
      <c r="F307" t="s">
        <v>477</v>
      </c>
      <c r="G307" t="s">
        <v>470</v>
      </c>
      <c r="H307" t="s">
        <v>486</v>
      </c>
      <c r="I307" t="s">
        <v>483</v>
      </c>
      <c r="J307" t="s">
        <v>762</v>
      </c>
      <c r="L307" s="6">
        <f>Tabla4[[#This Row],[COSTE]]+Tabla4[[#This Row],[COSTE GARAJE]]</f>
        <v>2700</v>
      </c>
      <c r="M307" s="10">
        <f>Tabla4[[#This Row],[COSTE TOTAL]]/Tabla4[[#This Row],[METROS CUADRADOS]]</f>
        <v>31.764705882352942</v>
      </c>
      <c r="N307" s="10">
        <f>Tabla4[[#This Row],[COSTE TOTAL]]/Tabla4[[#This Row],[HABITACIONES]]</f>
        <v>1350</v>
      </c>
      <c r="O307" t="s">
        <v>1879</v>
      </c>
      <c r="P307" t="s">
        <v>1</v>
      </c>
    </row>
    <row r="308" spans="1:16" x14ac:dyDescent="0.25">
      <c r="A308" t="s">
        <v>2192</v>
      </c>
      <c r="B308" t="s">
        <v>761</v>
      </c>
      <c r="C308" s="6">
        <v>1130</v>
      </c>
      <c r="D308">
        <v>1</v>
      </c>
      <c r="E308">
        <v>43</v>
      </c>
      <c r="F308" t="s">
        <v>477</v>
      </c>
      <c r="G308" t="s">
        <v>470</v>
      </c>
      <c r="H308" t="s">
        <v>486</v>
      </c>
      <c r="I308" t="s">
        <v>483</v>
      </c>
      <c r="J308" t="s">
        <v>762</v>
      </c>
      <c r="L308" s="6">
        <f>Tabla4[[#This Row],[COSTE]]+Tabla4[[#This Row],[COSTE GARAJE]]</f>
        <v>1130</v>
      </c>
      <c r="M308" s="10">
        <f>Tabla4[[#This Row],[COSTE TOTAL]]/Tabla4[[#This Row],[METROS CUADRADOS]]</f>
        <v>26.279069767441861</v>
      </c>
      <c r="N308" s="10">
        <f>Tabla4[[#This Row],[COSTE TOTAL]]/Tabla4[[#This Row],[HABITACIONES]]</f>
        <v>1130</v>
      </c>
      <c r="O308" t="s">
        <v>1879</v>
      </c>
      <c r="P308" t="s">
        <v>1</v>
      </c>
    </row>
    <row r="309" spans="1:16" x14ac:dyDescent="0.25">
      <c r="A309" t="s">
        <v>2193</v>
      </c>
      <c r="B309" t="s">
        <v>761</v>
      </c>
      <c r="C309" s="6">
        <v>4690</v>
      </c>
      <c r="D309">
        <v>4</v>
      </c>
      <c r="E309">
        <v>145</v>
      </c>
      <c r="F309" t="s">
        <v>477</v>
      </c>
      <c r="G309" t="s">
        <v>470</v>
      </c>
      <c r="H309" t="s">
        <v>486</v>
      </c>
      <c r="I309" t="s">
        <v>483</v>
      </c>
      <c r="J309" t="s">
        <v>762</v>
      </c>
      <c r="L309" s="6">
        <f>Tabla4[[#This Row],[COSTE]]+Tabla4[[#This Row],[COSTE GARAJE]]</f>
        <v>4690</v>
      </c>
      <c r="M309" s="10">
        <f>Tabla4[[#This Row],[COSTE TOTAL]]/Tabla4[[#This Row],[METROS CUADRADOS]]</f>
        <v>32.344827586206897</v>
      </c>
      <c r="N309" s="10">
        <f>Tabla4[[#This Row],[COSTE TOTAL]]/Tabla4[[#This Row],[HABITACIONES]]</f>
        <v>1172.5</v>
      </c>
      <c r="O309" t="s">
        <v>1879</v>
      </c>
      <c r="P309" t="s">
        <v>1</v>
      </c>
    </row>
    <row r="310" spans="1:16" x14ac:dyDescent="0.25">
      <c r="A310" t="s">
        <v>2194</v>
      </c>
      <c r="B310" t="s">
        <v>761</v>
      </c>
      <c r="C310" s="6">
        <v>1250</v>
      </c>
      <c r="D310">
        <v>1</v>
      </c>
      <c r="E310">
        <v>75</v>
      </c>
      <c r="F310" t="s">
        <v>477</v>
      </c>
      <c r="G310" t="s">
        <v>470</v>
      </c>
      <c r="H310" t="s">
        <v>486</v>
      </c>
      <c r="I310" t="s">
        <v>483</v>
      </c>
      <c r="J310" t="s">
        <v>762</v>
      </c>
      <c r="L310" s="6">
        <f>Tabla4[[#This Row],[COSTE]]+Tabla4[[#This Row],[COSTE GARAJE]]</f>
        <v>1250</v>
      </c>
      <c r="M310" s="10">
        <f>Tabla4[[#This Row],[COSTE TOTAL]]/Tabla4[[#This Row],[METROS CUADRADOS]]</f>
        <v>16.666666666666668</v>
      </c>
      <c r="N310" s="10">
        <f>Tabla4[[#This Row],[COSTE TOTAL]]/Tabla4[[#This Row],[HABITACIONES]]</f>
        <v>1250</v>
      </c>
      <c r="O310" t="s">
        <v>1879</v>
      </c>
      <c r="P310" t="s">
        <v>1</v>
      </c>
    </row>
    <row r="311" spans="1:16" x14ac:dyDescent="0.25">
      <c r="A311" t="s">
        <v>2195</v>
      </c>
      <c r="B311" t="s">
        <v>761</v>
      </c>
      <c r="C311" s="6">
        <v>3495</v>
      </c>
      <c r="D311">
        <v>2</v>
      </c>
      <c r="E311">
        <v>119</v>
      </c>
      <c r="F311" t="s">
        <v>477</v>
      </c>
      <c r="G311" t="s">
        <v>470</v>
      </c>
      <c r="H311" t="s">
        <v>486</v>
      </c>
      <c r="I311" t="s">
        <v>483</v>
      </c>
      <c r="J311" t="s">
        <v>762</v>
      </c>
      <c r="L311" s="6">
        <f>Tabla4[[#This Row],[COSTE]]+Tabla4[[#This Row],[COSTE GARAJE]]</f>
        <v>3495</v>
      </c>
      <c r="M311" s="10">
        <f>Tabla4[[#This Row],[COSTE TOTAL]]/Tabla4[[#This Row],[METROS CUADRADOS]]</f>
        <v>29.369747899159663</v>
      </c>
      <c r="N311" s="10">
        <f>Tabla4[[#This Row],[COSTE TOTAL]]/Tabla4[[#This Row],[HABITACIONES]]</f>
        <v>1747.5</v>
      </c>
      <c r="O311" t="s">
        <v>1879</v>
      </c>
      <c r="P311" t="s">
        <v>1</v>
      </c>
    </row>
    <row r="312" spans="1:16" x14ac:dyDescent="0.25">
      <c r="A312" t="s">
        <v>2196</v>
      </c>
      <c r="B312" t="s">
        <v>761</v>
      </c>
      <c r="C312" s="6">
        <v>3975</v>
      </c>
      <c r="D312">
        <v>3</v>
      </c>
      <c r="E312">
        <v>96</v>
      </c>
      <c r="F312" t="s">
        <v>477</v>
      </c>
      <c r="G312" t="s">
        <v>470</v>
      </c>
      <c r="H312" t="s">
        <v>486</v>
      </c>
      <c r="I312" t="s">
        <v>483</v>
      </c>
      <c r="J312" t="s">
        <v>762</v>
      </c>
      <c r="L312" s="6">
        <f>Tabla4[[#This Row],[COSTE]]+Tabla4[[#This Row],[COSTE GARAJE]]</f>
        <v>3975</v>
      </c>
      <c r="M312" s="10">
        <f>Tabla4[[#This Row],[COSTE TOTAL]]/Tabla4[[#This Row],[METROS CUADRADOS]]</f>
        <v>41.40625</v>
      </c>
      <c r="N312" s="10">
        <f>Tabla4[[#This Row],[COSTE TOTAL]]/Tabla4[[#This Row],[HABITACIONES]]</f>
        <v>1325</v>
      </c>
      <c r="O312" t="s">
        <v>1879</v>
      </c>
      <c r="P312" t="s">
        <v>1</v>
      </c>
    </row>
    <row r="313" spans="1:16" x14ac:dyDescent="0.25">
      <c r="A313" t="s">
        <v>2197</v>
      </c>
      <c r="B313" t="s">
        <v>761</v>
      </c>
      <c r="C313" s="6">
        <v>4200</v>
      </c>
      <c r="D313">
        <v>2</v>
      </c>
      <c r="E313">
        <v>115</v>
      </c>
      <c r="F313" t="s">
        <v>477</v>
      </c>
      <c r="G313" t="s">
        <v>470</v>
      </c>
      <c r="H313" t="s">
        <v>486</v>
      </c>
      <c r="I313" t="s">
        <v>483</v>
      </c>
      <c r="J313" t="s">
        <v>762</v>
      </c>
      <c r="L313" s="6">
        <f>Tabla4[[#This Row],[COSTE]]+Tabla4[[#This Row],[COSTE GARAJE]]</f>
        <v>4200</v>
      </c>
      <c r="M313" s="10">
        <f>Tabla4[[#This Row],[COSTE TOTAL]]/Tabla4[[#This Row],[METROS CUADRADOS]]</f>
        <v>36.521739130434781</v>
      </c>
      <c r="N313" s="10">
        <f>Tabla4[[#This Row],[COSTE TOTAL]]/Tabla4[[#This Row],[HABITACIONES]]</f>
        <v>2100</v>
      </c>
      <c r="O313" t="s">
        <v>1879</v>
      </c>
      <c r="P313" t="s">
        <v>1</v>
      </c>
    </row>
    <row r="314" spans="1:16" x14ac:dyDescent="0.25">
      <c r="A314" t="s">
        <v>2198</v>
      </c>
      <c r="B314" t="s">
        <v>761</v>
      </c>
      <c r="C314" s="6">
        <v>2985</v>
      </c>
      <c r="D314">
        <v>2</v>
      </c>
      <c r="E314">
        <v>110</v>
      </c>
      <c r="F314" t="s">
        <v>477</v>
      </c>
      <c r="G314" t="s">
        <v>470</v>
      </c>
      <c r="H314" t="s">
        <v>486</v>
      </c>
      <c r="I314" t="s">
        <v>483</v>
      </c>
      <c r="J314" t="s">
        <v>762</v>
      </c>
      <c r="L314" s="6">
        <f>Tabla4[[#This Row],[COSTE]]+Tabla4[[#This Row],[COSTE GARAJE]]</f>
        <v>2985</v>
      </c>
      <c r="M314" s="10">
        <f>Tabla4[[#This Row],[COSTE TOTAL]]/Tabla4[[#This Row],[METROS CUADRADOS]]</f>
        <v>27.136363636363637</v>
      </c>
      <c r="N314" s="10">
        <f>Tabla4[[#This Row],[COSTE TOTAL]]/Tabla4[[#This Row],[HABITACIONES]]</f>
        <v>1492.5</v>
      </c>
      <c r="O314" t="s">
        <v>1879</v>
      </c>
      <c r="P314" t="s">
        <v>1</v>
      </c>
    </row>
    <row r="315" spans="1:16" x14ac:dyDescent="0.25">
      <c r="A315" t="s">
        <v>2199</v>
      </c>
      <c r="B315" t="s">
        <v>761</v>
      </c>
      <c r="C315">
        <v>960</v>
      </c>
      <c r="D315">
        <v>3</v>
      </c>
      <c r="E315">
        <v>82</v>
      </c>
      <c r="F315" t="s">
        <v>477</v>
      </c>
      <c r="G315" t="s">
        <v>470</v>
      </c>
      <c r="H315" t="s">
        <v>486</v>
      </c>
      <c r="I315" t="s">
        <v>483</v>
      </c>
      <c r="J315" t="s">
        <v>762</v>
      </c>
      <c r="L315" s="6">
        <f>Tabla4[[#This Row],[COSTE]]+Tabla4[[#This Row],[COSTE GARAJE]]</f>
        <v>960</v>
      </c>
      <c r="M315" s="10">
        <f>Tabla4[[#This Row],[COSTE TOTAL]]/Tabla4[[#This Row],[METROS CUADRADOS]]</f>
        <v>11.707317073170731</v>
      </c>
      <c r="N315" s="10">
        <f>Tabla4[[#This Row],[COSTE TOTAL]]/Tabla4[[#This Row],[HABITACIONES]]</f>
        <v>320</v>
      </c>
      <c r="O315" t="s">
        <v>1879</v>
      </c>
      <c r="P315" t="s">
        <v>995</v>
      </c>
    </row>
    <row r="316" spans="1:16" x14ac:dyDescent="0.25">
      <c r="A316" t="s">
        <v>2200</v>
      </c>
      <c r="B316" t="s">
        <v>761</v>
      </c>
      <c r="C316" s="6">
        <v>1800</v>
      </c>
      <c r="D316">
        <v>2</v>
      </c>
      <c r="E316">
        <v>62</v>
      </c>
      <c r="F316" t="s">
        <v>477</v>
      </c>
      <c r="G316" t="s">
        <v>470</v>
      </c>
      <c r="H316" t="s">
        <v>486</v>
      </c>
      <c r="I316" t="s">
        <v>483</v>
      </c>
      <c r="J316" t="s">
        <v>762</v>
      </c>
      <c r="L316" s="6">
        <f>Tabla4[[#This Row],[COSTE]]+Tabla4[[#This Row],[COSTE GARAJE]]</f>
        <v>1800</v>
      </c>
      <c r="M316" s="10">
        <f>Tabla4[[#This Row],[COSTE TOTAL]]/Tabla4[[#This Row],[METROS CUADRADOS]]</f>
        <v>29.032258064516128</v>
      </c>
      <c r="N316" s="10">
        <f>Tabla4[[#This Row],[COSTE TOTAL]]/Tabla4[[#This Row],[HABITACIONES]]</f>
        <v>900</v>
      </c>
      <c r="O316" t="s">
        <v>1879</v>
      </c>
      <c r="P316" t="s">
        <v>1</v>
      </c>
    </row>
    <row r="317" spans="1:16" x14ac:dyDescent="0.25">
      <c r="A317" t="s">
        <v>2201</v>
      </c>
      <c r="B317" t="s">
        <v>761</v>
      </c>
      <c r="C317" s="6">
        <v>3200</v>
      </c>
      <c r="D317">
        <v>4</v>
      </c>
      <c r="E317">
        <v>160</v>
      </c>
      <c r="F317" t="s">
        <v>477</v>
      </c>
      <c r="G317" t="s">
        <v>470</v>
      </c>
      <c r="H317" t="s">
        <v>486</v>
      </c>
      <c r="I317" t="s">
        <v>483</v>
      </c>
      <c r="J317" t="s">
        <v>762</v>
      </c>
      <c r="L317" s="6">
        <f>Tabla4[[#This Row],[COSTE]]+Tabla4[[#This Row],[COSTE GARAJE]]</f>
        <v>3200</v>
      </c>
      <c r="M317" s="10">
        <f>Tabla4[[#This Row],[COSTE TOTAL]]/Tabla4[[#This Row],[METROS CUADRADOS]]</f>
        <v>20</v>
      </c>
      <c r="N317" s="10">
        <f>Tabla4[[#This Row],[COSTE TOTAL]]/Tabla4[[#This Row],[HABITACIONES]]</f>
        <v>800</v>
      </c>
      <c r="O317" t="s">
        <v>1879</v>
      </c>
      <c r="P317" t="s">
        <v>1</v>
      </c>
    </row>
    <row r="318" spans="1:16" x14ac:dyDescent="0.25">
      <c r="A318" t="s">
        <v>2202</v>
      </c>
      <c r="B318" t="s">
        <v>761</v>
      </c>
      <c r="C318" s="6">
        <v>3200</v>
      </c>
      <c r="D318">
        <v>4</v>
      </c>
      <c r="E318">
        <v>160</v>
      </c>
      <c r="F318" t="s">
        <v>477</v>
      </c>
      <c r="G318" t="s">
        <v>470</v>
      </c>
      <c r="H318" t="s">
        <v>486</v>
      </c>
      <c r="I318" t="s">
        <v>483</v>
      </c>
      <c r="J318" t="s">
        <v>762</v>
      </c>
      <c r="L318" s="6">
        <f>Tabla4[[#This Row],[COSTE]]+Tabla4[[#This Row],[COSTE GARAJE]]</f>
        <v>3200</v>
      </c>
      <c r="M318" s="10">
        <f>Tabla4[[#This Row],[COSTE TOTAL]]/Tabla4[[#This Row],[METROS CUADRADOS]]</f>
        <v>20</v>
      </c>
      <c r="N318" s="10">
        <f>Tabla4[[#This Row],[COSTE TOTAL]]/Tabla4[[#This Row],[HABITACIONES]]</f>
        <v>800</v>
      </c>
      <c r="O318" t="s">
        <v>1879</v>
      </c>
      <c r="P318" t="s">
        <v>1</v>
      </c>
    </row>
    <row r="319" spans="1:16" x14ac:dyDescent="0.25">
      <c r="A319" t="s">
        <v>2203</v>
      </c>
      <c r="B319" t="s">
        <v>761</v>
      </c>
      <c r="C319" s="6">
        <v>1700</v>
      </c>
      <c r="D319">
        <v>3</v>
      </c>
      <c r="E319">
        <v>90</v>
      </c>
      <c r="F319" t="s">
        <v>477</v>
      </c>
      <c r="G319" t="s">
        <v>470</v>
      </c>
      <c r="H319" t="s">
        <v>486</v>
      </c>
      <c r="I319" t="s">
        <v>483</v>
      </c>
      <c r="J319" t="s">
        <v>762</v>
      </c>
      <c r="L319" s="6">
        <f>Tabla4[[#This Row],[COSTE]]+Tabla4[[#This Row],[COSTE GARAJE]]</f>
        <v>1700</v>
      </c>
      <c r="M319" s="10">
        <f>Tabla4[[#This Row],[COSTE TOTAL]]/Tabla4[[#This Row],[METROS CUADRADOS]]</f>
        <v>18.888888888888889</v>
      </c>
      <c r="N319" s="10">
        <f>Tabla4[[#This Row],[COSTE TOTAL]]/Tabla4[[#This Row],[HABITACIONES]]</f>
        <v>566.66666666666663</v>
      </c>
      <c r="O319" t="s">
        <v>1879</v>
      </c>
      <c r="P319" t="s">
        <v>1</v>
      </c>
    </row>
    <row r="320" spans="1:16" x14ac:dyDescent="0.25">
      <c r="A320" t="s">
        <v>2204</v>
      </c>
      <c r="B320" t="s">
        <v>761</v>
      </c>
      <c r="C320" s="6">
        <v>6995</v>
      </c>
      <c r="D320">
        <v>3</v>
      </c>
      <c r="E320">
        <v>153</v>
      </c>
      <c r="F320" t="s">
        <v>477</v>
      </c>
      <c r="G320" t="s">
        <v>470</v>
      </c>
      <c r="H320" t="s">
        <v>486</v>
      </c>
      <c r="I320" t="s">
        <v>483</v>
      </c>
      <c r="J320" t="s">
        <v>762</v>
      </c>
      <c r="L320" s="6">
        <f>Tabla4[[#This Row],[COSTE]]+Tabla4[[#This Row],[COSTE GARAJE]]</f>
        <v>6995</v>
      </c>
      <c r="M320" s="10">
        <f>Tabla4[[#This Row],[COSTE TOTAL]]/Tabla4[[#This Row],[METROS CUADRADOS]]</f>
        <v>45.718954248366011</v>
      </c>
      <c r="N320" s="10">
        <f>Tabla4[[#This Row],[COSTE TOTAL]]/Tabla4[[#This Row],[HABITACIONES]]</f>
        <v>2331.6666666666665</v>
      </c>
      <c r="O320" t="s">
        <v>1879</v>
      </c>
      <c r="P320" t="s">
        <v>1</v>
      </c>
    </row>
    <row r="321" spans="1:16" x14ac:dyDescent="0.25">
      <c r="A321" t="s">
        <v>2205</v>
      </c>
      <c r="B321" t="s">
        <v>761</v>
      </c>
      <c r="C321" s="6">
        <v>2600</v>
      </c>
      <c r="D321">
        <v>4</v>
      </c>
      <c r="E321">
        <v>150</v>
      </c>
      <c r="F321" t="s">
        <v>477</v>
      </c>
      <c r="G321" t="s">
        <v>470</v>
      </c>
      <c r="H321" t="s">
        <v>486</v>
      </c>
      <c r="I321" t="s">
        <v>483</v>
      </c>
      <c r="J321" t="s">
        <v>762</v>
      </c>
      <c r="L321" s="6">
        <f>Tabla4[[#This Row],[COSTE]]+Tabla4[[#This Row],[COSTE GARAJE]]</f>
        <v>2600</v>
      </c>
      <c r="M321" s="10">
        <f>Tabla4[[#This Row],[COSTE TOTAL]]/Tabla4[[#This Row],[METROS CUADRADOS]]</f>
        <v>17.333333333333332</v>
      </c>
      <c r="N321" s="10">
        <f>Tabla4[[#This Row],[COSTE TOTAL]]/Tabla4[[#This Row],[HABITACIONES]]</f>
        <v>650</v>
      </c>
      <c r="O321" t="s">
        <v>1879</v>
      </c>
      <c r="P321" t="s">
        <v>1</v>
      </c>
    </row>
    <row r="322" spans="1:16" x14ac:dyDescent="0.25">
      <c r="A322" t="s">
        <v>2206</v>
      </c>
      <c r="B322" t="s">
        <v>761</v>
      </c>
      <c r="C322" s="6">
        <v>1200</v>
      </c>
      <c r="D322">
        <v>1</v>
      </c>
      <c r="E322">
        <v>45</v>
      </c>
      <c r="F322" t="s">
        <v>477</v>
      </c>
      <c r="G322" t="s">
        <v>470</v>
      </c>
      <c r="H322" t="s">
        <v>486</v>
      </c>
      <c r="I322" t="s">
        <v>483</v>
      </c>
      <c r="J322" t="s">
        <v>762</v>
      </c>
      <c r="L322" s="6">
        <f>Tabla4[[#This Row],[COSTE]]+Tabla4[[#This Row],[COSTE GARAJE]]</f>
        <v>1200</v>
      </c>
      <c r="M322" s="10">
        <f>Tabla4[[#This Row],[COSTE TOTAL]]/Tabla4[[#This Row],[METROS CUADRADOS]]</f>
        <v>26.666666666666668</v>
      </c>
      <c r="N322" s="10">
        <f>Tabla4[[#This Row],[COSTE TOTAL]]/Tabla4[[#This Row],[HABITACIONES]]</f>
        <v>1200</v>
      </c>
      <c r="O322" t="s">
        <v>1879</v>
      </c>
      <c r="P322" t="s">
        <v>1</v>
      </c>
    </row>
    <row r="323" spans="1:16" x14ac:dyDescent="0.25">
      <c r="A323" t="s">
        <v>2207</v>
      </c>
      <c r="B323" t="s">
        <v>761</v>
      </c>
      <c r="C323" s="6">
        <v>2250</v>
      </c>
      <c r="D323">
        <v>3</v>
      </c>
      <c r="E323">
        <v>106</v>
      </c>
      <c r="F323" t="s">
        <v>477</v>
      </c>
      <c r="G323" t="s">
        <v>470</v>
      </c>
      <c r="H323" t="s">
        <v>486</v>
      </c>
      <c r="I323" t="s">
        <v>483</v>
      </c>
      <c r="J323" t="s">
        <v>762</v>
      </c>
      <c r="L323" s="6">
        <f>Tabla4[[#This Row],[COSTE]]+Tabla4[[#This Row],[COSTE GARAJE]]</f>
        <v>2250</v>
      </c>
      <c r="M323" s="10">
        <f>Tabla4[[#This Row],[COSTE TOTAL]]/Tabla4[[#This Row],[METROS CUADRADOS]]</f>
        <v>21.226415094339622</v>
      </c>
      <c r="N323" s="10">
        <f>Tabla4[[#This Row],[COSTE TOTAL]]/Tabla4[[#This Row],[HABITACIONES]]</f>
        <v>750</v>
      </c>
      <c r="O323" t="s">
        <v>1879</v>
      </c>
      <c r="P323" t="s">
        <v>1</v>
      </c>
    </row>
    <row r="324" spans="1:16" x14ac:dyDescent="0.25">
      <c r="A324" t="s">
        <v>2208</v>
      </c>
      <c r="B324" t="s">
        <v>761</v>
      </c>
      <c r="C324" s="6">
        <v>2250</v>
      </c>
      <c r="D324">
        <v>3</v>
      </c>
      <c r="E324">
        <v>106</v>
      </c>
      <c r="F324" t="s">
        <v>477</v>
      </c>
      <c r="G324" t="s">
        <v>470</v>
      </c>
      <c r="H324" t="s">
        <v>486</v>
      </c>
      <c r="I324" t="s">
        <v>483</v>
      </c>
      <c r="J324" t="s">
        <v>762</v>
      </c>
      <c r="L324" s="6">
        <f>Tabla4[[#This Row],[COSTE]]+Tabla4[[#This Row],[COSTE GARAJE]]</f>
        <v>2250</v>
      </c>
      <c r="M324" s="10">
        <f>Tabla4[[#This Row],[COSTE TOTAL]]/Tabla4[[#This Row],[METROS CUADRADOS]]</f>
        <v>21.226415094339622</v>
      </c>
      <c r="N324" s="10">
        <f>Tabla4[[#This Row],[COSTE TOTAL]]/Tabla4[[#This Row],[HABITACIONES]]</f>
        <v>750</v>
      </c>
      <c r="O324" t="s">
        <v>1879</v>
      </c>
      <c r="P324" t="s">
        <v>1</v>
      </c>
    </row>
    <row r="325" spans="1:16" x14ac:dyDescent="0.25">
      <c r="A325" t="s">
        <v>2209</v>
      </c>
      <c r="B325" t="s">
        <v>761</v>
      </c>
      <c r="C325" s="6">
        <v>1150</v>
      </c>
      <c r="D325">
        <v>2</v>
      </c>
      <c r="E325">
        <v>60</v>
      </c>
      <c r="F325" t="s">
        <v>477</v>
      </c>
      <c r="G325" t="s">
        <v>470</v>
      </c>
      <c r="H325" t="s">
        <v>486</v>
      </c>
      <c r="I325" t="s">
        <v>483</v>
      </c>
      <c r="J325" t="s">
        <v>762</v>
      </c>
      <c r="L325" s="6">
        <f>Tabla4[[#This Row],[COSTE]]+Tabla4[[#This Row],[COSTE GARAJE]]</f>
        <v>1150</v>
      </c>
      <c r="M325" s="10">
        <f>Tabla4[[#This Row],[COSTE TOTAL]]/Tabla4[[#This Row],[METROS CUADRADOS]]</f>
        <v>19.166666666666668</v>
      </c>
      <c r="N325" s="10">
        <f>Tabla4[[#This Row],[COSTE TOTAL]]/Tabla4[[#This Row],[HABITACIONES]]</f>
        <v>575</v>
      </c>
      <c r="O325" t="s">
        <v>1879</v>
      </c>
      <c r="P325" t="s">
        <v>1</v>
      </c>
    </row>
    <row r="326" spans="1:16" x14ac:dyDescent="0.25">
      <c r="A326" t="s">
        <v>2210</v>
      </c>
      <c r="B326" t="s">
        <v>761</v>
      </c>
      <c r="C326" s="6">
        <v>1200</v>
      </c>
      <c r="D326">
        <v>3</v>
      </c>
      <c r="E326">
        <v>78</v>
      </c>
      <c r="F326" t="s">
        <v>477</v>
      </c>
      <c r="G326" t="s">
        <v>470</v>
      </c>
      <c r="H326" t="s">
        <v>487</v>
      </c>
      <c r="I326" t="s">
        <v>483</v>
      </c>
      <c r="J326" t="s">
        <v>762</v>
      </c>
      <c r="L326" s="6">
        <f>Tabla4[[#This Row],[COSTE]]+Tabla4[[#This Row],[COSTE GARAJE]]</f>
        <v>1200</v>
      </c>
      <c r="M326" s="10">
        <f>Tabla4[[#This Row],[COSTE TOTAL]]/Tabla4[[#This Row],[METROS CUADRADOS]]</f>
        <v>15.384615384615385</v>
      </c>
      <c r="N326" s="10">
        <f>Tabla4[[#This Row],[COSTE TOTAL]]/Tabla4[[#This Row],[HABITACIONES]]</f>
        <v>400</v>
      </c>
      <c r="O326" t="s">
        <v>1879</v>
      </c>
      <c r="P326" t="s">
        <v>1</v>
      </c>
    </row>
    <row r="327" spans="1:16" x14ac:dyDescent="0.25">
      <c r="A327" t="s">
        <v>2211</v>
      </c>
      <c r="B327" t="s">
        <v>761</v>
      </c>
      <c r="C327" s="6">
        <v>2000</v>
      </c>
      <c r="D327">
        <v>3</v>
      </c>
      <c r="E327">
        <v>95</v>
      </c>
      <c r="F327" t="s">
        <v>477</v>
      </c>
      <c r="G327" t="s">
        <v>470</v>
      </c>
      <c r="H327" t="s">
        <v>486</v>
      </c>
      <c r="I327" t="s">
        <v>483</v>
      </c>
      <c r="J327" t="s">
        <v>762</v>
      </c>
      <c r="L327" s="6">
        <f>Tabla4[[#This Row],[COSTE]]+Tabla4[[#This Row],[COSTE GARAJE]]</f>
        <v>2000</v>
      </c>
      <c r="M327" s="10">
        <f>Tabla4[[#This Row],[COSTE TOTAL]]/Tabla4[[#This Row],[METROS CUADRADOS]]</f>
        <v>21.05263157894737</v>
      </c>
      <c r="N327" s="10">
        <f>Tabla4[[#This Row],[COSTE TOTAL]]/Tabla4[[#This Row],[HABITACIONES]]</f>
        <v>666.66666666666663</v>
      </c>
      <c r="O327" t="s">
        <v>1879</v>
      </c>
      <c r="P327" t="s">
        <v>1</v>
      </c>
    </row>
    <row r="328" spans="1:16" x14ac:dyDescent="0.25">
      <c r="A328" t="s">
        <v>2212</v>
      </c>
      <c r="B328" t="s">
        <v>761</v>
      </c>
      <c r="C328" s="6">
        <v>3500</v>
      </c>
      <c r="D328">
        <v>3</v>
      </c>
      <c r="E328">
        <v>118</v>
      </c>
      <c r="F328" t="s">
        <v>477</v>
      </c>
      <c r="G328" t="s">
        <v>470</v>
      </c>
      <c r="H328" t="s">
        <v>486</v>
      </c>
      <c r="I328" t="s">
        <v>483</v>
      </c>
      <c r="J328" t="s">
        <v>762</v>
      </c>
      <c r="L328" s="6">
        <f>Tabla4[[#This Row],[COSTE]]+Tabla4[[#This Row],[COSTE GARAJE]]</f>
        <v>3500</v>
      </c>
      <c r="M328" s="10">
        <f>Tabla4[[#This Row],[COSTE TOTAL]]/Tabla4[[#This Row],[METROS CUADRADOS]]</f>
        <v>29.661016949152543</v>
      </c>
      <c r="N328" s="10">
        <f>Tabla4[[#This Row],[COSTE TOTAL]]/Tabla4[[#This Row],[HABITACIONES]]</f>
        <v>1166.6666666666667</v>
      </c>
      <c r="O328" t="s">
        <v>1879</v>
      </c>
      <c r="P328" t="s">
        <v>1</v>
      </c>
    </row>
    <row r="329" spans="1:16" x14ac:dyDescent="0.25">
      <c r="A329" t="s">
        <v>2213</v>
      </c>
      <c r="B329" t="s">
        <v>761</v>
      </c>
      <c r="C329" s="6">
        <v>2200</v>
      </c>
      <c r="D329">
        <v>3</v>
      </c>
      <c r="E329">
        <v>100</v>
      </c>
      <c r="F329" t="s">
        <v>477</v>
      </c>
      <c r="G329" t="s">
        <v>470</v>
      </c>
      <c r="H329" t="s">
        <v>486</v>
      </c>
      <c r="I329" t="s">
        <v>483</v>
      </c>
      <c r="J329" t="s">
        <v>762</v>
      </c>
      <c r="L329" s="6">
        <f>Tabla4[[#This Row],[COSTE]]+Tabla4[[#This Row],[COSTE GARAJE]]</f>
        <v>2200</v>
      </c>
      <c r="M329" s="10">
        <f>Tabla4[[#This Row],[COSTE TOTAL]]/Tabla4[[#This Row],[METROS CUADRADOS]]</f>
        <v>22</v>
      </c>
      <c r="N329" s="10">
        <f>Tabla4[[#This Row],[COSTE TOTAL]]/Tabla4[[#This Row],[HABITACIONES]]</f>
        <v>733.33333333333337</v>
      </c>
      <c r="O329" t="s">
        <v>1879</v>
      </c>
      <c r="P329" t="s">
        <v>1</v>
      </c>
    </row>
    <row r="330" spans="1:16" x14ac:dyDescent="0.25">
      <c r="A330" t="s">
        <v>2214</v>
      </c>
      <c r="B330" t="s">
        <v>761</v>
      </c>
      <c r="C330" s="6">
        <v>4000</v>
      </c>
      <c r="D330">
        <v>2</v>
      </c>
      <c r="E330">
        <v>133</v>
      </c>
      <c r="F330" t="s">
        <v>477</v>
      </c>
      <c r="G330" t="s">
        <v>470</v>
      </c>
      <c r="H330" t="s">
        <v>486</v>
      </c>
      <c r="I330" t="s">
        <v>483</v>
      </c>
      <c r="J330" t="s">
        <v>762</v>
      </c>
      <c r="L330" s="6">
        <f>Tabla4[[#This Row],[COSTE]]+Tabla4[[#This Row],[COSTE GARAJE]]</f>
        <v>4000</v>
      </c>
      <c r="M330" s="10">
        <f>Tabla4[[#This Row],[COSTE TOTAL]]/Tabla4[[#This Row],[METROS CUADRADOS]]</f>
        <v>30.075187969924812</v>
      </c>
      <c r="N330" s="10">
        <f>Tabla4[[#This Row],[COSTE TOTAL]]/Tabla4[[#This Row],[HABITACIONES]]</f>
        <v>2000</v>
      </c>
      <c r="O330" t="s">
        <v>1879</v>
      </c>
      <c r="P330" t="s">
        <v>1</v>
      </c>
    </row>
    <row r="331" spans="1:16" x14ac:dyDescent="0.25">
      <c r="A331" t="s">
        <v>2215</v>
      </c>
      <c r="B331" t="s">
        <v>761</v>
      </c>
      <c r="C331" s="6">
        <v>1130</v>
      </c>
      <c r="D331">
        <v>3</v>
      </c>
      <c r="E331">
        <v>56</v>
      </c>
      <c r="F331" t="s">
        <v>477</v>
      </c>
      <c r="G331" t="s">
        <v>470</v>
      </c>
      <c r="H331" t="s">
        <v>487</v>
      </c>
      <c r="I331" t="s">
        <v>483</v>
      </c>
      <c r="J331" t="s">
        <v>762</v>
      </c>
      <c r="L331" s="6">
        <f>Tabla4[[#This Row],[COSTE]]+Tabla4[[#This Row],[COSTE GARAJE]]</f>
        <v>1130</v>
      </c>
      <c r="M331" s="10">
        <f>Tabla4[[#This Row],[COSTE TOTAL]]/Tabla4[[#This Row],[METROS CUADRADOS]]</f>
        <v>20.178571428571427</v>
      </c>
      <c r="N331" s="10">
        <f>Tabla4[[#This Row],[COSTE TOTAL]]/Tabla4[[#This Row],[HABITACIONES]]</f>
        <v>376.66666666666669</v>
      </c>
      <c r="O331" t="s">
        <v>1879</v>
      </c>
      <c r="P331" t="s">
        <v>1</v>
      </c>
    </row>
    <row r="332" spans="1:16" x14ac:dyDescent="0.25">
      <c r="A332" t="s">
        <v>2216</v>
      </c>
      <c r="B332" t="s">
        <v>761</v>
      </c>
      <c r="C332" s="6">
        <v>2700</v>
      </c>
      <c r="D332">
        <v>3</v>
      </c>
      <c r="E332">
        <v>127</v>
      </c>
      <c r="F332" t="s">
        <v>477</v>
      </c>
      <c r="G332" t="s">
        <v>470</v>
      </c>
      <c r="H332" t="s">
        <v>486</v>
      </c>
      <c r="I332" t="s">
        <v>483</v>
      </c>
      <c r="J332" t="s">
        <v>762</v>
      </c>
      <c r="L332" s="6">
        <f>Tabla4[[#This Row],[COSTE]]+Tabla4[[#This Row],[COSTE GARAJE]]</f>
        <v>2700</v>
      </c>
      <c r="M332" s="10">
        <f>Tabla4[[#This Row],[COSTE TOTAL]]/Tabla4[[#This Row],[METROS CUADRADOS]]</f>
        <v>21.259842519685041</v>
      </c>
      <c r="N332" s="10">
        <f>Tabla4[[#This Row],[COSTE TOTAL]]/Tabla4[[#This Row],[HABITACIONES]]</f>
        <v>900</v>
      </c>
      <c r="O332" t="s">
        <v>1879</v>
      </c>
      <c r="P332" t="s">
        <v>1</v>
      </c>
    </row>
    <row r="333" spans="1:16" x14ac:dyDescent="0.25">
      <c r="A333" t="s">
        <v>2217</v>
      </c>
      <c r="B333" t="s">
        <v>761</v>
      </c>
      <c r="C333" s="6">
        <v>3770</v>
      </c>
      <c r="D333">
        <v>2</v>
      </c>
      <c r="E333">
        <v>85</v>
      </c>
      <c r="F333" t="s">
        <v>477</v>
      </c>
      <c r="G333" t="s">
        <v>470</v>
      </c>
      <c r="H333" t="s">
        <v>486</v>
      </c>
      <c r="I333" t="s">
        <v>483</v>
      </c>
      <c r="J333" t="s">
        <v>762</v>
      </c>
      <c r="L333" s="6">
        <f>Tabla4[[#This Row],[COSTE]]+Tabla4[[#This Row],[COSTE GARAJE]]</f>
        <v>3770</v>
      </c>
      <c r="M333" s="10">
        <f>Tabla4[[#This Row],[COSTE TOTAL]]/Tabla4[[#This Row],[METROS CUADRADOS]]</f>
        <v>44.352941176470587</v>
      </c>
      <c r="N333" s="10">
        <f>Tabla4[[#This Row],[COSTE TOTAL]]/Tabla4[[#This Row],[HABITACIONES]]</f>
        <v>1885</v>
      </c>
      <c r="O333" t="s">
        <v>1879</v>
      </c>
      <c r="P333" t="s">
        <v>1</v>
      </c>
    </row>
    <row r="334" spans="1:16" x14ac:dyDescent="0.25">
      <c r="A334" t="s">
        <v>2218</v>
      </c>
      <c r="B334" t="s">
        <v>761</v>
      </c>
      <c r="C334" s="6">
        <v>2100</v>
      </c>
      <c r="D334">
        <v>2</v>
      </c>
      <c r="E334">
        <v>98</v>
      </c>
      <c r="F334" t="s">
        <v>477</v>
      </c>
      <c r="G334" t="s">
        <v>470</v>
      </c>
      <c r="H334" t="s">
        <v>486</v>
      </c>
      <c r="I334" t="s">
        <v>483</v>
      </c>
      <c r="J334" t="s">
        <v>762</v>
      </c>
      <c r="L334" s="6">
        <f>Tabla4[[#This Row],[COSTE]]+Tabla4[[#This Row],[COSTE GARAJE]]</f>
        <v>2100</v>
      </c>
      <c r="M334" s="10">
        <f>Tabla4[[#This Row],[COSTE TOTAL]]/Tabla4[[#This Row],[METROS CUADRADOS]]</f>
        <v>21.428571428571427</v>
      </c>
      <c r="N334" s="10">
        <f>Tabla4[[#This Row],[COSTE TOTAL]]/Tabla4[[#This Row],[HABITACIONES]]</f>
        <v>1050</v>
      </c>
      <c r="O334" t="s">
        <v>1879</v>
      </c>
      <c r="P334" t="s">
        <v>1</v>
      </c>
    </row>
    <row r="335" spans="1:16" x14ac:dyDescent="0.25">
      <c r="A335" t="s">
        <v>2219</v>
      </c>
      <c r="B335" t="s">
        <v>761</v>
      </c>
      <c r="C335" s="6">
        <v>1350</v>
      </c>
      <c r="D335">
        <v>1</v>
      </c>
      <c r="E335">
        <v>67</v>
      </c>
      <c r="F335" t="s">
        <v>477</v>
      </c>
      <c r="G335" t="s">
        <v>470</v>
      </c>
      <c r="H335" t="s">
        <v>486</v>
      </c>
      <c r="I335" t="s">
        <v>483</v>
      </c>
      <c r="J335" t="s">
        <v>762</v>
      </c>
      <c r="L335" s="6">
        <f>Tabla4[[#This Row],[COSTE]]+Tabla4[[#This Row],[COSTE GARAJE]]</f>
        <v>1350</v>
      </c>
      <c r="M335" s="10">
        <f>Tabla4[[#This Row],[COSTE TOTAL]]/Tabla4[[#This Row],[METROS CUADRADOS]]</f>
        <v>20.149253731343283</v>
      </c>
      <c r="N335" s="10">
        <f>Tabla4[[#This Row],[COSTE TOTAL]]/Tabla4[[#This Row],[HABITACIONES]]</f>
        <v>1350</v>
      </c>
      <c r="O335" t="s">
        <v>1879</v>
      </c>
      <c r="P335" t="s">
        <v>1</v>
      </c>
    </row>
    <row r="336" spans="1:16" x14ac:dyDescent="0.25">
      <c r="A336" t="s">
        <v>2220</v>
      </c>
      <c r="B336" t="s">
        <v>761</v>
      </c>
      <c r="C336" s="6">
        <v>1200</v>
      </c>
      <c r="D336">
        <v>3</v>
      </c>
      <c r="E336">
        <v>80</v>
      </c>
      <c r="F336" t="s">
        <v>477</v>
      </c>
      <c r="G336" t="s">
        <v>470</v>
      </c>
      <c r="H336" t="s">
        <v>486</v>
      </c>
      <c r="I336" t="s">
        <v>483</v>
      </c>
      <c r="J336" t="s">
        <v>762</v>
      </c>
      <c r="L336" s="6">
        <f>Tabla4[[#This Row],[COSTE]]+Tabla4[[#This Row],[COSTE GARAJE]]</f>
        <v>1200</v>
      </c>
      <c r="M336" s="10">
        <f>Tabla4[[#This Row],[COSTE TOTAL]]/Tabla4[[#This Row],[METROS CUADRADOS]]</f>
        <v>15</v>
      </c>
      <c r="N336" s="10">
        <f>Tabla4[[#This Row],[COSTE TOTAL]]/Tabla4[[#This Row],[HABITACIONES]]</f>
        <v>400</v>
      </c>
      <c r="O336" t="s">
        <v>1879</v>
      </c>
      <c r="P336" t="s">
        <v>995</v>
      </c>
    </row>
    <row r="337" spans="1:16" x14ac:dyDescent="0.25">
      <c r="A337" t="s">
        <v>2221</v>
      </c>
      <c r="B337" t="s">
        <v>761</v>
      </c>
      <c r="C337" s="6">
        <v>2600</v>
      </c>
      <c r="D337">
        <v>4</v>
      </c>
      <c r="E337">
        <v>150</v>
      </c>
      <c r="F337" t="s">
        <v>477</v>
      </c>
      <c r="G337" t="s">
        <v>470</v>
      </c>
      <c r="H337" t="s">
        <v>486</v>
      </c>
      <c r="I337" t="s">
        <v>483</v>
      </c>
      <c r="J337" t="s">
        <v>762</v>
      </c>
      <c r="L337" s="6">
        <f>Tabla4[[#This Row],[COSTE]]+Tabla4[[#This Row],[COSTE GARAJE]]</f>
        <v>2600</v>
      </c>
      <c r="M337" s="10">
        <f>Tabla4[[#This Row],[COSTE TOTAL]]/Tabla4[[#This Row],[METROS CUADRADOS]]</f>
        <v>17.333333333333332</v>
      </c>
      <c r="N337" s="10">
        <f>Tabla4[[#This Row],[COSTE TOTAL]]/Tabla4[[#This Row],[HABITACIONES]]</f>
        <v>650</v>
      </c>
      <c r="O337" t="s">
        <v>1879</v>
      </c>
      <c r="P337" t="s">
        <v>1</v>
      </c>
    </row>
    <row r="338" spans="1:16" x14ac:dyDescent="0.25">
      <c r="A338" t="s">
        <v>2222</v>
      </c>
      <c r="B338" t="s">
        <v>761</v>
      </c>
      <c r="C338" s="6">
        <v>1590</v>
      </c>
      <c r="D338">
        <v>1</v>
      </c>
      <c r="E338">
        <v>66</v>
      </c>
      <c r="F338" t="s">
        <v>478</v>
      </c>
      <c r="G338" t="s">
        <v>470</v>
      </c>
      <c r="H338" t="s">
        <v>486</v>
      </c>
      <c r="I338" t="s">
        <v>483</v>
      </c>
      <c r="J338" t="s">
        <v>762</v>
      </c>
      <c r="L338" s="6">
        <f>Tabla4[[#This Row],[COSTE]]+Tabla4[[#This Row],[COSTE GARAJE]]</f>
        <v>1590</v>
      </c>
      <c r="M338" s="10">
        <f>Tabla4[[#This Row],[COSTE TOTAL]]/Tabla4[[#This Row],[METROS CUADRADOS]]</f>
        <v>24.09090909090909</v>
      </c>
      <c r="N338" s="10">
        <f>Tabla4[[#This Row],[COSTE TOTAL]]/Tabla4[[#This Row],[HABITACIONES]]</f>
        <v>1590</v>
      </c>
      <c r="O338" t="s">
        <v>1879</v>
      </c>
      <c r="P338" t="s">
        <v>1</v>
      </c>
    </row>
    <row r="339" spans="1:16" x14ac:dyDescent="0.25">
      <c r="A339" t="s">
        <v>2223</v>
      </c>
      <c r="B339" t="s">
        <v>761</v>
      </c>
      <c r="C339" s="6">
        <v>1700</v>
      </c>
      <c r="D339">
        <v>1</v>
      </c>
      <c r="E339">
        <v>35</v>
      </c>
      <c r="F339" t="s">
        <v>478</v>
      </c>
      <c r="G339" t="s">
        <v>470</v>
      </c>
      <c r="H339" t="s">
        <v>486</v>
      </c>
      <c r="I339" t="s">
        <v>483</v>
      </c>
      <c r="J339" t="s">
        <v>762</v>
      </c>
      <c r="L339" s="6">
        <f>Tabla4[[#This Row],[COSTE]]+Tabla4[[#This Row],[COSTE GARAJE]]</f>
        <v>1700</v>
      </c>
      <c r="M339" s="10">
        <f>Tabla4[[#This Row],[COSTE TOTAL]]/Tabla4[[#This Row],[METROS CUADRADOS]]</f>
        <v>48.571428571428569</v>
      </c>
      <c r="N339" s="10">
        <f>Tabla4[[#This Row],[COSTE TOTAL]]/Tabla4[[#This Row],[HABITACIONES]]</f>
        <v>1700</v>
      </c>
      <c r="O339" t="s">
        <v>1879</v>
      </c>
      <c r="P339" t="s">
        <v>1</v>
      </c>
    </row>
    <row r="340" spans="1:16" x14ac:dyDescent="0.25">
      <c r="A340" t="s">
        <v>2224</v>
      </c>
      <c r="B340" t="s">
        <v>761</v>
      </c>
      <c r="C340" s="6">
        <v>3900</v>
      </c>
      <c r="D340">
        <v>2</v>
      </c>
      <c r="E340">
        <v>122</v>
      </c>
      <c r="F340" t="s">
        <v>478</v>
      </c>
      <c r="G340" t="s">
        <v>470</v>
      </c>
      <c r="H340" t="s">
        <v>486</v>
      </c>
      <c r="I340" t="s">
        <v>483</v>
      </c>
      <c r="J340" t="s">
        <v>762</v>
      </c>
      <c r="L340" s="6">
        <f>Tabla4[[#This Row],[COSTE]]+Tabla4[[#This Row],[COSTE GARAJE]]</f>
        <v>3900</v>
      </c>
      <c r="M340" s="10">
        <f>Tabla4[[#This Row],[COSTE TOTAL]]/Tabla4[[#This Row],[METROS CUADRADOS]]</f>
        <v>31.967213114754099</v>
      </c>
      <c r="N340" s="10">
        <f>Tabla4[[#This Row],[COSTE TOTAL]]/Tabla4[[#This Row],[HABITACIONES]]</f>
        <v>1950</v>
      </c>
      <c r="O340" t="s">
        <v>1879</v>
      </c>
      <c r="P340" t="s">
        <v>1</v>
      </c>
    </row>
    <row r="341" spans="1:16" x14ac:dyDescent="0.25">
      <c r="A341" t="s">
        <v>2225</v>
      </c>
      <c r="B341" t="s">
        <v>761</v>
      </c>
      <c r="C341" s="6">
        <v>2855</v>
      </c>
      <c r="D341">
        <v>2</v>
      </c>
      <c r="E341">
        <v>67</v>
      </c>
      <c r="F341" t="s">
        <v>478</v>
      </c>
      <c r="G341" t="s">
        <v>470</v>
      </c>
      <c r="H341" t="s">
        <v>486</v>
      </c>
      <c r="I341" t="s">
        <v>483</v>
      </c>
      <c r="J341" t="s">
        <v>762</v>
      </c>
      <c r="L341" s="6">
        <f>Tabla4[[#This Row],[COSTE]]+Tabla4[[#This Row],[COSTE GARAJE]]</f>
        <v>2855</v>
      </c>
      <c r="M341" s="10">
        <f>Tabla4[[#This Row],[COSTE TOTAL]]/Tabla4[[#This Row],[METROS CUADRADOS]]</f>
        <v>42.611940298507463</v>
      </c>
      <c r="N341" s="10">
        <f>Tabla4[[#This Row],[COSTE TOTAL]]/Tabla4[[#This Row],[HABITACIONES]]</f>
        <v>1427.5</v>
      </c>
      <c r="O341" t="s">
        <v>1879</v>
      </c>
      <c r="P341" t="s">
        <v>1</v>
      </c>
    </row>
    <row r="342" spans="1:16" x14ac:dyDescent="0.25">
      <c r="A342" t="s">
        <v>2226</v>
      </c>
      <c r="B342" t="s">
        <v>761</v>
      </c>
      <c r="C342" s="6">
        <v>1500</v>
      </c>
      <c r="D342">
        <v>1</v>
      </c>
      <c r="E342">
        <v>56</v>
      </c>
      <c r="F342" t="s">
        <v>478</v>
      </c>
      <c r="G342" t="s">
        <v>470</v>
      </c>
      <c r="H342" t="s">
        <v>486</v>
      </c>
      <c r="I342" t="s">
        <v>483</v>
      </c>
      <c r="J342" t="s">
        <v>762</v>
      </c>
      <c r="L342" s="6">
        <f>Tabla4[[#This Row],[COSTE]]+Tabla4[[#This Row],[COSTE GARAJE]]</f>
        <v>1500</v>
      </c>
      <c r="M342" s="10">
        <f>Tabla4[[#This Row],[COSTE TOTAL]]/Tabla4[[#This Row],[METROS CUADRADOS]]</f>
        <v>26.785714285714285</v>
      </c>
      <c r="N342" s="10">
        <f>Tabla4[[#This Row],[COSTE TOTAL]]/Tabla4[[#This Row],[HABITACIONES]]</f>
        <v>1500</v>
      </c>
      <c r="O342" t="s">
        <v>1879</v>
      </c>
      <c r="P342" t="s">
        <v>1</v>
      </c>
    </row>
    <row r="343" spans="1:16" x14ac:dyDescent="0.25">
      <c r="A343" t="s">
        <v>2227</v>
      </c>
      <c r="B343" t="s">
        <v>761</v>
      </c>
      <c r="C343" s="6">
        <v>2300</v>
      </c>
      <c r="D343">
        <v>1</v>
      </c>
      <c r="E343">
        <v>49</v>
      </c>
      <c r="F343" t="s">
        <v>478</v>
      </c>
      <c r="G343" t="s">
        <v>470</v>
      </c>
      <c r="H343" t="s">
        <v>486</v>
      </c>
      <c r="I343" t="s">
        <v>483</v>
      </c>
      <c r="J343" t="s">
        <v>762</v>
      </c>
      <c r="L343" s="6">
        <f>Tabla4[[#This Row],[COSTE]]+Tabla4[[#This Row],[COSTE GARAJE]]</f>
        <v>2300</v>
      </c>
      <c r="M343" s="10">
        <f>Tabla4[[#This Row],[COSTE TOTAL]]/Tabla4[[#This Row],[METROS CUADRADOS]]</f>
        <v>46.938775510204081</v>
      </c>
      <c r="N343" s="10">
        <f>Tabla4[[#This Row],[COSTE TOTAL]]/Tabla4[[#This Row],[HABITACIONES]]</f>
        <v>2300</v>
      </c>
      <c r="O343" t="s">
        <v>1879</v>
      </c>
      <c r="P343" t="s">
        <v>1</v>
      </c>
    </row>
    <row r="344" spans="1:16" x14ac:dyDescent="0.25">
      <c r="A344" t="s">
        <v>2228</v>
      </c>
      <c r="B344" t="s">
        <v>761</v>
      </c>
      <c r="C344" s="6">
        <v>2000</v>
      </c>
      <c r="D344">
        <v>1</v>
      </c>
      <c r="E344">
        <v>75</v>
      </c>
      <c r="F344" t="s">
        <v>478</v>
      </c>
      <c r="G344" t="s">
        <v>470</v>
      </c>
      <c r="H344" t="s">
        <v>486</v>
      </c>
      <c r="I344" t="s">
        <v>483</v>
      </c>
      <c r="J344" t="s">
        <v>762</v>
      </c>
      <c r="L344" s="6">
        <f>Tabla4[[#This Row],[COSTE]]+Tabla4[[#This Row],[COSTE GARAJE]]</f>
        <v>2000</v>
      </c>
      <c r="M344" s="10">
        <f>Tabla4[[#This Row],[COSTE TOTAL]]/Tabla4[[#This Row],[METROS CUADRADOS]]</f>
        <v>26.666666666666668</v>
      </c>
      <c r="N344" s="10">
        <f>Tabla4[[#This Row],[COSTE TOTAL]]/Tabla4[[#This Row],[HABITACIONES]]</f>
        <v>2000</v>
      </c>
      <c r="O344" t="s">
        <v>1879</v>
      </c>
      <c r="P344" t="s">
        <v>1</v>
      </c>
    </row>
    <row r="345" spans="1:16" x14ac:dyDescent="0.25">
      <c r="A345" t="s">
        <v>2229</v>
      </c>
      <c r="B345" t="s">
        <v>761</v>
      </c>
      <c r="C345" s="6">
        <v>2500</v>
      </c>
      <c r="D345">
        <v>2</v>
      </c>
      <c r="E345">
        <v>90</v>
      </c>
      <c r="F345" t="s">
        <v>478</v>
      </c>
      <c r="G345" t="s">
        <v>470</v>
      </c>
      <c r="H345" t="s">
        <v>486</v>
      </c>
      <c r="I345" t="s">
        <v>483</v>
      </c>
      <c r="J345" t="s">
        <v>762</v>
      </c>
      <c r="L345" s="6">
        <f>Tabla4[[#This Row],[COSTE]]+Tabla4[[#This Row],[COSTE GARAJE]]</f>
        <v>2500</v>
      </c>
      <c r="M345" s="10">
        <f>Tabla4[[#This Row],[COSTE TOTAL]]/Tabla4[[#This Row],[METROS CUADRADOS]]</f>
        <v>27.777777777777779</v>
      </c>
      <c r="N345" s="10">
        <f>Tabla4[[#This Row],[COSTE TOTAL]]/Tabla4[[#This Row],[HABITACIONES]]</f>
        <v>1250</v>
      </c>
      <c r="O345" t="s">
        <v>1879</v>
      </c>
      <c r="P345" t="s">
        <v>1</v>
      </c>
    </row>
    <row r="346" spans="1:16" x14ac:dyDescent="0.25">
      <c r="A346" t="s">
        <v>2230</v>
      </c>
      <c r="B346" t="s">
        <v>761</v>
      </c>
      <c r="C346" s="6">
        <v>2430</v>
      </c>
      <c r="D346">
        <v>2</v>
      </c>
      <c r="E346">
        <v>57</v>
      </c>
      <c r="F346" t="s">
        <v>478</v>
      </c>
      <c r="G346" t="s">
        <v>470</v>
      </c>
      <c r="H346" t="s">
        <v>486</v>
      </c>
      <c r="I346" t="s">
        <v>483</v>
      </c>
      <c r="J346" t="s">
        <v>762</v>
      </c>
      <c r="L346" s="6">
        <f>Tabla4[[#This Row],[COSTE]]+Tabla4[[#This Row],[COSTE GARAJE]]</f>
        <v>2430</v>
      </c>
      <c r="M346" s="10">
        <f>Tabla4[[#This Row],[COSTE TOTAL]]/Tabla4[[#This Row],[METROS CUADRADOS]]</f>
        <v>42.631578947368418</v>
      </c>
      <c r="N346" s="10">
        <f>Tabla4[[#This Row],[COSTE TOTAL]]/Tabla4[[#This Row],[HABITACIONES]]</f>
        <v>1215</v>
      </c>
      <c r="O346" t="s">
        <v>1879</v>
      </c>
      <c r="P346" t="s">
        <v>1</v>
      </c>
    </row>
    <row r="347" spans="1:16" x14ac:dyDescent="0.25">
      <c r="A347" t="s">
        <v>2231</v>
      </c>
      <c r="B347" t="s">
        <v>761</v>
      </c>
      <c r="C347" s="6">
        <v>3600</v>
      </c>
      <c r="D347">
        <v>3</v>
      </c>
      <c r="E347">
        <v>120</v>
      </c>
      <c r="F347" t="s">
        <v>478</v>
      </c>
      <c r="G347" t="s">
        <v>470</v>
      </c>
      <c r="H347" t="s">
        <v>486</v>
      </c>
      <c r="I347" t="s">
        <v>483</v>
      </c>
      <c r="J347" t="s">
        <v>762</v>
      </c>
      <c r="L347" s="6">
        <f>Tabla4[[#This Row],[COSTE]]+Tabla4[[#This Row],[COSTE GARAJE]]</f>
        <v>3600</v>
      </c>
      <c r="M347" s="10">
        <f>Tabla4[[#This Row],[COSTE TOTAL]]/Tabla4[[#This Row],[METROS CUADRADOS]]</f>
        <v>30</v>
      </c>
      <c r="N347" s="10">
        <f>Tabla4[[#This Row],[COSTE TOTAL]]/Tabla4[[#This Row],[HABITACIONES]]</f>
        <v>1200</v>
      </c>
      <c r="O347" t="s">
        <v>1879</v>
      </c>
      <c r="P347" t="s">
        <v>1</v>
      </c>
    </row>
    <row r="348" spans="1:16" x14ac:dyDescent="0.25">
      <c r="A348" t="s">
        <v>2232</v>
      </c>
      <c r="B348" t="s">
        <v>761</v>
      </c>
      <c r="C348" s="6">
        <v>7000</v>
      </c>
      <c r="D348">
        <v>3</v>
      </c>
      <c r="E348">
        <v>300</v>
      </c>
      <c r="F348" t="s">
        <v>478</v>
      </c>
      <c r="G348" t="s">
        <v>470</v>
      </c>
      <c r="H348" t="s">
        <v>486</v>
      </c>
      <c r="I348" t="s">
        <v>483</v>
      </c>
      <c r="J348" t="s">
        <v>762</v>
      </c>
      <c r="L348" s="6">
        <f>Tabla4[[#This Row],[COSTE]]+Tabla4[[#This Row],[COSTE GARAJE]]</f>
        <v>7000</v>
      </c>
      <c r="M348" s="10">
        <f>Tabla4[[#This Row],[COSTE TOTAL]]/Tabla4[[#This Row],[METROS CUADRADOS]]</f>
        <v>23.333333333333332</v>
      </c>
      <c r="N348" s="10">
        <f>Tabla4[[#This Row],[COSTE TOTAL]]/Tabla4[[#This Row],[HABITACIONES]]</f>
        <v>2333.3333333333335</v>
      </c>
      <c r="O348" t="s">
        <v>1879</v>
      </c>
      <c r="P348" t="s">
        <v>1</v>
      </c>
    </row>
    <row r="349" spans="1:16" x14ac:dyDescent="0.25">
      <c r="A349" t="s">
        <v>2233</v>
      </c>
      <c r="B349" t="s">
        <v>761</v>
      </c>
      <c r="C349" s="6">
        <v>1190</v>
      </c>
      <c r="D349">
        <v>3</v>
      </c>
      <c r="E349">
        <v>96</v>
      </c>
      <c r="F349" t="s">
        <v>478</v>
      </c>
      <c r="G349" t="s">
        <v>470</v>
      </c>
      <c r="H349" t="s">
        <v>486</v>
      </c>
      <c r="I349" t="s">
        <v>483</v>
      </c>
      <c r="J349" t="s">
        <v>762</v>
      </c>
      <c r="L349" s="6">
        <f>Tabla4[[#This Row],[COSTE]]+Tabla4[[#This Row],[COSTE GARAJE]]</f>
        <v>1190</v>
      </c>
      <c r="M349" s="10">
        <f>Tabla4[[#This Row],[COSTE TOTAL]]/Tabla4[[#This Row],[METROS CUADRADOS]]</f>
        <v>12.395833333333334</v>
      </c>
      <c r="N349" s="10">
        <f>Tabla4[[#This Row],[COSTE TOTAL]]/Tabla4[[#This Row],[HABITACIONES]]</f>
        <v>396.66666666666669</v>
      </c>
      <c r="O349" t="s">
        <v>1879</v>
      </c>
      <c r="P349" t="s">
        <v>995</v>
      </c>
    </row>
    <row r="350" spans="1:16" x14ac:dyDescent="0.25">
      <c r="A350" t="s">
        <v>2234</v>
      </c>
      <c r="B350" t="s">
        <v>761</v>
      </c>
      <c r="C350" s="6">
        <v>1199</v>
      </c>
      <c r="D350">
        <v>2</v>
      </c>
      <c r="E350">
        <v>65</v>
      </c>
      <c r="F350" t="s">
        <v>478</v>
      </c>
      <c r="G350" t="s">
        <v>470</v>
      </c>
      <c r="H350" t="s">
        <v>486</v>
      </c>
      <c r="I350" t="s">
        <v>483</v>
      </c>
      <c r="J350" t="s">
        <v>762</v>
      </c>
      <c r="L350" s="6">
        <f>Tabla4[[#This Row],[COSTE]]+Tabla4[[#This Row],[COSTE GARAJE]]</f>
        <v>1199</v>
      </c>
      <c r="M350" s="10">
        <f>Tabla4[[#This Row],[COSTE TOTAL]]/Tabla4[[#This Row],[METROS CUADRADOS]]</f>
        <v>18.446153846153845</v>
      </c>
      <c r="N350" s="10">
        <f>Tabla4[[#This Row],[COSTE TOTAL]]/Tabla4[[#This Row],[HABITACIONES]]</f>
        <v>599.5</v>
      </c>
      <c r="O350" t="s">
        <v>1879</v>
      </c>
      <c r="P350" t="s">
        <v>1</v>
      </c>
    </row>
    <row r="351" spans="1:16" x14ac:dyDescent="0.25">
      <c r="A351" t="s">
        <v>2235</v>
      </c>
      <c r="B351" t="s">
        <v>761</v>
      </c>
      <c r="C351" s="6">
        <v>5400</v>
      </c>
      <c r="D351">
        <v>4</v>
      </c>
      <c r="E351">
        <v>230</v>
      </c>
      <c r="F351" t="s">
        <v>478</v>
      </c>
      <c r="G351" t="s">
        <v>470</v>
      </c>
      <c r="H351" t="s">
        <v>486</v>
      </c>
      <c r="I351" t="s">
        <v>483</v>
      </c>
      <c r="J351" t="s">
        <v>762</v>
      </c>
      <c r="L351" s="6">
        <f>Tabla4[[#This Row],[COSTE]]+Tabla4[[#This Row],[COSTE GARAJE]]</f>
        <v>5400</v>
      </c>
      <c r="M351" s="10">
        <f>Tabla4[[#This Row],[COSTE TOTAL]]/Tabla4[[#This Row],[METROS CUADRADOS]]</f>
        <v>23.478260869565219</v>
      </c>
      <c r="N351" s="10">
        <f>Tabla4[[#This Row],[COSTE TOTAL]]/Tabla4[[#This Row],[HABITACIONES]]</f>
        <v>1350</v>
      </c>
      <c r="O351" t="s">
        <v>1879</v>
      </c>
      <c r="P351" t="s">
        <v>1</v>
      </c>
    </row>
    <row r="352" spans="1:16" x14ac:dyDescent="0.25">
      <c r="A352" t="s">
        <v>2236</v>
      </c>
      <c r="B352" t="s">
        <v>761</v>
      </c>
      <c r="C352" s="6">
        <v>1600</v>
      </c>
      <c r="D352">
        <v>2</v>
      </c>
      <c r="E352">
        <v>90</v>
      </c>
      <c r="F352" t="s">
        <v>478</v>
      </c>
      <c r="G352" t="s">
        <v>470</v>
      </c>
      <c r="H352" t="s">
        <v>486</v>
      </c>
      <c r="I352" t="s">
        <v>483</v>
      </c>
      <c r="J352" t="s">
        <v>762</v>
      </c>
      <c r="L352" s="6">
        <f>Tabla4[[#This Row],[COSTE]]+Tabla4[[#This Row],[COSTE GARAJE]]</f>
        <v>1600</v>
      </c>
      <c r="M352" s="10">
        <f>Tabla4[[#This Row],[COSTE TOTAL]]/Tabla4[[#This Row],[METROS CUADRADOS]]</f>
        <v>17.777777777777779</v>
      </c>
      <c r="N352" s="10">
        <f>Tabla4[[#This Row],[COSTE TOTAL]]/Tabla4[[#This Row],[HABITACIONES]]</f>
        <v>800</v>
      </c>
      <c r="O352" t="s">
        <v>1879</v>
      </c>
      <c r="P352" t="s">
        <v>1</v>
      </c>
    </row>
    <row r="353" spans="1:16" x14ac:dyDescent="0.25">
      <c r="A353" t="s">
        <v>2237</v>
      </c>
      <c r="B353" t="s">
        <v>761</v>
      </c>
      <c r="C353" s="6">
        <v>3185</v>
      </c>
      <c r="D353">
        <v>2</v>
      </c>
      <c r="E353">
        <v>90</v>
      </c>
      <c r="F353" t="s">
        <v>478</v>
      </c>
      <c r="G353" t="s">
        <v>470</v>
      </c>
      <c r="H353" t="s">
        <v>486</v>
      </c>
      <c r="I353" t="s">
        <v>483</v>
      </c>
      <c r="J353" t="s">
        <v>762</v>
      </c>
      <c r="L353" s="6">
        <f>Tabla4[[#This Row],[COSTE]]+Tabla4[[#This Row],[COSTE GARAJE]]</f>
        <v>3185</v>
      </c>
      <c r="M353" s="10">
        <f>Tabla4[[#This Row],[COSTE TOTAL]]/Tabla4[[#This Row],[METROS CUADRADOS]]</f>
        <v>35.388888888888886</v>
      </c>
      <c r="N353" s="10">
        <f>Tabla4[[#This Row],[COSTE TOTAL]]/Tabla4[[#This Row],[HABITACIONES]]</f>
        <v>1592.5</v>
      </c>
      <c r="O353" t="s">
        <v>1879</v>
      </c>
      <c r="P353" t="s">
        <v>1</v>
      </c>
    </row>
    <row r="354" spans="1:16" x14ac:dyDescent="0.25">
      <c r="A354" t="s">
        <v>2238</v>
      </c>
      <c r="B354" t="s">
        <v>761</v>
      </c>
      <c r="C354" s="6">
        <v>1850</v>
      </c>
      <c r="D354">
        <v>3</v>
      </c>
      <c r="E354">
        <v>80</v>
      </c>
      <c r="F354" t="s">
        <v>478</v>
      </c>
      <c r="G354" t="s">
        <v>470</v>
      </c>
      <c r="H354" t="s">
        <v>486</v>
      </c>
      <c r="I354" t="s">
        <v>483</v>
      </c>
      <c r="J354" t="s">
        <v>762</v>
      </c>
      <c r="L354" s="6">
        <f>Tabla4[[#This Row],[COSTE]]+Tabla4[[#This Row],[COSTE GARAJE]]</f>
        <v>1850</v>
      </c>
      <c r="M354" s="10">
        <f>Tabla4[[#This Row],[COSTE TOTAL]]/Tabla4[[#This Row],[METROS CUADRADOS]]</f>
        <v>23.125</v>
      </c>
      <c r="N354" s="10">
        <f>Tabla4[[#This Row],[COSTE TOTAL]]/Tabla4[[#This Row],[HABITACIONES]]</f>
        <v>616.66666666666663</v>
      </c>
      <c r="O354" t="s">
        <v>1879</v>
      </c>
      <c r="P354" t="s">
        <v>1</v>
      </c>
    </row>
    <row r="355" spans="1:16" x14ac:dyDescent="0.25">
      <c r="A355" t="s">
        <v>2239</v>
      </c>
      <c r="B355" t="s">
        <v>761</v>
      </c>
      <c r="C355" s="6">
        <v>1400</v>
      </c>
      <c r="D355">
        <v>2</v>
      </c>
      <c r="E355">
        <v>90</v>
      </c>
      <c r="F355" t="s">
        <v>478</v>
      </c>
      <c r="G355" t="s">
        <v>470</v>
      </c>
      <c r="H355" t="s">
        <v>486</v>
      </c>
      <c r="I355" t="s">
        <v>483</v>
      </c>
      <c r="J355" t="s">
        <v>762</v>
      </c>
      <c r="L355" s="6">
        <f>Tabla4[[#This Row],[COSTE]]+Tabla4[[#This Row],[COSTE GARAJE]]</f>
        <v>1400</v>
      </c>
      <c r="M355" s="10">
        <f>Tabla4[[#This Row],[COSTE TOTAL]]/Tabla4[[#This Row],[METROS CUADRADOS]]</f>
        <v>15.555555555555555</v>
      </c>
      <c r="N355" s="10">
        <f>Tabla4[[#This Row],[COSTE TOTAL]]/Tabla4[[#This Row],[HABITACIONES]]</f>
        <v>700</v>
      </c>
      <c r="O355" t="s">
        <v>1879</v>
      </c>
      <c r="P355" t="s">
        <v>1</v>
      </c>
    </row>
    <row r="356" spans="1:16" x14ac:dyDescent="0.25">
      <c r="A356" t="s">
        <v>2240</v>
      </c>
      <c r="B356" t="s">
        <v>761</v>
      </c>
      <c r="C356">
        <v>900</v>
      </c>
      <c r="D356">
        <v>3</v>
      </c>
      <c r="E356">
        <v>81</v>
      </c>
      <c r="F356" t="s">
        <v>478</v>
      </c>
      <c r="G356" t="s">
        <v>470</v>
      </c>
      <c r="H356" t="s">
        <v>486</v>
      </c>
      <c r="I356" t="s">
        <v>483</v>
      </c>
      <c r="J356" t="s">
        <v>762</v>
      </c>
      <c r="L356" s="6">
        <f>Tabla4[[#This Row],[COSTE]]+Tabla4[[#This Row],[COSTE GARAJE]]</f>
        <v>900</v>
      </c>
      <c r="M356" s="10">
        <f>Tabla4[[#This Row],[COSTE TOTAL]]/Tabla4[[#This Row],[METROS CUADRADOS]]</f>
        <v>11.111111111111111</v>
      </c>
      <c r="N356" s="10">
        <f>Tabla4[[#This Row],[COSTE TOTAL]]/Tabla4[[#This Row],[HABITACIONES]]</f>
        <v>300</v>
      </c>
      <c r="O356" t="s">
        <v>1879</v>
      </c>
      <c r="P356" t="s">
        <v>995</v>
      </c>
    </row>
    <row r="357" spans="1:16" x14ac:dyDescent="0.25">
      <c r="A357" t="s">
        <v>2241</v>
      </c>
      <c r="B357" t="s">
        <v>761</v>
      </c>
      <c r="C357" s="6">
        <v>3435</v>
      </c>
      <c r="D357">
        <v>3</v>
      </c>
      <c r="E357">
        <v>90</v>
      </c>
      <c r="F357" t="s">
        <v>479</v>
      </c>
      <c r="G357" t="s">
        <v>470</v>
      </c>
      <c r="H357" t="s">
        <v>486</v>
      </c>
      <c r="I357" t="s">
        <v>483</v>
      </c>
      <c r="J357" t="s">
        <v>762</v>
      </c>
      <c r="L357" s="6">
        <f>Tabla4[[#This Row],[COSTE]]+Tabla4[[#This Row],[COSTE GARAJE]]</f>
        <v>3435</v>
      </c>
      <c r="M357" s="10">
        <f>Tabla4[[#This Row],[COSTE TOTAL]]/Tabla4[[#This Row],[METROS CUADRADOS]]</f>
        <v>38.166666666666664</v>
      </c>
      <c r="N357" s="10">
        <f>Tabla4[[#This Row],[COSTE TOTAL]]/Tabla4[[#This Row],[HABITACIONES]]</f>
        <v>1145</v>
      </c>
      <c r="O357" t="s">
        <v>1879</v>
      </c>
      <c r="P357" t="s">
        <v>1</v>
      </c>
    </row>
    <row r="358" spans="1:16" x14ac:dyDescent="0.25">
      <c r="A358" t="s">
        <v>2242</v>
      </c>
      <c r="B358" t="s">
        <v>761</v>
      </c>
      <c r="C358" s="6">
        <v>1550</v>
      </c>
      <c r="D358">
        <v>2</v>
      </c>
      <c r="E358">
        <v>63</v>
      </c>
      <c r="F358" t="s">
        <v>479</v>
      </c>
      <c r="G358" t="s">
        <v>470</v>
      </c>
      <c r="H358" t="s">
        <v>486</v>
      </c>
      <c r="I358" t="s">
        <v>483</v>
      </c>
      <c r="J358" t="s">
        <v>762</v>
      </c>
      <c r="L358" s="6">
        <f>Tabla4[[#This Row],[COSTE]]+Tabla4[[#This Row],[COSTE GARAJE]]</f>
        <v>1550</v>
      </c>
      <c r="M358" s="10">
        <f>Tabla4[[#This Row],[COSTE TOTAL]]/Tabla4[[#This Row],[METROS CUADRADOS]]</f>
        <v>24.603174603174605</v>
      </c>
      <c r="N358" s="10">
        <f>Tabla4[[#This Row],[COSTE TOTAL]]/Tabla4[[#This Row],[HABITACIONES]]</f>
        <v>775</v>
      </c>
      <c r="O358" t="s">
        <v>1879</v>
      </c>
      <c r="P358" t="s">
        <v>1</v>
      </c>
    </row>
    <row r="359" spans="1:16" x14ac:dyDescent="0.25">
      <c r="A359" t="s">
        <v>2243</v>
      </c>
      <c r="B359" t="s">
        <v>761</v>
      </c>
      <c r="C359" s="6">
        <v>2200</v>
      </c>
      <c r="D359">
        <v>1</v>
      </c>
      <c r="E359">
        <v>84</v>
      </c>
      <c r="F359" t="s">
        <v>479</v>
      </c>
      <c r="G359" t="s">
        <v>470</v>
      </c>
      <c r="H359" t="s">
        <v>486</v>
      </c>
      <c r="I359" t="s">
        <v>483</v>
      </c>
      <c r="J359" t="s">
        <v>762</v>
      </c>
      <c r="L359" s="6">
        <f>Tabla4[[#This Row],[COSTE]]+Tabla4[[#This Row],[COSTE GARAJE]]</f>
        <v>2200</v>
      </c>
      <c r="M359" s="10">
        <f>Tabla4[[#This Row],[COSTE TOTAL]]/Tabla4[[#This Row],[METROS CUADRADOS]]</f>
        <v>26.19047619047619</v>
      </c>
      <c r="N359" s="10">
        <f>Tabla4[[#This Row],[COSTE TOTAL]]/Tabla4[[#This Row],[HABITACIONES]]</f>
        <v>2200</v>
      </c>
      <c r="O359" t="s">
        <v>1879</v>
      </c>
      <c r="P359" t="s">
        <v>1</v>
      </c>
    </row>
    <row r="360" spans="1:16" x14ac:dyDescent="0.25">
      <c r="A360" t="s">
        <v>2244</v>
      </c>
      <c r="B360" t="s">
        <v>761</v>
      </c>
      <c r="C360" s="6">
        <v>1500</v>
      </c>
      <c r="D360">
        <v>2</v>
      </c>
      <c r="E360">
        <v>75</v>
      </c>
      <c r="F360" t="s">
        <v>479</v>
      </c>
      <c r="G360" t="s">
        <v>470</v>
      </c>
      <c r="H360" t="s">
        <v>486</v>
      </c>
      <c r="I360" t="s">
        <v>483</v>
      </c>
      <c r="J360" t="s">
        <v>762</v>
      </c>
      <c r="L360" s="6">
        <f>Tabla4[[#This Row],[COSTE]]+Tabla4[[#This Row],[COSTE GARAJE]]</f>
        <v>1500</v>
      </c>
      <c r="M360" s="10">
        <f>Tabla4[[#This Row],[COSTE TOTAL]]/Tabla4[[#This Row],[METROS CUADRADOS]]</f>
        <v>20</v>
      </c>
      <c r="N360" s="10">
        <f>Tabla4[[#This Row],[COSTE TOTAL]]/Tabla4[[#This Row],[HABITACIONES]]</f>
        <v>750</v>
      </c>
      <c r="O360" t="s">
        <v>1879</v>
      </c>
      <c r="P360" t="s">
        <v>1</v>
      </c>
    </row>
    <row r="361" spans="1:16" x14ac:dyDescent="0.25">
      <c r="A361" t="s">
        <v>2245</v>
      </c>
      <c r="B361" t="s">
        <v>761</v>
      </c>
      <c r="C361" s="6">
        <v>2500</v>
      </c>
      <c r="D361">
        <v>2</v>
      </c>
      <c r="E361">
        <v>80</v>
      </c>
      <c r="F361" t="s">
        <v>479</v>
      </c>
      <c r="G361" t="s">
        <v>470</v>
      </c>
      <c r="H361" t="s">
        <v>486</v>
      </c>
      <c r="I361" t="s">
        <v>483</v>
      </c>
      <c r="J361" t="s">
        <v>762</v>
      </c>
      <c r="L361" s="6">
        <f>Tabla4[[#This Row],[COSTE]]+Tabla4[[#This Row],[COSTE GARAJE]]</f>
        <v>2500</v>
      </c>
      <c r="M361" s="10">
        <f>Tabla4[[#This Row],[COSTE TOTAL]]/Tabla4[[#This Row],[METROS CUADRADOS]]</f>
        <v>31.25</v>
      </c>
      <c r="N361" s="10">
        <f>Tabla4[[#This Row],[COSTE TOTAL]]/Tabla4[[#This Row],[HABITACIONES]]</f>
        <v>1250</v>
      </c>
      <c r="O361" t="s">
        <v>1879</v>
      </c>
      <c r="P361" t="s">
        <v>1</v>
      </c>
    </row>
    <row r="362" spans="1:16" x14ac:dyDescent="0.25">
      <c r="A362" t="s">
        <v>2246</v>
      </c>
      <c r="B362" t="s">
        <v>761</v>
      </c>
      <c r="C362" s="6">
        <v>2100</v>
      </c>
      <c r="D362">
        <v>3</v>
      </c>
      <c r="E362">
        <v>93</v>
      </c>
      <c r="F362" t="s">
        <v>479</v>
      </c>
      <c r="G362" t="s">
        <v>470</v>
      </c>
      <c r="H362" t="s">
        <v>486</v>
      </c>
      <c r="I362" t="s">
        <v>483</v>
      </c>
      <c r="J362" t="s">
        <v>762</v>
      </c>
      <c r="L362" s="6">
        <f>Tabla4[[#This Row],[COSTE]]+Tabla4[[#This Row],[COSTE GARAJE]]</f>
        <v>2100</v>
      </c>
      <c r="M362" s="10">
        <f>Tabla4[[#This Row],[COSTE TOTAL]]/Tabla4[[#This Row],[METROS CUADRADOS]]</f>
        <v>22.580645161290324</v>
      </c>
      <c r="N362" s="10">
        <f>Tabla4[[#This Row],[COSTE TOTAL]]/Tabla4[[#This Row],[HABITACIONES]]</f>
        <v>700</v>
      </c>
      <c r="O362" t="s">
        <v>1879</v>
      </c>
      <c r="P362" t="s">
        <v>1</v>
      </c>
    </row>
    <row r="363" spans="1:16" x14ac:dyDescent="0.25">
      <c r="A363" t="s">
        <v>2247</v>
      </c>
      <c r="B363" t="s">
        <v>761</v>
      </c>
      <c r="C363" s="6">
        <v>1900</v>
      </c>
      <c r="D363">
        <v>3</v>
      </c>
      <c r="E363">
        <v>140</v>
      </c>
      <c r="F363" t="s">
        <v>479</v>
      </c>
      <c r="G363" t="s">
        <v>470</v>
      </c>
      <c r="H363" t="s">
        <v>486</v>
      </c>
      <c r="I363" t="s">
        <v>483</v>
      </c>
      <c r="J363" t="s">
        <v>762</v>
      </c>
      <c r="L363" s="6">
        <f>Tabla4[[#This Row],[COSTE]]+Tabla4[[#This Row],[COSTE GARAJE]]</f>
        <v>1900</v>
      </c>
      <c r="M363" s="10">
        <f>Tabla4[[#This Row],[COSTE TOTAL]]/Tabla4[[#This Row],[METROS CUADRADOS]]</f>
        <v>13.571428571428571</v>
      </c>
      <c r="N363" s="10">
        <f>Tabla4[[#This Row],[COSTE TOTAL]]/Tabla4[[#This Row],[HABITACIONES]]</f>
        <v>633.33333333333337</v>
      </c>
      <c r="O363" t="s">
        <v>1879</v>
      </c>
      <c r="P363" t="s">
        <v>1</v>
      </c>
    </row>
    <row r="364" spans="1:16" x14ac:dyDescent="0.25">
      <c r="A364" t="s">
        <v>2248</v>
      </c>
      <c r="B364" t="s">
        <v>761</v>
      </c>
      <c r="C364" s="6">
        <v>2300</v>
      </c>
      <c r="D364">
        <v>1</v>
      </c>
      <c r="E364">
        <v>65</v>
      </c>
      <c r="F364" t="s">
        <v>479</v>
      </c>
      <c r="G364" t="s">
        <v>470</v>
      </c>
      <c r="H364" t="s">
        <v>486</v>
      </c>
      <c r="I364" t="s">
        <v>483</v>
      </c>
      <c r="J364" t="s">
        <v>762</v>
      </c>
      <c r="L364" s="6">
        <f>Tabla4[[#This Row],[COSTE]]+Tabla4[[#This Row],[COSTE GARAJE]]</f>
        <v>2300</v>
      </c>
      <c r="M364" s="10">
        <f>Tabla4[[#This Row],[COSTE TOTAL]]/Tabla4[[#This Row],[METROS CUADRADOS]]</f>
        <v>35.384615384615387</v>
      </c>
      <c r="N364" s="10">
        <f>Tabla4[[#This Row],[COSTE TOTAL]]/Tabla4[[#This Row],[HABITACIONES]]</f>
        <v>2300</v>
      </c>
      <c r="O364" t="s">
        <v>1879</v>
      </c>
      <c r="P364" t="s">
        <v>1</v>
      </c>
    </row>
    <row r="365" spans="1:16" x14ac:dyDescent="0.25">
      <c r="A365" t="s">
        <v>2249</v>
      </c>
      <c r="B365" t="s">
        <v>761</v>
      </c>
      <c r="C365" s="6">
        <v>2300</v>
      </c>
      <c r="D365">
        <v>1</v>
      </c>
      <c r="E365">
        <v>65</v>
      </c>
      <c r="F365" t="s">
        <v>479</v>
      </c>
      <c r="G365" t="s">
        <v>470</v>
      </c>
      <c r="H365" t="s">
        <v>486</v>
      </c>
      <c r="I365" t="s">
        <v>483</v>
      </c>
      <c r="J365" t="s">
        <v>762</v>
      </c>
      <c r="L365" s="6">
        <f>Tabla4[[#This Row],[COSTE]]+Tabla4[[#This Row],[COSTE GARAJE]]</f>
        <v>2300</v>
      </c>
      <c r="M365" s="10">
        <f>Tabla4[[#This Row],[COSTE TOTAL]]/Tabla4[[#This Row],[METROS CUADRADOS]]</f>
        <v>35.384615384615387</v>
      </c>
      <c r="N365" s="10">
        <f>Tabla4[[#This Row],[COSTE TOTAL]]/Tabla4[[#This Row],[HABITACIONES]]</f>
        <v>2300</v>
      </c>
      <c r="O365" t="s">
        <v>1879</v>
      </c>
      <c r="P365" t="s">
        <v>1</v>
      </c>
    </row>
    <row r="366" spans="1:16" x14ac:dyDescent="0.25">
      <c r="A366" t="s">
        <v>2250</v>
      </c>
      <c r="B366" t="s">
        <v>761</v>
      </c>
      <c r="C366" s="6">
        <v>2300</v>
      </c>
      <c r="D366">
        <v>2</v>
      </c>
      <c r="E366">
        <v>100</v>
      </c>
      <c r="F366" t="s">
        <v>480</v>
      </c>
      <c r="G366" t="s">
        <v>470</v>
      </c>
      <c r="H366" t="s">
        <v>486</v>
      </c>
      <c r="I366" t="s">
        <v>483</v>
      </c>
      <c r="J366" t="s">
        <v>762</v>
      </c>
      <c r="L366" s="6">
        <f>Tabla4[[#This Row],[COSTE]]+Tabla4[[#This Row],[COSTE GARAJE]]</f>
        <v>2300</v>
      </c>
      <c r="M366" s="10">
        <f>Tabla4[[#This Row],[COSTE TOTAL]]/Tabla4[[#This Row],[METROS CUADRADOS]]</f>
        <v>23</v>
      </c>
      <c r="N366" s="10">
        <f>Tabla4[[#This Row],[COSTE TOTAL]]/Tabla4[[#This Row],[HABITACIONES]]</f>
        <v>1150</v>
      </c>
      <c r="O366" t="s">
        <v>1879</v>
      </c>
      <c r="P366" t="s">
        <v>1</v>
      </c>
    </row>
    <row r="367" spans="1:16" x14ac:dyDescent="0.25">
      <c r="A367" t="s">
        <v>2251</v>
      </c>
      <c r="B367" t="s">
        <v>761</v>
      </c>
      <c r="C367" s="6">
        <v>3095</v>
      </c>
      <c r="D367">
        <v>2</v>
      </c>
      <c r="E367">
        <v>75</v>
      </c>
      <c r="F367" t="s">
        <v>480</v>
      </c>
      <c r="G367" t="s">
        <v>470</v>
      </c>
      <c r="H367" t="s">
        <v>486</v>
      </c>
      <c r="I367" t="s">
        <v>483</v>
      </c>
      <c r="J367" t="s">
        <v>762</v>
      </c>
      <c r="L367" s="6">
        <f>Tabla4[[#This Row],[COSTE]]+Tabla4[[#This Row],[COSTE GARAJE]]</f>
        <v>3095</v>
      </c>
      <c r="M367" s="10">
        <f>Tabla4[[#This Row],[COSTE TOTAL]]/Tabla4[[#This Row],[METROS CUADRADOS]]</f>
        <v>41.266666666666666</v>
      </c>
      <c r="N367" s="10">
        <f>Tabla4[[#This Row],[COSTE TOTAL]]/Tabla4[[#This Row],[HABITACIONES]]</f>
        <v>1547.5</v>
      </c>
      <c r="O367" t="s">
        <v>1879</v>
      </c>
      <c r="P367" t="s">
        <v>1</v>
      </c>
    </row>
    <row r="368" spans="1:16" x14ac:dyDescent="0.25">
      <c r="A368" t="s">
        <v>2252</v>
      </c>
      <c r="B368" t="s">
        <v>761</v>
      </c>
      <c r="C368" s="6">
        <v>1390</v>
      </c>
      <c r="D368">
        <v>4</v>
      </c>
      <c r="E368">
        <v>128</v>
      </c>
      <c r="F368" t="s">
        <v>480</v>
      </c>
      <c r="G368" t="s">
        <v>470</v>
      </c>
      <c r="H368" t="s">
        <v>486</v>
      </c>
      <c r="I368" t="s">
        <v>483</v>
      </c>
      <c r="J368" t="s">
        <v>762</v>
      </c>
      <c r="L368" s="6">
        <f>Tabla4[[#This Row],[COSTE]]+Tabla4[[#This Row],[COSTE GARAJE]]</f>
        <v>1390</v>
      </c>
      <c r="M368" s="10">
        <f>Tabla4[[#This Row],[COSTE TOTAL]]/Tabla4[[#This Row],[METROS CUADRADOS]]</f>
        <v>10.859375</v>
      </c>
      <c r="N368" s="10">
        <f>Tabla4[[#This Row],[COSTE TOTAL]]/Tabla4[[#This Row],[HABITACIONES]]</f>
        <v>347.5</v>
      </c>
      <c r="O368" t="s">
        <v>1879</v>
      </c>
      <c r="P368" t="s">
        <v>995</v>
      </c>
    </row>
    <row r="369" spans="1:16" x14ac:dyDescent="0.25">
      <c r="A369" t="s">
        <v>2253</v>
      </c>
      <c r="B369" t="s">
        <v>761</v>
      </c>
      <c r="C369" s="6">
        <v>2299</v>
      </c>
      <c r="D369">
        <v>2</v>
      </c>
      <c r="E369">
        <v>75</v>
      </c>
      <c r="F369" t="s">
        <v>480</v>
      </c>
      <c r="G369" t="s">
        <v>470</v>
      </c>
      <c r="H369" t="s">
        <v>486</v>
      </c>
      <c r="I369" t="s">
        <v>483</v>
      </c>
      <c r="J369" t="s">
        <v>762</v>
      </c>
      <c r="L369" s="6">
        <f>Tabla4[[#This Row],[COSTE]]+Tabla4[[#This Row],[COSTE GARAJE]]</f>
        <v>2299</v>
      </c>
      <c r="M369" s="10">
        <f>Tabla4[[#This Row],[COSTE TOTAL]]/Tabla4[[#This Row],[METROS CUADRADOS]]</f>
        <v>30.653333333333332</v>
      </c>
      <c r="N369" s="10">
        <f>Tabla4[[#This Row],[COSTE TOTAL]]/Tabla4[[#This Row],[HABITACIONES]]</f>
        <v>1149.5</v>
      </c>
      <c r="O369" t="s">
        <v>1879</v>
      </c>
      <c r="P369" t="s">
        <v>1</v>
      </c>
    </row>
    <row r="370" spans="1:16" x14ac:dyDescent="0.25">
      <c r="A370" t="s">
        <v>2254</v>
      </c>
      <c r="B370" t="s">
        <v>761</v>
      </c>
      <c r="C370" s="6">
        <v>2300</v>
      </c>
      <c r="D370">
        <v>1</v>
      </c>
      <c r="E370">
        <v>62</v>
      </c>
      <c r="F370" t="s">
        <v>480</v>
      </c>
      <c r="G370" t="s">
        <v>470</v>
      </c>
      <c r="H370" t="s">
        <v>486</v>
      </c>
      <c r="I370" t="s">
        <v>483</v>
      </c>
      <c r="J370" t="s">
        <v>762</v>
      </c>
      <c r="L370" s="6">
        <f>Tabla4[[#This Row],[COSTE]]+Tabla4[[#This Row],[COSTE GARAJE]]</f>
        <v>2300</v>
      </c>
      <c r="M370" s="10">
        <f>Tabla4[[#This Row],[COSTE TOTAL]]/Tabla4[[#This Row],[METROS CUADRADOS]]</f>
        <v>37.096774193548384</v>
      </c>
      <c r="N370" s="10">
        <f>Tabla4[[#This Row],[COSTE TOTAL]]/Tabla4[[#This Row],[HABITACIONES]]</f>
        <v>2300</v>
      </c>
      <c r="O370" t="s">
        <v>1879</v>
      </c>
      <c r="P370" t="s">
        <v>1</v>
      </c>
    </row>
    <row r="371" spans="1:16" x14ac:dyDescent="0.25">
      <c r="A371" t="s">
        <v>2255</v>
      </c>
      <c r="B371" t="s">
        <v>761</v>
      </c>
      <c r="C371" s="6">
        <v>1750</v>
      </c>
      <c r="D371">
        <v>2</v>
      </c>
      <c r="E371">
        <v>78</v>
      </c>
      <c r="F371" t="s">
        <v>481</v>
      </c>
      <c r="G371" t="s">
        <v>470</v>
      </c>
      <c r="H371" t="s">
        <v>486</v>
      </c>
      <c r="I371" t="s">
        <v>483</v>
      </c>
      <c r="J371" t="s">
        <v>762</v>
      </c>
      <c r="L371" s="6">
        <f>Tabla4[[#This Row],[COSTE]]+Tabla4[[#This Row],[COSTE GARAJE]]</f>
        <v>1750</v>
      </c>
      <c r="M371" s="10">
        <f>Tabla4[[#This Row],[COSTE TOTAL]]/Tabla4[[#This Row],[METROS CUADRADOS]]</f>
        <v>22.435897435897434</v>
      </c>
      <c r="N371" s="10">
        <f>Tabla4[[#This Row],[COSTE TOTAL]]/Tabla4[[#This Row],[HABITACIONES]]</f>
        <v>875</v>
      </c>
      <c r="O371" t="s">
        <v>1879</v>
      </c>
      <c r="P371" t="s">
        <v>1</v>
      </c>
    </row>
    <row r="372" spans="1:16" x14ac:dyDescent="0.25">
      <c r="A372" t="s">
        <v>2256</v>
      </c>
      <c r="B372" t="s">
        <v>761</v>
      </c>
      <c r="C372" s="6">
        <v>1250</v>
      </c>
      <c r="D372">
        <v>1</v>
      </c>
      <c r="E372">
        <v>37</v>
      </c>
      <c r="F372" t="s">
        <v>467</v>
      </c>
      <c r="G372" t="s">
        <v>470</v>
      </c>
      <c r="H372" t="s">
        <v>486</v>
      </c>
      <c r="I372" t="s">
        <v>483</v>
      </c>
      <c r="J372" t="s">
        <v>762</v>
      </c>
      <c r="L372" s="6">
        <f>Tabla4[[#This Row],[COSTE]]+Tabla4[[#This Row],[COSTE GARAJE]]</f>
        <v>1250</v>
      </c>
      <c r="M372" s="10">
        <f>Tabla4[[#This Row],[COSTE TOTAL]]/Tabla4[[#This Row],[METROS CUADRADOS]]</f>
        <v>33.783783783783782</v>
      </c>
      <c r="N372" s="10">
        <f>Tabla4[[#This Row],[COSTE TOTAL]]/Tabla4[[#This Row],[HABITACIONES]]</f>
        <v>1250</v>
      </c>
      <c r="O372" t="s">
        <v>1879</v>
      </c>
      <c r="P372" t="s">
        <v>1</v>
      </c>
    </row>
    <row r="373" spans="1:16" x14ac:dyDescent="0.25">
      <c r="A373" t="s">
        <v>2257</v>
      </c>
      <c r="B373" t="s">
        <v>761</v>
      </c>
      <c r="C373" s="6">
        <v>1250</v>
      </c>
      <c r="D373">
        <v>1</v>
      </c>
      <c r="E373">
        <v>37</v>
      </c>
      <c r="F373" t="s">
        <v>467</v>
      </c>
      <c r="G373" t="s">
        <v>470</v>
      </c>
      <c r="H373" t="s">
        <v>486</v>
      </c>
      <c r="I373" t="s">
        <v>483</v>
      </c>
      <c r="J373" t="s">
        <v>762</v>
      </c>
      <c r="L373" s="6">
        <f>Tabla4[[#This Row],[COSTE]]+Tabla4[[#This Row],[COSTE GARAJE]]</f>
        <v>1250</v>
      </c>
      <c r="M373" s="10">
        <f>Tabla4[[#This Row],[COSTE TOTAL]]/Tabla4[[#This Row],[METROS CUADRADOS]]</f>
        <v>33.783783783783782</v>
      </c>
      <c r="N373" s="10">
        <f>Tabla4[[#This Row],[COSTE TOTAL]]/Tabla4[[#This Row],[HABITACIONES]]</f>
        <v>1250</v>
      </c>
      <c r="O373" t="s">
        <v>1879</v>
      </c>
      <c r="P373" t="s">
        <v>1</v>
      </c>
    </row>
    <row r="374" spans="1:16" x14ac:dyDescent="0.25">
      <c r="A374" t="s">
        <v>2258</v>
      </c>
      <c r="B374" t="s">
        <v>761</v>
      </c>
      <c r="C374" s="6">
        <v>2600</v>
      </c>
      <c r="D374">
        <v>4</v>
      </c>
      <c r="E374">
        <v>65</v>
      </c>
      <c r="F374" t="s">
        <v>467</v>
      </c>
      <c r="G374" t="s">
        <v>470</v>
      </c>
      <c r="H374" t="s">
        <v>486</v>
      </c>
      <c r="I374" t="s">
        <v>483</v>
      </c>
      <c r="J374" t="s">
        <v>762</v>
      </c>
      <c r="L374" s="6">
        <f>Tabla4[[#This Row],[COSTE]]+Tabla4[[#This Row],[COSTE GARAJE]]</f>
        <v>2600</v>
      </c>
      <c r="M374" s="10">
        <f>Tabla4[[#This Row],[COSTE TOTAL]]/Tabla4[[#This Row],[METROS CUADRADOS]]</f>
        <v>40</v>
      </c>
      <c r="N374" s="10">
        <f>Tabla4[[#This Row],[COSTE TOTAL]]/Tabla4[[#This Row],[HABITACIONES]]</f>
        <v>650</v>
      </c>
      <c r="O374" t="s">
        <v>1879</v>
      </c>
      <c r="P374" t="s">
        <v>1</v>
      </c>
    </row>
    <row r="375" spans="1:16" x14ac:dyDescent="0.25">
      <c r="A375" t="s">
        <v>2259</v>
      </c>
      <c r="B375" t="s">
        <v>761</v>
      </c>
      <c r="C375">
        <v>850</v>
      </c>
      <c r="D375">
        <v>1</v>
      </c>
      <c r="E375">
        <v>40</v>
      </c>
      <c r="F375" t="s">
        <v>467</v>
      </c>
      <c r="G375" t="s">
        <v>470</v>
      </c>
      <c r="H375" t="s">
        <v>486</v>
      </c>
      <c r="I375" t="s">
        <v>483</v>
      </c>
      <c r="J375" t="s">
        <v>762</v>
      </c>
      <c r="L375" s="6">
        <f>Tabla4[[#This Row],[COSTE]]+Tabla4[[#This Row],[COSTE GARAJE]]</f>
        <v>850</v>
      </c>
      <c r="M375" s="10">
        <f>Tabla4[[#This Row],[COSTE TOTAL]]/Tabla4[[#This Row],[METROS CUADRADOS]]</f>
        <v>21.25</v>
      </c>
      <c r="N375" s="10">
        <f>Tabla4[[#This Row],[COSTE TOTAL]]/Tabla4[[#This Row],[HABITACIONES]]</f>
        <v>850</v>
      </c>
      <c r="O375" t="s">
        <v>1879</v>
      </c>
      <c r="P375" t="s">
        <v>995</v>
      </c>
    </row>
    <row r="376" spans="1:16" x14ac:dyDescent="0.25">
      <c r="A376" t="s">
        <v>2260</v>
      </c>
      <c r="B376" t="s">
        <v>761</v>
      </c>
      <c r="C376" s="6">
        <v>2800</v>
      </c>
      <c r="D376">
        <v>3</v>
      </c>
      <c r="E376">
        <v>136</v>
      </c>
      <c r="F376" t="s">
        <v>467</v>
      </c>
      <c r="G376" t="s">
        <v>470</v>
      </c>
      <c r="H376" t="s">
        <v>486</v>
      </c>
      <c r="I376" t="s">
        <v>483</v>
      </c>
      <c r="J376" t="s">
        <v>762</v>
      </c>
      <c r="L376" s="6">
        <f>Tabla4[[#This Row],[COSTE]]+Tabla4[[#This Row],[COSTE GARAJE]]</f>
        <v>2800</v>
      </c>
      <c r="M376" s="10">
        <f>Tabla4[[#This Row],[COSTE TOTAL]]/Tabla4[[#This Row],[METROS CUADRADOS]]</f>
        <v>20.588235294117649</v>
      </c>
      <c r="N376" s="10">
        <f>Tabla4[[#This Row],[COSTE TOTAL]]/Tabla4[[#This Row],[HABITACIONES]]</f>
        <v>933.33333333333337</v>
      </c>
      <c r="O376" t="s">
        <v>1879</v>
      </c>
      <c r="P376" t="s">
        <v>1</v>
      </c>
    </row>
    <row r="377" spans="1:16" x14ac:dyDescent="0.25">
      <c r="A377" t="s">
        <v>2261</v>
      </c>
      <c r="B377" t="s">
        <v>761</v>
      </c>
      <c r="C377">
        <v>850</v>
      </c>
      <c r="D377">
        <v>2</v>
      </c>
      <c r="E377">
        <v>70</v>
      </c>
      <c r="F377" t="s">
        <v>467</v>
      </c>
      <c r="G377" t="s">
        <v>470</v>
      </c>
      <c r="H377" t="s">
        <v>486</v>
      </c>
      <c r="I377" t="s">
        <v>483</v>
      </c>
      <c r="J377" t="s">
        <v>762</v>
      </c>
      <c r="L377" s="6">
        <f>Tabla4[[#This Row],[COSTE]]+Tabla4[[#This Row],[COSTE GARAJE]]</f>
        <v>850</v>
      </c>
      <c r="M377" s="10">
        <f>Tabla4[[#This Row],[COSTE TOTAL]]/Tabla4[[#This Row],[METROS CUADRADOS]]</f>
        <v>12.142857142857142</v>
      </c>
      <c r="N377" s="10">
        <f>Tabla4[[#This Row],[COSTE TOTAL]]/Tabla4[[#This Row],[HABITACIONES]]</f>
        <v>425</v>
      </c>
      <c r="O377" t="s">
        <v>1879</v>
      </c>
      <c r="P377" t="s">
        <v>995</v>
      </c>
    </row>
    <row r="378" spans="1:16" x14ac:dyDescent="0.25">
      <c r="A378" t="s">
        <v>2262</v>
      </c>
      <c r="B378" t="s">
        <v>761</v>
      </c>
      <c r="C378" s="6">
        <v>2100</v>
      </c>
      <c r="D378">
        <v>1</v>
      </c>
      <c r="E378">
        <v>103</v>
      </c>
      <c r="F378" t="s">
        <v>467</v>
      </c>
      <c r="G378" t="s">
        <v>470</v>
      </c>
      <c r="H378" t="s">
        <v>486</v>
      </c>
      <c r="I378" t="s">
        <v>483</v>
      </c>
      <c r="J378" t="s">
        <v>762</v>
      </c>
      <c r="L378" s="6">
        <f>Tabla4[[#This Row],[COSTE]]+Tabla4[[#This Row],[COSTE GARAJE]]</f>
        <v>2100</v>
      </c>
      <c r="M378" s="10">
        <f>Tabla4[[#This Row],[COSTE TOTAL]]/Tabla4[[#This Row],[METROS CUADRADOS]]</f>
        <v>20.388349514563107</v>
      </c>
      <c r="N378" s="10">
        <f>Tabla4[[#This Row],[COSTE TOTAL]]/Tabla4[[#This Row],[HABITACIONES]]</f>
        <v>2100</v>
      </c>
      <c r="O378" t="s">
        <v>1879</v>
      </c>
      <c r="P378" t="s">
        <v>1</v>
      </c>
    </row>
    <row r="379" spans="1:16" x14ac:dyDescent="0.25">
      <c r="A379" t="s">
        <v>2263</v>
      </c>
      <c r="B379" t="s">
        <v>761</v>
      </c>
      <c r="C379" s="6">
        <v>1300</v>
      </c>
      <c r="D379">
        <v>2</v>
      </c>
      <c r="E379">
        <v>55</v>
      </c>
      <c r="F379" t="s">
        <v>467</v>
      </c>
      <c r="G379" t="s">
        <v>470</v>
      </c>
      <c r="H379" t="s">
        <v>486</v>
      </c>
      <c r="I379" t="s">
        <v>483</v>
      </c>
      <c r="J379" t="s">
        <v>762</v>
      </c>
      <c r="L379" s="6">
        <f>Tabla4[[#This Row],[COSTE]]+Tabla4[[#This Row],[COSTE GARAJE]]</f>
        <v>1300</v>
      </c>
      <c r="M379" s="10">
        <f>Tabla4[[#This Row],[COSTE TOTAL]]/Tabla4[[#This Row],[METROS CUADRADOS]]</f>
        <v>23.636363636363637</v>
      </c>
      <c r="N379" s="10">
        <f>Tabla4[[#This Row],[COSTE TOTAL]]/Tabla4[[#This Row],[HABITACIONES]]</f>
        <v>650</v>
      </c>
      <c r="O379" t="s">
        <v>1879</v>
      </c>
      <c r="P379" t="s">
        <v>1</v>
      </c>
    </row>
    <row r="380" spans="1:16" x14ac:dyDescent="0.25">
      <c r="A380" t="s">
        <v>2264</v>
      </c>
      <c r="B380" t="s">
        <v>761</v>
      </c>
      <c r="C380" s="6">
        <v>2500</v>
      </c>
      <c r="D380">
        <v>3</v>
      </c>
      <c r="E380">
        <v>143</v>
      </c>
      <c r="F380" t="s">
        <v>467</v>
      </c>
      <c r="G380" t="s">
        <v>470</v>
      </c>
      <c r="H380" t="s">
        <v>486</v>
      </c>
      <c r="I380" t="s">
        <v>483</v>
      </c>
      <c r="J380" t="s">
        <v>762</v>
      </c>
      <c r="L380" s="6">
        <f>Tabla4[[#This Row],[COSTE]]+Tabla4[[#This Row],[COSTE GARAJE]]</f>
        <v>2500</v>
      </c>
      <c r="M380" s="10">
        <f>Tabla4[[#This Row],[COSTE TOTAL]]/Tabla4[[#This Row],[METROS CUADRADOS]]</f>
        <v>17.482517482517483</v>
      </c>
      <c r="N380" s="10">
        <f>Tabla4[[#This Row],[COSTE TOTAL]]/Tabla4[[#This Row],[HABITACIONES]]</f>
        <v>833.33333333333337</v>
      </c>
      <c r="O380" t="s">
        <v>1879</v>
      </c>
      <c r="P380" t="s">
        <v>1</v>
      </c>
    </row>
    <row r="381" spans="1:16" x14ac:dyDescent="0.25">
      <c r="A381" t="s">
        <v>2265</v>
      </c>
      <c r="B381" t="s">
        <v>761</v>
      </c>
      <c r="C381" s="6">
        <v>1290</v>
      </c>
      <c r="D381">
        <v>1</v>
      </c>
      <c r="E381">
        <v>55</v>
      </c>
      <c r="F381" t="s">
        <v>467</v>
      </c>
      <c r="G381" t="s">
        <v>470</v>
      </c>
      <c r="H381" t="s">
        <v>486</v>
      </c>
      <c r="I381" t="s">
        <v>483</v>
      </c>
      <c r="J381" t="s">
        <v>762</v>
      </c>
      <c r="L381" s="6">
        <f>Tabla4[[#This Row],[COSTE]]+Tabla4[[#This Row],[COSTE GARAJE]]</f>
        <v>1290</v>
      </c>
      <c r="M381" s="10">
        <f>Tabla4[[#This Row],[COSTE TOTAL]]/Tabla4[[#This Row],[METROS CUADRADOS]]</f>
        <v>23.454545454545453</v>
      </c>
      <c r="N381" s="10">
        <f>Tabla4[[#This Row],[COSTE TOTAL]]/Tabla4[[#This Row],[HABITACIONES]]</f>
        <v>1290</v>
      </c>
      <c r="O381" t="s">
        <v>1879</v>
      </c>
      <c r="P381" t="s">
        <v>1</v>
      </c>
    </row>
    <row r="382" spans="1:16" x14ac:dyDescent="0.25">
      <c r="A382" t="s">
        <v>2266</v>
      </c>
      <c r="B382" t="s">
        <v>761</v>
      </c>
      <c r="C382">
        <v>950</v>
      </c>
      <c r="D382">
        <v>2</v>
      </c>
      <c r="E382">
        <v>76</v>
      </c>
      <c r="F382" t="s">
        <v>467</v>
      </c>
      <c r="G382" t="s">
        <v>470</v>
      </c>
      <c r="H382" t="s">
        <v>486</v>
      </c>
      <c r="I382" t="s">
        <v>483</v>
      </c>
      <c r="J382" t="s">
        <v>762</v>
      </c>
      <c r="L382" s="6">
        <f>Tabla4[[#This Row],[COSTE]]+Tabla4[[#This Row],[COSTE GARAJE]]</f>
        <v>950</v>
      </c>
      <c r="M382" s="10">
        <f>Tabla4[[#This Row],[COSTE TOTAL]]/Tabla4[[#This Row],[METROS CUADRADOS]]</f>
        <v>12.5</v>
      </c>
      <c r="N382" s="10">
        <f>Tabla4[[#This Row],[COSTE TOTAL]]/Tabla4[[#This Row],[HABITACIONES]]</f>
        <v>475</v>
      </c>
      <c r="O382" t="s">
        <v>1879</v>
      </c>
      <c r="P382" t="s">
        <v>995</v>
      </c>
    </row>
    <row r="383" spans="1:16" x14ac:dyDescent="0.25">
      <c r="A383" t="s">
        <v>2267</v>
      </c>
      <c r="B383" t="s">
        <v>761</v>
      </c>
      <c r="C383" s="6">
        <v>3200</v>
      </c>
      <c r="D383">
        <v>3</v>
      </c>
      <c r="E383">
        <v>139</v>
      </c>
      <c r="F383" t="s">
        <v>467</v>
      </c>
      <c r="G383" t="s">
        <v>470</v>
      </c>
      <c r="H383" t="s">
        <v>486</v>
      </c>
      <c r="I383" t="s">
        <v>483</v>
      </c>
      <c r="J383" t="s">
        <v>762</v>
      </c>
      <c r="L383" s="6">
        <f>Tabla4[[#This Row],[COSTE]]+Tabla4[[#This Row],[COSTE GARAJE]]</f>
        <v>3200</v>
      </c>
      <c r="M383" s="10">
        <f>Tabla4[[#This Row],[COSTE TOTAL]]/Tabla4[[#This Row],[METROS CUADRADOS]]</f>
        <v>23.021582733812949</v>
      </c>
      <c r="N383" s="10">
        <f>Tabla4[[#This Row],[COSTE TOTAL]]/Tabla4[[#This Row],[HABITACIONES]]</f>
        <v>1066.6666666666667</v>
      </c>
      <c r="O383" t="s">
        <v>1879</v>
      </c>
      <c r="P383" t="s">
        <v>1</v>
      </c>
    </row>
    <row r="384" spans="1:16" x14ac:dyDescent="0.25">
      <c r="A384" t="s">
        <v>2268</v>
      </c>
      <c r="B384" t="s">
        <v>761</v>
      </c>
      <c r="C384" s="6">
        <v>1300</v>
      </c>
      <c r="D384">
        <v>1</v>
      </c>
      <c r="E384">
        <v>50</v>
      </c>
      <c r="F384" t="s">
        <v>467</v>
      </c>
      <c r="G384" t="s">
        <v>470</v>
      </c>
      <c r="H384" t="s">
        <v>486</v>
      </c>
      <c r="I384" t="s">
        <v>483</v>
      </c>
      <c r="J384" t="s">
        <v>762</v>
      </c>
      <c r="L384" s="6">
        <f>Tabla4[[#This Row],[COSTE]]+Tabla4[[#This Row],[COSTE GARAJE]]</f>
        <v>1300</v>
      </c>
      <c r="M384" s="10">
        <f>Tabla4[[#This Row],[COSTE TOTAL]]/Tabla4[[#This Row],[METROS CUADRADOS]]</f>
        <v>26</v>
      </c>
      <c r="N384" s="10">
        <f>Tabla4[[#This Row],[COSTE TOTAL]]/Tabla4[[#This Row],[HABITACIONES]]</f>
        <v>1300</v>
      </c>
      <c r="O384" t="s">
        <v>1879</v>
      </c>
      <c r="P384" t="s">
        <v>1</v>
      </c>
    </row>
    <row r="385" spans="1:16" x14ac:dyDescent="0.25">
      <c r="A385" t="s">
        <v>2269</v>
      </c>
      <c r="B385" t="s">
        <v>761</v>
      </c>
      <c r="C385" s="6">
        <v>1500</v>
      </c>
      <c r="D385">
        <v>2</v>
      </c>
      <c r="E385">
        <v>75</v>
      </c>
      <c r="F385" t="s">
        <v>467</v>
      </c>
      <c r="G385" t="s">
        <v>470</v>
      </c>
      <c r="H385" t="s">
        <v>486</v>
      </c>
      <c r="I385" t="s">
        <v>483</v>
      </c>
      <c r="J385" t="s">
        <v>762</v>
      </c>
      <c r="L385" s="6">
        <f>Tabla4[[#This Row],[COSTE]]+Tabla4[[#This Row],[COSTE GARAJE]]</f>
        <v>1500</v>
      </c>
      <c r="M385" s="10">
        <f>Tabla4[[#This Row],[COSTE TOTAL]]/Tabla4[[#This Row],[METROS CUADRADOS]]</f>
        <v>20</v>
      </c>
      <c r="N385" s="10">
        <f>Tabla4[[#This Row],[COSTE TOTAL]]/Tabla4[[#This Row],[HABITACIONES]]</f>
        <v>750</v>
      </c>
      <c r="O385" t="s">
        <v>1879</v>
      </c>
      <c r="P385" t="s">
        <v>1</v>
      </c>
    </row>
    <row r="386" spans="1:16" x14ac:dyDescent="0.25">
      <c r="A386" t="s">
        <v>2270</v>
      </c>
      <c r="B386" t="s">
        <v>761</v>
      </c>
      <c r="C386" s="6">
        <v>1400</v>
      </c>
      <c r="D386">
        <v>2</v>
      </c>
      <c r="E386">
        <v>68</v>
      </c>
      <c r="F386" t="s">
        <v>467</v>
      </c>
      <c r="G386" t="s">
        <v>470</v>
      </c>
      <c r="H386" t="s">
        <v>486</v>
      </c>
      <c r="I386" t="s">
        <v>483</v>
      </c>
      <c r="J386" t="s">
        <v>762</v>
      </c>
      <c r="L386" s="6">
        <f>Tabla4[[#This Row],[COSTE]]+Tabla4[[#This Row],[COSTE GARAJE]]</f>
        <v>1400</v>
      </c>
      <c r="M386" s="10">
        <f>Tabla4[[#This Row],[COSTE TOTAL]]/Tabla4[[#This Row],[METROS CUADRADOS]]</f>
        <v>20.588235294117649</v>
      </c>
      <c r="N386" s="10">
        <f>Tabla4[[#This Row],[COSTE TOTAL]]/Tabla4[[#This Row],[HABITACIONES]]</f>
        <v>700</v>
      </c>
      <c r="O386" t="s">
        <v>1879</v>
      </c>
      <c r="P386" t="s">
        <v>1</v>
      </c>
    </row>
    <row r="387" spans="1:16" x14ac:dyDescent="0.25">
      <c r="A387" t="s">
        <v>2271</v>
      </c>
      <c r="B387" t="s">
        <v>761</v>
      </c>
      <c r="C387" s="6">
        <v>3900</v>
      </c>
      <c r="D387">
        <v>4</v>
      </c>
      <c r="E387">
        <v>115</v>
      </c>
      <c r="F387" t="s">
        <v>467</v>
      </c>
      <c r="G387" t="s">
        <v>470</v>
      </c>
      <c r="H387" t="s">
        <v>486</v>
      </c>
      <c r="I387" t="s">
        <v>483</v>
      </c>
      <c r="J387" t="s">
        <v>762</v>
      </c>
      <c r="L387" s="6">
        <f>Tabla4[[#This Row],[COSTE]]+Tabla4[[#This Row],[COSTE GARAJE]]</f>
        <v>3900</v>
      </c>
      <c r="M387" s="10">
        <f>Tabla4[[#This Row],[COSTE TOTAL]]/Tabla4[[#This Row],[METROS CUADRADOS]]</f>
        <v>33.913043478260867</v>
      </c>
      <c r="N387" s="10">
        <f>Tabla4[[#This Row],[COSTE TOTAL]]/Tabla4[[#This Row],[HABITACIONES]]</f>
        <v>975</v>
      </c>
      <c r="O387" t="s">
        <v>1879</v>
      </c>
      <c r="P387" t="s">
        <v>1</v>
      </c>
    </row>
    <row r="388" spans="1:16" x14ac:dyDescent="0.25">
      <c r="A388" t="s">
        <v>2272</v>
      </c>
      <c r="B388" t="s">
        <v>761</v>
      </c>
      <c r="C388">
        <v>840</v>
      </c>
      <c r="D388">
        <v>1</v>
      </c>
      <c r="E388">
        <v>36</v>
      </c>
      <c r="F388" t="s">
        <v>467</v>
      </c>
      <c r="G388" t="s">
        <v>470</v>
      </c>
      <c r="H388" t="s">
        <v>486</v>
      </c>
      <c r="I388" t="s">
        <v>483</v>
      </c>
      <c r="J388" t="s">
        <v>762</v>
      </c>
      <c r="L388" s="6">
        <f>Tabla4[[#This Row],[COSTE]]+Tabla4[[#This Row],[COSTE GARAJE]]</f>
        <v>840</v>
      </c>
      <c r="M388" s="10">
        <f>Tabla4[[#This Row],[COSTE TOTAL]]/Tabla4[[#This Row],[METROS CUADRADOS]]</f>
        <v>23.333333333333332</v>
      </c>
      <c r="N388" s="10">
        <f>Tabla4[[#This Row],[COSTE TOTAL]]/Tabla4[[#This Row],[HABITACIONES]]</f>
        <v>840</v>
      </c>
      <c r="O388" t="s">
        <v>1879</v>
      </c>
      <c r="P388" t="s">
        <v>995</v>
      </c>
    </row>
    <row r="389" spans="1:16" x14ac:dyDescent="0.25">
      <c r="A389" t="s">
        <v>2273</v>
      </c>
      <c r="B389" t="s">
        <v>761</v>
      </c>
      <c r="C389" s="6">
        <v>1500</v>
      </c>
      <c r="D389">
        <v>1</v>
      </c>
      <c r="E389">
        <v>55</v>
      </c>
      <c r="F389" t="s">
        <v>467</v>
      </c>
      <c r="G389" t="s">
        <v>470</v>
      </c>
      <c r="H389" t="s">
        <v>486</v>
      </c>
      <c r="I389" t="s">
        <v>483</v>
      </c>
      <c r="J389" t="s">
        <v>762</v>
      </c>
      <c r="L389" s="6">
        <f>Tabla4[[#This Row],[COSTE]]+Tabla4[[#This Row],[COSTE GARAJE]]</f>
        <v>1500</v>
      </c>
      <c r="M389" s="10">
        <f>Tabla4[[#This Row],[COSTE TOTAL]]/Tabla4[[#This Row],[METROS CUADRADOS]]</f>
        <v>27.272727272727273</v>
      </c>
      <c r="N389" s="10">
        <f>Tabla4[[#This Row],[COSTE TOTAL]]/Tabla4[[#This Row],[HABITACIONES]]</f>
        <v>1500</v>
      </c>
      <c r="O389" t="s">
        <v>1879</v>
      </c>
      <c r="P389" t="s">
        <v>1</v>
      </c>
    </row>
    <row r="390" spans="1:16" x14ac:dyDescent="0.25">
      <c r="A390" t="s">
        <v>2274</v>
      </c>
      <c r="B390" t="s">
        <v>761</v>
      </c>
      <c r="C390" s="6">
        <v>1250</v>
      </c>
      <c r="D390">
        <v>2</v>
      </c>
      <c r="E390">
        <v>50</v>
      </c>
      <c r="F390" t="s">
        <v>467</v>
      </c>
      <c r="G390" t="s">
        <v>470</v>
      </c>
      <c r="H390" t="s">
        <v>486</v>
      </c>
      <c r="I390" t="s">
        <v>483</v>
      </c>
      <c r="J390" t="s">
        <v>762</v>
      </c>
      <c r="L390" s="6">
        <f>Tabla4[[#This Row],[COSTE]]+Tabla4[[#This Row],[COSTE GARAJE]]</f>
        <v>1250</v>
      </c>
      <c r="M390" s="10">
        <f>Tabla4[[#This Row],[COSTE TOTAL]]/Tabla4[[#This Row],[METROS CUADRADOS]]</f>
        <v>25</v>
      </c>
      <c r="N390" s="10">
        <f>Tabla4[[#This Row],[COSTE TOTAL]]/Tabla4[[#This Row],[HABITACIONES]]</f>
        <v>625</v>
      </c>
      <c r="O390" t="s">
        <v>1879</v>
      </c>
      <c r="P390" t="s">
        <v>1</v>
      </c>
    </row>
    <row r="391" spans="1:16" x14ac:dyDescent="0.25">
      <c r="A391" t="s">
        <v>2275</v>
      </c>
      <c r="B391" t="s">
        <v>761</v>
      </c>
      <c r="C391" s="6">
        <v>1200</v>
      </c>
      <c r="D391">
        <v>1</v>
      </c>
      <c r="E391">
        <v>70</v>
      </c>
      <c r="F391" t="s">
        <v>467</v>
      </c>
      <c r="G391" t="s">
        <v>470</v>
      </c>
      <c r="H391" t="s">
        <v>487</v>
      </c>
      <c r="I391" t="s">
        <v>483</v>
      </c>
      <c r="J391" t="s">
        <v>762</v>
      </c>
      <c r="L391" s="6">
        <f>Tabla4[[#This Row],[COSTE]]+Tabla4[[#This Row],[COSTE GARAJE]]</f>
        <v>1200</v>
      </c>
      <c r="M391" s="10">
        <f>Tabla4[[#This Row],[COSTE TOTAL]]/Tabla4[[#This Row],[METROS CUADRADOS]]</f>
        <v>17.142857142857142</v>
      </c>
      <c r="N391" s="10">
        <f>Tabla4[[#This Row],[COSTE TOTAL]]/Tabla4[[#This Row],[HABITACIONES]]</f>
        <v>1200</v>
      </c>
      <c r="O391" t="s">
        <v>1879</v>
      </c>
      <c r="P391" t="s">
        <v>995</v>
      </c>
    </row>
    <row r="392" spans="1:16" x14ac:dyDescent="0.25">
      <c r="A392" t="s">
        <v>2276</v>
      </c>
      <c r="B392" t="s">
        <v>761</v>
      </c>
      <c r="C392" s="6">
        <v>1000</v>
      </c>
      <c r="D392">
        <v>1</v>
      </c>
      <c r="E392">
        <v>60</v>
      </c>
      <c r="F392" t="s">
        <v>467</v>
      </c>
      <c r="G392" t="s">
        <v>470</v>
      </c>
      <c r="H392" t="s">
        <v>487</v>
      </c>
      <c r="I392" t="s">
        <v>483</v>
      </c>
      <c r="J392" t="s">
        <v>762</v>
      </c>
      <c r="L392" s="6">
        <f>Tabla4[[#This Row],[COSTE]]+Tabla4[[#This Row],[COSTE GARAJE]]</f>
        <v>1000</v>
      </c>
      <c r="M392" s="10">
        <f>Tabla4[[#This Row],[COSTE TOTAL]]/Tabla4[[#This Row],[METROS CUADRADOS]]</f>
        <v>16.666666666666668</v>
      </c>
      <c r="N392" s="10">
        <f>Tabla4[[#This Row],[COSTE TOTAL]]/Tabla4[[#This Row],[HABITACIONES]]</f>
        <v>1000</v>
      </c>
      <c r="O392" t="s">
        <v>1879</v>
      </c>
      <c r="P392" t="s">
        <v>968</v>
      </c>
    </row>
    <row r="393" spans="1:16" x14ac:dyDescent="0.25">
      <c r="A393" t="s">
        <v>2277</v>
      </c>
      <c r="B393" t="s">
        <v>761</v>
      </c>
      <c r="C393">
        <v>690</v>
      </c>
      <c r="D393">
        <v>1</v>
      </c>
      <c r="E393">
        <v>25</v>
      </c>
      <c r="F393" t="s">
        <v>467</v>
      </c>
      <c r="G393" t="s">
        <v>470</v>
      </c>
      <c r="H393" t="s">
        <v>487</v>
      </c>
      <c r="I393" t="s">
        <v>483</v>
      </c>
      <c r="J393" t="s">
        <v>762</v>
      </c>
      <c r="L393" s="6">
        <f>Tabla4[[#This Row],[COSTE]]+Tabla4[[#This Row],[COSTE GARAJE]]</f>
        <v>690</v>
      </c>
      <c r="M393" s="10">
        <f>Tabla4[[#This Row],[COSTE TOTAL]]/Tabla4[[#This Row],[METROS CUADRADOS]]</f>
        <v>27.6</v>
      </c>
      <c r="N393" s="10">
        <f>Tabla4[[#This Row],[COSTE TOTAL]]/Tabla4[[#This Row],[HABITACIONES]]</f>
        <v>690</v>
      </c>
      <c r="O393" t="s">
        <v>1879</v>
      </c>
      <c r="P393" t="s">
        <v>1</v>
      </c>
    </row>
    <row r="394" spans="1:16" x14ac:dyDescent="0.25">
      <c r="A394" t="s">
        <v>2278</v>
      </c>
      <c r="B394" t="s">
        <v>761</v>
      </c>
      <c r="C394">
        <v>690</v>
      </c>
      <c r="D394">
        <v>1</v>
      </c>
      <c r="E394">
        <v>25</v>
      </c>
      <c r="F394" t="s">
        <v>467</v>
      </c>
      <c r="G394" t="s">
        <v>470</v>
      </c>
      <c r="H394" t="s">
        <v>487</v>
      </c>
      <c r="I394" t="s">
        <v>483</v>
      </c>
      <c r="J394" t="s">
        <v>762</v>
      </c>
      <c r="L394" s="6">
        <f>Tabla4[[#This Row],[COSTE]]+Tabla4[[#This Row],[COSTE GARAJE]]</f>
        <v>690</v>
      </c>
      <c r="M394" s="10">
        <f>Tabla4[[#This Row],[COSTE TOTAL]]/Tabla4[[#This Row],[METROS CUADRADOS]]</f>
        <v>27.6</v>
      </c>
      <c r="N394" s="10">
        <f>Tabla4[[#This Row],[COSTE TOTAL]]/Tabla4[[#This Row],[HABITACIONES]]</f>
        <v>690</v>
      </c>
      <c r="O394" t="s">
        <v>1879</v>
      </c>
      <c r="P394" t="s">
        <v>1</v>
      </c>
    </row>
    <row r="395" spans="1:16" x14ac:dyDescent="0.25">
      <c r="A395" t="s">
        <v>2279</v>
      </c>
      <c r="B395" t="s">
        <v>761</v>
      </c>
      <c r="C395" s="6">
        <v>1050</v>
      </c>
      <c r="D395">
        <v>1</v>
      </c>
      <c r="E395">
        <v>41</v>
      </c>
      <c r="F395" t="s">
        <v>467</v>
      </c>
      <c r="G395" t="s">
        <v>470</v>
      </c>
      <c r="H395" t="s">
        <v>487</v>
      </c>
      <c r="I395" t="s">
        <v>483</v>
      </c>
      <c r="J395" t="s">
        <v>762</v>
      </c>
      <c r="L395" s="6">
        <f>Tabla4[[#This Row],[COSTE]]+Tabla4[[#This Row],[COSTE GARAJE]]</f>
        <v>1050</v>
      </c>
      <c r="M395" s="10">
        <f>Tabla4[[#This Row],[COSTE TOTAL]]/Tabla4[[#This Row],[METROS CUADRADOS]]</f>
        <v>25.609756097560975</v>
      </c>
      <c r="N395" s="10">
        <f>Tabla4[[#This Row],[COSTE TOTAL]]/Tabla4[[#This Row],[HABITACIONES]]</f>
        <v>1050</v>
      </c>
      <c r="O395" t="s">
        <v>1879</v>
      </c>
      <c r="P395" t="s">
        <v>1</v>
      </c>
    </row>
    <row r="396" spans="1:16" x14ac:dyDescent="0.25">
      <c r="A396" t="s">
        <v>2280</v>
      </c>
      <c r="B396" t="s">
        <v>761</v>
      </c>
      <c r="C396" s="6">
        <v>1050</v>
      </c>
      <c r="D396">
        <v>1</v>
      </c>
      <c r="E396">
        <v>41</v>
      </c>
      <c r="F396" t="s">
        <v>467</v>
      </c>
      <c r="G396" t="s">
        <v>470</v>
      </c>
      <c r="H396" t="s">
        <v>487</v>
      </c>
      <c r="I396" t="s">
        <v>483</v>
      </c>
      <c r="J396" t="s">
        <v>762</v>
      </c>
      <c r="L396" s="6">
        <f>Tabla4[[#This Row],[COSTE]]+Tabla4[[#This Row],[COSTE GARAJE]]</f>
        <v>1050</v>
      </c>
      <c r="M396" s="10">
        <f>Tabla4[[#This Row],[COSTE TOTAL]]/Tabla4[[#This Row],[METROS CUADRADOS]]</f>
        <v>25.609756097560975</v>
      </c>
      <c r="N396" s="10">
        <f>Tabla4[[#This Row],[COSTE TOTAL]]/Tabla4[[#This Row],[HABITACIONES]]</f>
        <v>1050</v>
      </c>
      <c r="O396" t="s">
        <v>1879</v>
      </c>
      <c r="P396" t="s">
        <v>1</v>
      </c>
    </row>
    <row r="397" spans="1:16" x14ac:dyDescent="0.25">
      <c r="A397" t="s">
        <v>2281</v>
      </c>
      <c r="B397" t="s">
        <v>761</v>
      </c>
      <c r="C397">
        <v>985</v>
      </c>
      <c r="D397">
        <v>1</v>
      </c>
      <c r="E397">
        <v>58</v>
      </c>
      <c r="F397" t="s">
        <v>467</v>
      </c>
      <c r="G397" t="s">
        <v>470</v>
      </c>
      <c r="H397" t="s">
        <v>487</v>
      </c>
      <c r="I397" t="s">
        <v>483</v>
      </c>
      <c r="J397" t="s">
        <v>762</v>
      </c>
      <c r="L397" s="6">
        <f>Tabla4[[#This Row],[COSTE]]+Tabla4[[#This Row],[COSTE GARAJE]]</f>
        <v>985</v>
      </c>
      <c r="M397" s="10">
        <f>Tabla4[[#This Row],[COSTE TOTAL]]/Tabla4[[#This Row],[METROS CUADRADOS]]</f>
        <v>16.982758620689655</v>
      </c>
      <c r="N397" s="10">
        <f>Tabla4[[#This Row],[COSTE TOTAL]]/Tabla4[[#This Row],[HABITACIONES]]</f>
        <v>985</v>
      </c>
      <c r="O397" t="s">
        <v>1879</v>
      </c>
      <c r="P397" t="s">
        <v>968</v>
      </c>
    </row>
    <row r="398" spans="1:16" x14ac:dyDescent="0.25">
      <c r="A398" t="s">
        <v>2282</v>
      </c>
      <c r="B398" t="s">
        <v>761</v>
      </c>
      <c r="C398">
        <v>950</v>
      </c>
      <c r="D398">
        <v>1</v>
      </c>
      <c r="E398">
        <v>40</v>
      </c>
      <c r="F398" t="s">
        <v>467</v>
      </c>
      <c r="G398" t="s">
        <v>470</v>
      </c>
      <c r="H398" t="s">
        <v>487</v>
      </c>
      <c r="I398" t="s">
        <v>483</v>
      </c>
      <c r="J398" t="s">
        <v>762</v>
      </c>
      <c r="L398" s="6">
        <f>Tabla4[[#This Row],[COSTE]]+Tabla4[[#This Row],[COSTE GARAJE]]</f>
        <v>950</v>
      </c>
      <c r="M398" s="10">
        <f>Tabla4[[#This Row],[COSTE TOTAL]]/Tabla4[[#This Row],[METROS CUADRADOS]]</f>
        <v>23.75</v>
      </c>
      <c r="N398" s="10">
        <f>Tabla4[[#This Row],[COSTE TOTAL]]/Tabla4[[#This Row],[HABITACIONES]]</f>
        <v>950</v>
      </c>
      <c r="O398" t="s">
        <v>1879</v>
      </c>
      <c r="P398" t="s">
        <v>1</v>
      </c>
    </row>
    <row r="399" spans="1:16" x14ac:dyDescent="0.25">
      <c r="A399" t="s">
        <v>2283</v>
      </c>
      <c r="B399" t="s">
        <v>761</v>
      </c>
      <c r="C399">
        <v>875</v>
      </c>
      <c r="D399">
        <v>1</v>
      </c>
      <c r="E399">
        <v>39</v>
      </c>
      <c r="F399" t="s">
        <v>467</v>
      </c>
      <c r="G399" t="s">
        <v>470</v>
      </c>
      <c r="H399" t="s">
        <v>487</v>
      </c>
      <c r="I399" t="s">
        <v>483</v>
      </c>
      <c r="J399" t="s">
        <v>762</v>
      </c>
      <c r="L399" s="6">
        <f>Tabla4[[#This Row],[COSTE]]+Tabla4[[#This Row],[COSTE GARAJE]]</f>
        <v>875</v>
      </c>
      <c r="M399" s="10">
        <f>Tabla4[[#This Row],[COSTE TOTAL]]/Tabla4[[#This Row],[METROS CUADRADOS]]</f>
        <v>22.435897435897434</v>
      </c>
      <c r="N399" s="10">
        <f>Tabla4[[#This Row],[COSTE TOTAL]]/Tabla4[[#This Row],[HABITACIONES]]</f>
        <v>875</v>
      </c>
      <c r="O399" t="s">
        <v>1879</v>
      </c>
      <c r="P399" t="s">
        <v>1</v>
      </c>
    </row>
    <row r="400" spans="1:16" x14ac:dyDescent="0.25">
      <c r="A400" t="s">
        <v>2284</v>
      </c>
      <c r="B400" t="s">
        <v>761</v>
      </c>
      <c r="C400" s="6">
        <v>2700</v>
      </c>
      <c r="D400">
        <v>2</v>
      </c>
      <c r="E400">
        <v>90</v>
      </c>
      <c r="F400" t="s">
        <v>467</v>
      </c>
      <c r="G400" t="s">
        <v>470</v>
      </c>
      <c r="H400" t="s">
        <v>487</v>
      </c>
      <c r="I400" t="s">
        <v>483</v>
      </c>
      <c r="J400" t="s">
        <v>762</v>
      </c>
      <c r="L400" s="6">
        <f>Tabla4[[#This Row],[COSTE]]+Tabla4[[#This Row],[COSTE GARAJE]]</f>
        <v>2700</v>
      </c>
      <c r="M400" s="10">
        <f>Tabla4[[#This Row],[COSTE TOTAL]]/Tabla4[[#This Row],[METROS CUADRADOS]]</f>
        <v>30</v>
      </c>
      <c r="N400" s="10">
        <f>Tabla4[[#This Row],[COSTE TOTAL]]/Tabla4[[#This Row],[HABITACIONES]]</f>
        <v>1350</v>
      </c>
      <c r="O400" t="s">
        <v>1879</v>
      </c>
      <c r="P400" t="s">
        <v>1</v>
      </c>
    </row>
    <row r="401" spans="1:16" x14ac:dyDescent="0.25">
      <c r="A401" t="s">
        <v>2285</v>
      </c>
      <c r="B401" t="s">
        <v>761</v>
      </c>
      <c r="C401" s="6">
        <v>1250</v>
      </c>
      <c r="D401">
        <v>1</v>
      </c>
      <c r="E401">
        <v>40</v>
      </c>
      <c r="F401" t="s">
        <v>467</v>
      </c>
      <c r="G401" t="s">
        <v>470</v>
      </c>
      <c r="H401" t="s">
        <v>487</v>
      </c>
      <c r="I401" t="s">
        <v>483</v>
      </c>
      <c r="J401" t="s">
        <v>762</v>
      </c>
      <c r="L401" s="6">
        <f>Tabla4[[#This Row],[COSTE]]+Tabla4[[#This Row],[COSTE GARAJE]]</f>
        <v>1250</v>
      </c>
      <c r="M401" s="10">
        <f>Tabla4[[#This Row],[COSTE TOTAL]]/Tabla4[[#This Row],[METROS CUADRADOS]]</f>
        <v>31.25</v>
      </c>
      <c r="N401" s="10">
        <f>Tabla4[[#This Row],[COSTE TOTAL]]/Tabla4[[#This Row],[HABITACIONES]]</f>
        <v>1250</v>
      </c>
      <c r="O401" t="s">
        <v>1879</v>
      </c>
      <c r="P401" t="s">
        <v>1</v>
      </c>
    </row>
    <row r="402" spans="1:16" x14ac:dyDescent="0.25">
      <c r="A402" t="s">
        <v>2286</v>
      </c>
      <c r="B402" t="s">
        <v>761</v>
      </c>
      <c r="C402">
        <v>850</v>
      </c>
      <c r="D402">
        <v>2</v>
      </c>
      <c r="E402">
        <v>70</v>
      </c>
      <c r="F402" t="s">
        <v>467</v>
      </c>
      <c r="G402" t="s">
        <v>470</v>
      </c>
      <c r="H402" t="s">
        <v>487</v>
      </c>
      <c r="I402" t="s">
        <v>483</v>
      </c>
      <c r="J402" t="s">
        <v>762</v>
      </c>
      <c r="L402" s="6">
        <f>Tabla4[[#This Row],[COSTE]]+Tabla4[[#This Row],[COSTE GARAJE]]</f>
        <v>850</v>
      </c>
      <c r="M402" s="10">
        <f>Tabla4[[#This Row],[COSTE TOTAL]]/Tabla4[[#This Row],[METROS CUADRADOS]]</f>
        <v>12.142857142857142</v>
      </c>
      <c r="N402" s="10">
        <f>Tabla4[[#This Row],[COSTE TOTAL]]/Tabla4[[#This Row],[HABITACIONES]]</f>
        <v>425</v>
      </c>
      <c r="O402" t="s">
        <v>1879</v>
      </c>
      <c r="P402" t="s">
        <v>968</v>
      </c>
    </row>
    <row r="403" spans="1:16" x14ac:dyDescent="0.25">
      <c r="A403" t="s">
        <v>2287</v>
      </c>
      <c r="B403" t="s">
        <v>761</v>
      </c>
      <c r="C403" s="6">
        <v>1590</v>
      </c>
      <c r="D403">
        <v>2</v>
      </c>
      <c r="E403">
        <v>81</v>
      </c>
      <c r="F403" t="s">
        <v>467</v>
      </c>
      <c r="G403" t="s">
        <v>470</v>
      </c>
      <c r="H403" t="s">
        <v>487</v>
      </c>
      <c r="I403" t="s">
        <v>483</v>
      </c>
      <c r="J403" t="s">
        <v>762</v>
      </c>
      <c r="L403" s="6">
        <f>Tabla4[[#This Row],[COSTE]]+Tabla4[[#This Row],[COSTE GARAJE]]</f>
        <v>1590</v>
      </c>
      <c r="M403" s="10">
        <f>Tabla4[[#This Row],[COSTE TOTAL]]/Tabla4[[#This Row],[METROS CUADRADOS]]</f>
        <v>19.62962962962963</v>
      </c>
      <c r="N403" s="10">
        <f>Tabla4[[#This Row],[COSTE TOTAL]]/Tabla4[[#This Row],[HABITACIONES]]</f>
        <v>795</v>
      </c>
      <c r="O403" t="s">
        <v>1879</v>
      </c>
      <c r="P403" t="s">
        <v>1</v>
      </c>
    </row>
    <row r="404" spans="1:16" x14ac:dyDescent="0.25">
      <c r="A404" t="s">
        <v>2288</v>
      </c>
      <c r="B404" t="s">
        <v>761</v>
      </c>
      <c r="C404" s="6">
        <v>1700</v>
      </c>
      <c r="D404">
        <v>1</v>
      </c>
      <c r="E404">
        <v>61</v>
      </c>
      <c r="F404" t="s">
        <v>467</v>
      </c>
      <c r="G404" t="s">
        <v>470</v>
      </c>
      <c r="H404" t="s">
        <v>487</v>
      </c>
      <c r="I404" t="s">
        <v>483</v>
      </c>
      <c r="J404" t="s">
        <v>762</v>
      </c>
      <c r="L404" s="6">
        <f>Tabla4[[#This Row],[COSTE]]+Tabla4[[#This Row],[COSTE GARAJE]]</f>
        <v>1700</v>
      </c>
      <c r="M404" s="10">
        <f>Tabla4[[#This Row],[COSTE TOTAL]]/Tabla4[[#This Row],[METROS CUADRADOS]]</f>
        <v>27.868852459016395</v>
      </c>
      <c r="N404" s="10">
        <f>Tabla4[[#This Row],[COSTE TOTAL]]/Tabla4[[#This Row],[HABITACIONES]]</f>
        <v>1700</v>
      </c>
      <c r="O404" t="s">
        <v>1879</v>
      </c>
      <c r="P404" t="s">
        <v>1</v>
      </c>
    </row>
    <row r="405" spans="1:16" x14ac:dyDescent="0.25">
      <c r="A405" t="s">
        <v>2289</v>
      </c>
      <c r="B405" t="s">
        <v>761</v>
      </c>
      <c r="C405">
        <v>890</v>
      </c>
      <c r="D405">
        <v>2</v>
      </c>
      <c r="E405">
        <v>60</v>
      </c>
      <c r="F405" t="s">
        <v>467</v>
      </c>
      <c r="G405" t="s">
        <v>470</v>
      </c>
      <c r="H405" t="s">
        <v>487</v>
      </c>
      <c r="I405" t="s">
        <v>483</v>
      </c>
      <c r="J405" t="s">
        <v>762</v>
      </c>
      <c r="L405" s="6">
        <f>Tabla4[[#This Row],[COSTE]]+Tabla4[[#This Row],[COSTE GARAJE]]</f>
        <v>890</v>
      </c>
      <c r="M405" s="10">
        <f>Tabla4[[#This Row],[COSTE TOTAL]]/Tabla4[[#This Row],[METROS CUADRADOS]]</f>
        <v>14.833333333333334</v>
      </c>
      <c r="N405" s="10">
        <f>Tabla4[[#This Row],[COSTE TOTAL]]/Tabla4[[#This Row],[HABITACIONES]]</f>
        <v>445</v>
      </c>
      <c r="O405" t="s">
        <v>1879</v>
      </c>
      <c r="P405" t="s">
        <v>968</v>
      </c>
    </row>
    <row r="406" spans="1:16" x14ac:dyDescent="0.25">
      <c r="A406" t="s">
        <v>2290</v>
      </c>
      <c r="B406" t="s">
        <v>761</v>
      </c>
      <c r="C406" s="6">
        <v>2800</v>
      </c>
      <c r="D406">
        <v>2</v>
      </c>
      <c r="E406">
        <v>70</v>
      </c>
      <c r="F406" t="s">
        <v>467</v>
      </c>
      <c r="G406" t="s">
        <v>470</v>
      </c>
      <c r="H406" t="s">
        <v>487</v>
      </c>
      <c r="I406" t="s">
        <v>483</v>
      </c>
      <c r="J406" t="s">
        <v>762</v>
      </c>
      <c r="L406" s="6">
        <f>Tabla4[[#This Row],[COSTE]]+Tabla4[[#This Row],[COSTE GARAJE]]</f>
        <v>2800</v>
      </c>
      <c r="M406" s="10">
        <f>Tabla4[[#This Row],[COSTE TOTAL]]/Tabla4[[#This Row],[METROS CUADRADOS]]</f>
        <v>40</v>
      </c>
      <c r="N406" s="10">
        <f>Tabla4[[#This Row],[COSTE TOTAL]]/Tabla4[[#This Row],[HABITACIONES]]</f>
        <v>1400</v>
      </c>
      <c r="O406" t="s">
        <v>1879</v>
      </c>
      <c r="P406" t="s">
        <v>1</v>
      </c>
    </row>
    <row r="407" spans="1:16" x14ac:dyDescent="0.25">
      <c r="A407" t="s">
        <v>2291</v>
      </c>
      <c r="B407" t="s">
        <v>761</v>
      </c>
      <c r="C407" s="6">
        <v>1100</v>
      </c>
      <c r="D407">
        <v>2</v>
      </c>
      <c r="E407">
        <v>90</v>
      </c>
      <c r="F407" t="s">
        <v>467</v>
      </c>
      <c r="G407" t="s">
        <v>470</v>
      </c>
      <c r="H407" t="s">
        <v>487</v>
      </c>
      <c r="I407" t="s">
        <v>483</v>
      </c>
      <c r="J407" t="s">
        <v>762</v>
      </c>
      <c r="L407" s="6">
        <f>Tabla4[[#This Row],[COSTE]]+Tabla4[[#This Row],[COSTE GARAJE]]</f>
        <v>1100</v>
      </c>
      <c r="M407" s="10">
        <f>Tabla4[[#This Row],[COSTE TOTAL]]/Tabla4[[#This Row],[METROS CUADRADOS]]</f>
        <v>12.222222222222221</v>
      </c>
      <c r="N407" s="10">
        <f>Tabla4[[#This Row],[COSTE TOTAL]]/Tabla4[[#This Row],[HABITACIONES]]</f>
        <v>550</v>
      </c>
      <c r="O407" t="s">
        <v>1879</v>
      </c>
      <c r="P407" t="s">
        <v>995</v>
      </c>
    </row>
    <row r="408" spans="1:16" x14ac:dyDescent="0.25">
      <c r="A408" t="s">
        <v>2292</v>
      </c>
      <c r="B408" t="s">
        <v>761</v>
      </c>
      <c r="C408">
        <v>950</v>
      </c>
      <c r="D408">
        <v>2</v>
      </c>
      <c r="E408">
        <v>65</v>
      </c>
      <c r="F408" t="s">
        <v>467</v>
      </c>
      <c r="G408" t="s">
        <v>470</v>
      </c>
      <c r="H408" t="s">
        <v>487</v>
      </c>
      <c r="I408" t="s">
        <v>483</v>
      </c>
      <c r="J408" t="s">
        <v>762</v>
      </c>
      <c r="L408" s="6">
        <f>Tabla4[[#This Row],[COSTE]]+Tabla4[[#This Row],[COSTE GARAJE]]</f>
        <v>950</v>
      </c>
      <c r="M408" s="10">
        <f>Tabla4[[#This Row],[COSTE TOTAL]]/Tabla4[[#This Row],[METROS CUADRADOS]]</f>
        <v>14.615384615384615</v>
      </c>
      <c r="N408" s="10">
        <f>Tabla4[[#This Row],[COSTE TOTAL]]/Tabla4[[#This Row],[HABITACIONES]]</f>
        <v>475</v>
      </c>
      <c r="O408" t="s">
        <v>1879</v>
      </c>
      <c r="P408" t="s">
        <v>995</v>
      </c>
    </row>
    <row r="409" spans="1:16" x14ac:dyDescent="0.25">
      <c r="A409" t="s">
        <v>2293</v>
      </c>
      <c r="B409" t="s">
        <v>761</v>
      </c>
      <c r="C409">
        <v>900</v>
      </c>
      <c r="D409">
        <v>1</v>
      </c>
      <c r="E409">
        <v>37</v>
      </c>
      <c r="F409" t="s">
        <v>467</v>
      </c>
      <c r="G409" t="s">
        <v>470</v>
      </c>
      <c r="H409" t="s">
        <v>487</v>
      </c>
      <c r="I409" t="s">
        <v>483</v>
      </c>
      <c r="J409" t="s">
        <v>762</v>
      </c>
      <c r="L409" s="6">
        <f>Tabla4[[#This Row],[COSTE]]+Tabla4[[#This Row],[COSTE GARAJE]]</f>
        <v>900</v>
      </c>
      <c r="M409" s="10">
        <f>Tabla4[[#This Row],[COSTE TOTAL]]/Tabla4[[#This Row],[METROS CUADRADOS]]</f>
        <v>24.324324324324323</v>
      </c>
      <c r="N409" s="10">
        <f>Tabla4[[#This Row],[COSTE TOTAL]]/Tabla4[[#This Row],[HABITACIONES]]</f>
        <v>900</v>
      </c>
      <c r="O409" t="s">
        <v>1879</v>
      </c>
      <c r="P409" t="s">
        <v>1</v>
      </c>
    </row>
    <row r="410" spans="1:16" x14ac:dyDescent="0.25">
      <c r="A410" t="s">
        <v>2294</v>
      </c>
      <c r="B410" t="s">
        <v>761</v>
      </c>
      <c r="C410" s="6">
        <v>1200</v>
      </c>
      <c r="D410">
        <v>2</v>
      </c>
      <c r="E410">
        <v>77</v>
      </c>
      <c r="F410" t="s">
        <v>467</v>
      </c>
      <c r="G410" t="s">
        <v>470</v>
      </c>
      <c r="H410" t="s">
        <v>487</v>
      </c>
      <c r="I410" t="s">
        <v>483</v>
      </c>
      <c r="J410" t="s">
        <v>762</v>
      </c>
      <c r="L410" s="6">
        <f>Tabla4[[#This Row],[COSTE]]+Tabla4[[#This Row],[COSTE GARAJE]]</f>
        <v>1200</v>
      </c>
      <c r="M410" s="10">
        <f>Tabla4[[#This Row],[COSTE TOTAL]]/Tabla4[[#This Row],[METROS CUADRADOS]]</f>
        <v>15.584415584415584</v>
      </c>
      <c r="N410" s="10">
        <f>Tabla4[[#This Row],[COSTE TOTAL]]/Tabla4[[#This Row],[HABITACIONES]]</f>
        <v>600</v>
      </c>
      <c r="O410" t="s">
        <v>1879</v>
      </c>
      <c r="P410" t="s">
        <v>968</v>
      </c>
    </row>
    <row r="411" spans="1:16" x14ac:dyDescent="0.25">
      <c r="A411" t="s">
        <v>2295</v>
      </c>
      <c r="B411" t="s">
        <v>761</v>
      </c>
      <c r="C411" s="6">
        <v>1000</v>
      </c>
      <c r="D411">
        <v>1</v>
      </c>
      <c r="E411">
        <v>85</v>
      </c>
      <c r="F411" t="s">
        <v>467</v>
      </c>
      <c r="G411" t="s">
        <v>470</v>
      </c>
      <c r="H411" t="s">
        <v>487</v>
      </c>
      <c r="I411" t="s">
        <v>483</v>
      </c>
      <c r="J411" t="s">
        <v>762</v>
      </c>
      <c r="L411" s="6">
        <f>Tabla4[[#This Row],[COSTE]]+Tabla4[[#This Row],[COSTE GARAJE]]</f>
        <v>1000</v>
      </c>
      <c r="M411" s="10">
        <f>Tabla4[[#This Row],[COSTE TOTAL]]/Tabla4[[#This Row],[METROS CUADRADOS]]</f>
        <v>11.764705882352942</v>
      </c>
      <c r="N411" s="10">
        <f>Tabla4[[#This Row],[COSTE TOTAL]]/Tabla4[[#This Row],[HABITACIONES]]</f>
        <v>1000</v>
      </c>
      <c r="O411" t="s">
        <v>1879</v>
      </c>
      <c r="P411" t="s">
        <v>968</v>
      </c>
    </row>
    <row r="412" spans="1:16" x14ac:dyDescent="0.25">
      <c r="A412" t="s">
        <v>2296</v>
      </c>
      <c r="B412" t="s">
        <v>761</v>
      </c>
      <c r="C412" s="6">
        <v>1200</v>
      </c>
      <c r="D412">
        <v>2</v>
      </c>
      <c r="E412">
        <v>80</v>
      </c>
      <c r="F412" t="s">
        <v>467</v>
      </c>
      <c r="G412" t="s">
        <v>470</v>
      </c>
      <c r="H412" t="s">
        <v>487</v>
      </c>
      <c r="I412" t="s">
        <v>483</v>
      </c>
      <c r="J412" t="s">
        <v>762</v>
      </c>
      <c r="L412" s="6">
        <f>Tabla4[[#This Row],[COSTE]]+Tabla4[[#This Row],[COSTE GARAJE]]</f>
        <v>1200</v>
      </c>
      <c r="M412" s="10">
        <f>Tabla4[[#This Row],[COSTE TOTAL]]/Tabla4[[#This Row],[METROS CUADRADOS]]</f>
        <v>15</v>
      </c>
      <c r="N412" s="10">
        <f>Tabla4[[#This Row],[COSTE TOTAL]]/Tabla4[[#This Row],[HABITACIONES]]</f>
        <v>600</v>
      </c>
      <c r="O412" t="s">
        <v>1879</v>
      </c>
      <c r="P412" t="s">
        <v>968</v>
      </c>
    </row>
    <row r="413" spans="1:16" x14ac:dyDescent="0.25">
      <c r="A413" t="s">
        <v>2297</v>
      </c>
      <c r="B413" t="s">
        <v>761</v>
      </c>
      <c r="C413" s="6">
        <v>1000</v>
      </c>
      <c r="D413">
        <v>2</v>
      </c>
      <c r="E413">
        <v>50</v>
      </c>
      <c r="F413" t="s">
        <v>467</v>
      </c>
      <c r="G413" t="s">
        <v>470</v>
      </c>
      <c r="H413" t="s">
        <v>487</v>
      </c>
      <c r="I413" t="s">
        <v>483</v>
      </c>
      <c r="J413" t="s">
        <v>762</v>
      </c>
      <c r="L413" s="6">
        <f>Tabla4[[#This Row],[COSTE]]+Tabla4[[#This Row],[COSTE GARAJE]]</f>
        <v>1000</v>
      </c>
      <c r="M413" s="10">
        <f>Tabla4[[#This Row],[COSTE TOTAL]]/Tabla4[[#This Row],[METROS CUADRADOS]]</f>
        <v>20</v>
      </c>
      <c r="N413" s="10">
        <f>Tabla4[[#This Row],[COSTE TOTAL]]/Tabla4[[#This Row],[HABITACIONES]]</f>
        <v>500</v>
      </c>
      <c r="O413" t="s">
        <v>1879</v>
      </c>
      <c r="P413" t="s">
        <v>995</v>
      </c>
    </row>
    <row r="414" spans="1:16" x14ac:dyDescent="0.25">
      <c r="A414" t="s">
        <v>2298</v>
      </c>
      <c r="B414" t="s">
        <v>761</v>
      </c>
      <c r="C414" s="6">
        <v>2400</v>
      </c>
      <c r="D414">
        <v>2</v>
      </c>
      <c r="E414">
        <v>120</v>
      </c>
      <c r="F414" t="s">
        <v>467</v>
      </c>
      <c r="G414" t="s">
        <v>470</v>
      </c>
      <c r="H414" t="s">
        <v>487</v>
      </c>
      <c r="I414" t="s">
        <v>483</v>
      </c>
      <c r="J414" t="s">
        <v>762</v>
      </c>
      <c r="L414" s="6">
        <f>Tabla4[[#This Row],[COSTE]]+Tabla4[[#This Row],[COSTE GARAJE]]</f>
        <v>2400</v>
      </c>
      <c r="M414" s="10">
        <f>Tabla4[[#This Row],[COSTE TOTAL]]/Tabla4[[#This Row],[METROS CUADRADOS]]</f>
        <v>20</v>
      </c>
      <c r="N414" s="10">
        <f>Tabla4[[#This Row],[COSTE TOTAL]]/Tabla4[[#This Row],[HABITACIONES]]</f>
        <v>1200</v>
      </c>
      <c r="O414" t="s">
        <v>1879</v>
      </c>
      <c r="P414" t="s">
        <v>1</v>
      </c>
    </row>
    <row r="415" spans="1:16" x14ac:dyDescent="0.25">
      <c r="A415" t="s">
        <v>2299</v>
      </c>
      <c r="B415" t="s">
        <v>761</v>
      </c>
      <c r="C415">
        <v>950</v>
      </c>
      <c r="D415">
        <v>1</v>
      </c>
      <c r="E415">
        <v>39</v>
      </c>
      <c r="F415" t="s">
        <v>467</v>
      </c>
      <c r="G415" t="s">
        <v>470</v>
      </c>
      <c r="H415" t="s">
        <v>487</v>
      </c>
      <c r="I415" t="s">
        <v>483</v>
      </c>
      <c r="J415" t="s">
        <v>762</v>
      </c>
      <c r="L415" s="6">
        <f>Tabla4[[#This Row],[COSTE]]+Tabla4[[#This Row],[COSTE GARAJE]]</f>
        <v>950</v>
      </c>
      <c r="M415" s="10">
        <f>Tabla4[[#This Row],[COSTE TOTAL]]/Tabla4[[#This Row],[METROS CUADRADOS]]</f>
        <v>24.358974358974358</v>
      </c>
      <c r="N415" s="10">
        <f>Tabla4[[#This Row],[COSTE TOTAL]]/Tabla4[[#This Row],[HABITACIONES]]</f>
        <v>950</v>
      </c>
      <c r="O415" t="s">
        <v>1879</v>
      </c>
      <c r="P415" t="s">
        <v>1</v>
      </c>
    </row>
    <row r="416" spans="1:16" x14ac:dyDescent="0.25">
      <c r="A416" t="s">
        <v>2300</v>
      </c>
      <c r="B416" t="s">
        <v>761</v>
      </c>
      <c r="C416" s="6">
        <v>1100</v>
      </c>
      <c r="D416">
        <v>1</v>
      </c>
      <c r="E416">
        <v>55</v>
      </c>
      <c r="F416" t="s">
        <v>467</v>
      </c>
      <c r="G416" t="s">
        <v>470</v>
      </c>
      <c r="H416" t="s">
        <v>487</v>
      </c>
      <c r="I416" t="s">
        <v>483</v>
      </c>
      <c r="J416" t="s">
        <v>762</v>
      </c>
      <c r="L416" s="6">
        <f>Tabla4[[#This Row],[COSTE]]+Tabla4[[#This Row],[COSTE GARAJE]]</f>
        <v>1100</v>
      </c>
      <c r="M416" s="10">
        <f>Tabla4[[#This Row],[COSTE TOTAL]]/Tabla4[[#This Row],[METROS CUADRADOS]]</f>
        <v>20</v>
      </c>
      <c r="N416" s="10">
        <f>Tabla4[[#This Row],[COSTE TOTAL]]/Tabla4[[#This Row],[HABITACIONES]]</f>
        <v>1100</v>
      </c>
      <c r="O416" t="s">
        <v>1879</v>
      </c>
      <c r="P416" t="s">
        <v>1</v>
      </c>
    </row>
    <row r="417" spans="1:16" x14ac:dyDescent="0.25">
      <c r="A417" t="s">
        <v>2301</v>
      </c>
      <c r="B417" t="s">
        <v>761</v>
      </c>
      <c r="C417" s="6">
        <v>2600</v>
      </c>
      <c r="D417">
        <v>4</v>
      </c>
      <c r="E417">
        <v>70</v>
      </c>
      <c r="F417" t="s">
        <v>482</v>
      </c>
      <c r="G417" t="s">
        <v>470</v>
      </c>
      <c r="H417" t="s">
        <v>486</v>
      </c>
      <c r="I417" t="s">
        <v>483</v>
      </c>
      <c r="J417" t="s">
        <v>762</v>
      </c>
      <c r="L417" s="6">
        <f>Tabla4[[#This Row],[COSTE]]+Tabla4[[#This Row],[COSTE GARAJE]]</f>
        <v>2600</v>
      </c>
      <c r="M417" s="10">
        <f>Tabla4[[#This Row],[COSTE TOTAL]]/Tabla4[[#This Row],[METROS CUADRADOS]]</f>
        <v>37.142857142857146</v>
      </c>
      <c r="N417" s="10">
        <f>Tabla4[[#This Row],[COSTE TOTAL]]/Tabla4[[#This Row],[HABITACIONES]]</f>
        <v>650</v>
      </c>
      <c r="O417" t="s">
        <v>1879</v>
      </c>
      <c r="P417" t="s">
        <v>1</v>
      </c>
    </row>
    <row r="418" spans="1:16" x14ac:dyDescent="0.25">
      <c r="A418" t="s">
        <v>2302</v>
      </c>
      <c r="B418" t="s">
        <v>761</v>
      </c>
      <c r="C418">
        <v>900</v>
      </c>
      <c r="D418">
        <v>1</v>
      </c>
      <c r="E418">
        <v>40</v>
      </c>
      <c r="F418" t="s">
        <v>482</v>
      </c>
      <c r="G418" t="s">
        <v>470</v>
      </c>
      <c r="H418" t="s">
        <v>486</v>
      </c>
      <c r="I418" t="s">
        <v>483</v>
      </c>
      <c r="J418" t="s">
        <v>762</v>
      </c>
      <c r="L418" s="6">
        <f>Tabla4[[#This Row],[COSTE]]+Tabla4[[#This Row],[COSTE GARAJE]]</f>
        <v>900</v>
      </c>
      <c r="M418" s="10">
        <f>Tabla4[[#This Row],[COSTE TOTAL]]/Tabla4[[#This Row],[METROS CUADRADOS]]</f>
        <v>22.5</v>
      </c>
      <c r="N418" s="10">
        <f>Tabla4[[#This Row],[COSTE TOTAL]]/Tabla4[[#This Row],[HABITACIONES]]</f>
        <v>900</v>
      </c>
      <c r="O418" t="s">
        <v>1879</v>
      </c>
      <c r="P418" t="s">
        <v>1</v>
      </c>
    </row>
    <row r="419" spans="1:16" x14ac:dyDescent="0.25">
      <c r="A419" t="s">
        <v>2303</v>
      </c>
      <c r="B419" t="s">
        <v>761</v>
      </c>
      <c r="C419" s="6">
        <v>2000</v>
      </c>
      <c r="D419">
        <v>2</v>
      </c>
      <c r="E419">
        <v>86</v>
      </c>
      <c r="F419" t="s">
        <v>482</v>
      </c>
      <c r="G419" t="s">
        <v>470</v>
      </c>
      <c r="H419" t="s">
        <v>487</v>
      </c>
      <c r="I419" t="s">
        <v>483</v>
      </c>
      <c r="J419" t="s">
        <v>762</v>
      </c>
      <c r="L419" s="6">
        <f>Tabla4[[#This Row],[COSTE]]+Tabla4[[#This Row],[COSTE GARAJE]]</f>
        <v>2000</v>
      </c>
      <c r="M419" s="10">
        <f>Tabla4[[#This Row],[COSTE TOTAL]]/Tabla4[[#This Row],[METROS CUADRADOS]]</f>
        <v>23.255813953488371</v>
      </c>
      <c r="N419" s="10">
        <f>Tabla4[[#This Row],[COSTE TOTAL]]/Tabla4[[#This Row],[HABITACIONES]]</f>
        <v>1000</v>
      </c>
      <c r="O419" t="s">
        <v>1879</v>
      </c>
      <c r="P419" t="s">
        <v>1</v>
      </c>
    </row>
    <row r="420" spans="1:16" x14ac:dyDescent="0.25">
      <c r="A420" t="s">
        <v>2304</v>
      </c>
      <c r="B420" t="s">
        <v>761</v>
      </c>
      <c r="C420" s="6">
        <v>1200</v>
      </c>
      <c r="D420">
        <v>1</v>
      </c>
      <c r="E420">
        <v>50</v>
      </c>
      <c r="F420" t="s">
        <v>1885</v>
      </c>
      <c r="G420" t="s">
        <v>470</v>
      </c>
      <c r="H420" t="s">
        <v>486</v>
      </c>
      <c r="I420" t="s">
        <v>483</v>
      </c>
      <c r="J420" t="s">
        <v>762</v>
      </c>
      <c r="L420" s="6">
        <f>Tabla4[[#This Row],[COSTE]]+Tabla4[[#This Row],[COSTE GARAJE]]</f>
        <v>1200</v>
      </c>
      <c r="M420" s="10">
        <f>Tabla4[[#This Row],[COSTE TOTAL]]/Tabla4[[#This Row],[METROS CUADRADOS]]</f>
        <v>24</v>
      </c>
      <c r="N420" s="10">
        <f>Tabla4[[#This Row],[COSTE TOTAL]]/Tabla4[[#This Row],[HABITACIONES]]</f>
        <v>1200</v>
      </c>
      <c r="O420" t="s">
        <v>1879</v>
      </c>
      <c r="P420" t="s">
        <v>1</v>
      </c>
    </row>
    <row r="421" spans="1:16" x14ac:dyDescent="0.25">
      <c r="A421" t="s">
        <v>2305</v>
      </c>
      <c r="B421" t="s">
        <v>761</v>
      </c>
      <c r="C421" s="6">
        <v>1250</v>
      </c>
      <c r="D421">
        <v>1</v>
      </c>
      <c r="E421">
        <v>45</v>
      </c>
      <c r="F421" t="s">
        <v>1885</v>
      </c>
      <c r="G421" t="s">
        <v>470</v>
      </c>
      <c r="H421" t="s">
        <v>487</v>
      </c>
      <c r="I421" t="s">
        <v>483</v>
      </c>
      <c r="J421" t="s">
        <v>762</v>
      </c>
      <c r="L421" s="6">
        <f>Tabla4[[#This Row],[COSTE]]+Tabla4[[#This Row],[COSTE GARAJE]]</f>
        <v>1250</v>
      </c>
      <c r="M421" s="10">
        <f>Tabla4[[#This Row],[COSTE TOTAL]]/Tabla4[[#This Row],[METROS CUADRADOS]]</f>
        <v>27.777777777777779</v>
      </c>
      <c r="N421" s="10">
        <f>Tabla4[[#This Row],[COSTE TOTAL]]/Tabla4[[#This Row],[HABITACIONES]]</f>
        <v>1250</v>
      </c>
      <c r="O421" t="s">
        <v>1879</v>
      </c>
      <c r="P421" t="s">
        <v>1</v>
      </c>
    </row>
    <row r="422" spans="1:16" x14ac:dyDescent="0.25">
      <c r="A422" t="s">
        <v>2306</v>
      </c>
      <c r="B422" t="s">
        <v>761</v>
      </c>
      <c r="C422" s="6">
        <v>1000</v>
      </c>
      <c r="D422">
        <v>1</v>
      </c>
      <c r="E422">
        <v>71</v>
      </c>
      <c r="F422" t="s">
        <v>1885</v>
      </c>
      <c r="G422" t="s">
        <v>470</v>
      </c>
      <c r="H422" t="s">
        <v>487</v>
      </c>
      <c r="I422" t="s">
        <v>483</v>
      </c>
      <c r="J422" t="s">
        <v>762</v>
      </c>
      <c r="L422" s="6">
        <f>Tabla4[[#This Row],[COSTE]]+Tabla4[[#This Row],[COSTE GARAJE]]</f>
        <v>1000</v>
      </c>
      <c r="M422" s="10">
        <f>Tabla4[[#This Row],[COSTE TOTAL]]/Tabla4[[#This Row],[METROS CUADRADOS]]</f>
        <v>14.084507042253522</v>
      </c>
      <c r="N422" s="10">
        <f>Tabla4[[#This Row],[COSTE TOTAL]]/Tabla4[[#This Row],[HABITACIONES]]</f>
        <v>1000</v>
      </c>
      <c r="O422" t="s">
        <v>1879</v>
      </c>
      <c r="P422" t="s">
        <v>968</v>
      </c>
    </row>
    <row r="423" spans="1:16" x14ac:dyDescent="0.25">
      <c r="A423" t="s">
        <v>2307</v>
      </c>
      <c r="B423" t="s">
        <v>761</v>
      </c>
      <c r="C423" s="6">
        <v>2000</v>
      </c>
      <c r="D423">
        <v>1</v>
      </c>
      <c r="E423">
        <v>40</v>
      </c>
      <c r="F423" t="s">
        <v>471</v>
      </c>
      <c r="G423" t="s">
        <v>470</v>
      </c>
      <c r="H423" t="s">
        <v>486</v>
      </c>
      <c r="I423" t="s">
        <v>484</v>
      </c>
      <c r="J423" t="s">
        <v>762</v>
      </c>
      <c r="L423" s="6">
        <f>Tabla4[[#This Row],[COSTE]]+Tabla4[[#This Row],[COSTE GARAJE]]</f>
        <v>2000</v>
      </c>
      <c r="M423" s="10">
        <f>Tabla4[[#This Row],[COSTE TOTAL]]/Tabla4[[#This Row],[METROS CUADRADOS]]</f>
        <v>50</v>
      </c>
      <c r="N423" s="10">
        <f>Tabla4[[#This Row],[COSTE TOTAL]]/Tabla4[[#This Row],[HABITACIONES]]</f>
        <v>2000</v>
      </c>
      <c r="O423" t="s">
        <v>1879</v>
      </c>
      <c r="P423" t="s">
        <v>1</v>
      </c>
    </row>
    <row r="424" spans="1:16" x14ac:dyDescent="0.25">
      <c r="A424" t="s">
        <v>2308</v>
      </c>
      <c r="B424" t="s">
        <v>761</v>
      </c>
      <c r="C424" s="6">
        <v>2000</v>
      </c>
      <c r="D424">
        <v>1</v>
      </c>
      <c r="E424">
        <v>40</v>
      </c>
      <c r="F424" t="s">
        <v>471</v>
      </c>
      <c r="G424" t="s">
        <v>470</v>
      </c>
      <c r="H424" t="s">
        <v>486</v>
      </c>
      <c r="I424" t="s">
        <v>484</v>
      </c>
      <c r="J424" t="s">
        <v>762</v>
      </c>
      <c r="L424" s="6">
        <f>Tabla4[[#This Row],[COSTE]]+Tabla4[[#This Row],[COSTE GARAJE]]</f>
        <v>2000</v>
      </c>
      <c r="M424" s="10">
        <f>Tabla4[[#This Row],[COSTE TOTAL]]/Tabla4[[#This Row],[METROS CUADRADOS]]</f>
        <v>50</v>
      </c>
      <c r="N424" s="10">
        <f>Tabla4[[#This Row],[COSTE TOTAL]]/Tabla4[[#This Row],[HABITACIONES]]</f>
        <v>2000</v>
      </c>
      <c r="O424" t="s">
        <v>1879</v>
      </c>
      <c r="P424" t="s">
        <v>1</v>
      </c>
    </row>
    <row r="425" spans="1:16" x14ac:dyDescent="0.25">
      <c r="A425" t="s">
        <v>2309</v>
      </c>
      <c r="B425" t="s">
        <v>761</v>
      </c>
      <c r="C425">
        <v>900</v>
      </c>
      <c r="D425">
        <v>1</v>
      </c>
      <c r="E425">
        <v>25</v>
      </c>
      <c r="F425" t="s">
        <v>471</v>
      </c>
      <c r="G425" t="s">
        <v>470</v>
      </c>
      <c r="H425" t="s">
        <v>487</v>
      </c>
      <c r="I425" t="s">
        <v>484</v>
      </c>
      <c r="J425" t="s">
        <v>762</v>
      </c>
      <c r="L425" s="6">
        <f>Tabla4[[#This Row],[COSTE]]+Tabla4[[#This Row],[COSTE GARAJE]]</f>
        <v>900</v>
      </c>
      <c r="M425" s="10">
        <f>Tabla4[[#This Row],[COSTE TOTAL]]/Tabla4[[#This Row],[METROS CUADRADOS]]</f>
        <v>36</v>
      </c>
      <c r="N425" s="10">
        <f>Tabla4[[#This Row],[COSTE TOTAL]]/Tabla4[[#This Row],[HABITACIONES]]</f>
        <v>900</v>
      </c>
      <c r="O425" t="s">
        <v>1879</v>
      </c>
      <c r="P425" t="s">
        <v>1</v>
      </c>
    </row>
    <row r="426" spans="1:16" x14ac:dyDescent="0.25">
      <c r="A426" t="s">
        <v>2310</v>
      </c>
      <c r="B426" t="s">
        <v>761</v>
      </c>
      <c r="C426" s="6">
        <v>1050</v>
      </c>
      <c r="D426">
        <v>2</v>
      </c>
      <c r="E426">
        <v>55</v>
      </c>
      <c r="F426" t="s">
        <v>471</v>
      </c>
      <c r="G426" t="s">
        <v>470</v>
      </c>
      <c r="H426" t="s">
        <v>487</v>
      </c>
      <c r="I426" t="s">
        <v>484</v>
      </c>
      <c r="J426" t="s">
        <v>762</v>
      </c>
      <c r="L426" s="6">
        <f>Tabla4[[#This Row],[COSTE]]+Tabla4[[#This Row],[COSTE GARAJE]]</f>
        <v>1050</v>
      </c>
      <c r="M426" s="10">
        <f>Tabla4[[#This Row],[COSTE TOTAL]]/Tabla4[[#This Row],[METROS CUADRADOS]]</f>
        <v>19.09090909090909</v>
      </c>
      <c r="N426" s="10">
        <f>Tabla4[[#This Row],[COSTE TOTAL]]/Tabla4[[#This Row],[HABITACIONES]]</f>
        <v>525</v>
      </c>
      <c r="O426" t="s">
        <v>1879</v>
      </c>
      <c r="P426" t="s">
        <v>1</v>
      </c>
    </row>
    <row r="427" spans="1:16" x14ac:dyDescent="0.25">
      <c r="A427" t="s">
        <v>2311</v>
      </c>
      <c r="B427" t="s">
        <v>761</v>
      </c>
      <c r="C427" s="6">
        <v>1040</v>
      </c>
      <c r="D427">
        <v>2</v>
      </c>
      <c r="E427">
        <v>55</v>
      </c>
      <c r="F427" t="s">
        <v>471</v>
      </c>
      <c r="G427" t="s">
        <v>470</v>
      </c>
      <c r="H427" t="s">
        <v>487</v>
      </c>
      <c r="I427" t="s">
        <v>484</v>
      </c>
      <c r="J427" t="s">
        <v>762</v>
      </c>
      <c r="L427" s="6">
        <f>Tabla4[[#This Row],[COSTE]]+Tabla4[[#This Row],[COSTE GARAJE]]</f>
        <v>1040</v>
      </c>
      <c r="M427" s="10">
        <f>Tabla4[[#This Row],[COSTE TOTAL]]/Tabla4[[#This Row],[METROS CUADRADOS]]</f>
        <v>18.90909090909091</v>
      </c>
      <c r="N427" s="10">
        <f>Tabla4[[#This Row],[COSTE TOTAL]]/Tabla4[[#This Row],[HABITACIONES]]</f>
        <v>520</v>
      </c>
      <c r="O427" t="s">
        <v>1879</v>
      </c>
      <c r="P427" t="s">
        <v>1</v>
      </c>
    </row>
    <row r="428" spans="1:16" x14ac:dyDescent="0.25">
      <c r="A428" t="s">
        <v>2312</v>
      </c>
      <c r="B428" t="s">
        <v>761</v>
      </c>
      <c r="C428" s="6">
        <v>1350</v>
      </c>
      <c r="D428">
        <v>1</v>
      </c>
      <c r="E428">
        <v>40</v>
      </c>
      <c r="F428" t="s">
        <v>471</v>
      </c>
      <c r="G428" t="s">
        <v>470</v>
      </c>
      <c r="H428" t="s">
        <v>486</v>
      </c>
      <c r="I428" t="s">
        <v>484</v>
      </c>
      <c r="J428" t="s">
        <v>762</v>
      </c>
      <c r="L428" s="6">
        <f>Tabla4[[#This Row],[COSTE]]+Tabla4[[#This Row],[COSTE GARAJE]]</f>
        <v>1350</v>
      </c>
      <c r="M428" s="10">
        <f>Tabla4[[#This Row],[COSTE TOTAL]]/Tabla4[[#This Row],[METROS CUADRADOS]]</f>
        <v>33.75</v>
      </c>
      <c r="N428" s="10">
        <f>Tabla4[[#This Row],[COSTE TOTAL]]/Tabla4[[#This Row],[HABITACIONES]]</f>
        <v>1350</v>
      </c>
      <c r="O428" t="s">
        <v>1879</v>
      </c>
      <c r="P428" t="s">
        <v>1</v>
      </c>
    </row>
    <row r="429" spans="1:16" x14ac:dyDescent="0.25">
      <c r="A429" t="s">
        <v>2313</v>
      </c>
      <c r="B429" t="s">
        <v>761</v>
      </c>
      <c r="C429" s="6">
        <v>1250</v>
      </c>
      <c r="D429">
        <v>1</v>
      </c>
      <c r="E429">
        <v>58</v>
      </c>
      <c r="F429" t="s">
        <v>471</v>
      </c>
      <c r="G429" t="s">
        <v>470</v>
      </c>
      <c r="H429" t="s">
        <v>486</v>
      </c>
      <c r="I429" t="s">
        <v>484</v>
      </c>
      <c r="J429" t="s">
        <v>762</v>
      </c>
      <c r="L429" s="6">
        <f>Tabla4[[#This Row],[COSTE]]+Tabla4[[#This Row],[COSTE GARAJE]]</f>
        <v>1250</v>
      </c>
      <c r="M429" s="10">
        <f>Tabla4[[#This Row],[COSTE TOTAL]]/Tabla4[[#This Row],[METROS CUADRADOS]]</f>
        <v>21.551724137931036</v>
      </c>
      <c r="N429" s="10">
        <f>Tabla4[[#This Row],[COSTE TOTAL]]/Tabla4[[#This Row],[HABITACIONES]]</f>
        <v>1250</v>
      </c>
      <c r="O429" t="s">
        <v>1879</v>
      </c>
      <c r="P429" t="s">
        <v>1</v>
      </c>
    </row>
    <row r="430" spans="1:16" x14ac:dyDescent="0.25">
      <c r="A430" t="s">
        <v>2314</v>
      </c>
      <c r="B430" t="s">
        <v>761</v>
      </c>
      <c r="C430" s="6">
        <v>2200</v>
      </c>
      <c r="D430">
        <v>3</v>
      </c>
      <c r="E430">
        <v>75</v>
      </c>
      <c r="F430" t="s">
        <v>471</v>
      </c>
      <c r="G430" t="s">
        <v>470</v>
      </c>
      <c r="H430" t="s">
        <v>486</v>
      </c>
      <c r="I430" t="s">
        <v>484</v>
      </c>
      <c r="J430" t="s">
        <v>762</v>
      </c>
      <c r="L430" s="6">
        <f>Tabla4[[#This Row],[COSTE]]+Tabla4[[#This Row],[COSTE GARAJE]]</f>
        <v>2200</v>
      </c>
      <c r="M430" s="10">
        <f>Tabla4[[#This Row],[COSTE TOTAL]]/Tabla4[[#This Row],[METROS CUADRADOS]]</f>
        <v>29.333333333333332</v>
      </c>
      <c r="N430" s="10">
        <f>Tabla4[[#This Row],[COSTE TOTAL]]/Tabla4[[#This Row],[HABITACIONES]]</f>
        <v>733.33333333333337</v>
      </c>
      <c r="O430" t="s">
        <v>1879</v>
      </c>
      <c r="P430" t="s">
        <v>1</v>
      </c>
    </row>
    <row r="431" spans="1:16" x14ac:dyDescent="0.25">
      <c r="A431" t="s">
        <v>2315</v>
      </c>
      <c r="B431" t="s">
        <v>761</v>
      </c>
      <c r="C431" s="6">
        <v>2190</v>
      </c>
      <c r="D431">
        <v>1</v>
      </c>
      <c r="E431">
        <v>78</v>
      </c>
      <c r="F431" t="s">
        <v>471</v>
      </c>
      <c r="G431" t="s">
        <v>470</v>
      </c>
      <c r="H431" t="s">
        <v>486</v>
      </c>
      <c r="I431" t="s">
        <v>484</v>
      </c>
      <c r="J431" t="s">
        <v>762</v>
      </c>
      <c r="L431" s="6">
        <f>Tabla4[[#This Row],[COSTE]]+Tabla4[[#This Row],[COSTE GARAJE]]</f>
        <v>2190</v>
      </c>
      <c r="M431" s="10">
        <f>Tabla4[[#This Row],[COSTE TOTAL]]/Tabla4[[#This Row],[METROS CUADRADOS]]</f>
        <v>28.076923076923077</v>
      </c>
      <c r="N431" s="10">
        <f>Tabla4[[#This Row],[COSTE TOTAL]]/Tabla4[[#This Row],[HABITACIONES]]</f>
        <v>2190</v>
      </c>
      <c r="O431" t="s">
        <v>1879</v>
      </c>
      <c r="P431" t="s">
        <v>1</v>
      </c>
    </row>
    <row r="432" spans="1:16" x14ac:dyDescent="0.25">
      <c r="A432" t="s">
        <v>2316</v>
      </c>
      <c r="B432" t="s">
        <v>761</v>
      </c>
      <c r="C432" s="6">
        <v>1290</v>
      </c>
      <c r="D432">
        <v>1</v>
      </c>
      <c r="E432">
        <v>55</v>
      </c>
      <c r="F432" t="s">
        <v>471</v>
      </c>
      <c r="G432" t="s">
        <v>470</v>
      </c>
      <c r="H432" t="s">
        <v>487</v>
      </c>
      <c r="I432" t="s">
        <v>484</v>
      </c>
      <c r="J432" t="s">
        <v>762</v>
      </c>
      <c r="L432" s="6">
        <f>Tabla4[[#This Row],[COSTE]]+Tabla4[[#This Row],[COSTE GARAJE]]</f>
        <v>1290</v>
      </c>
      <c r="M432" s="10">
        <f>Tabla4[[#This Row],[COSTE TOTAL]]/Tabla4[[#This Row],[METROS CUADRADOS]]</f>
        <v>23.454545454545453</v>
      </c>
      <c r="N432" s="10">
        <f>Tabla4[[#This Row],[COSTE TOTAL]]/Tabla4[[#This Row],[HABITACIONES]]</f>
        <v>1290</v>
      </c>
      <c r="O432" t="s">
        <v>1879</v>
      </c>
      <c r="P432" t="s">
        <v>1</v>
      </c>
    </row>
    <row r="433" spans="1:16" x14ac:dyDescent="0.25">
      <c r="A433" t="s">
        <v>2317</v>
      </c>
      <c r="B433" t="s">
        <v>761</v>
      </c>
      <c r="C433" s="6">
        <v>1400</v>
      </c>
      <c r="D433">
        <v>1</v>
      </c>
      <c r="E433">
        <v>80</v>
      </c>
      <c r="F433" t="s">
        <v>471</v>
      </c>
      <c r="G433" t="s">
        <v>470</v>
      </c>
      <c r="H433" t="s">
        <v>487</v>
      </c>
      <c r="I433" t="s">
        <v>484</v>
      </c>
      <c r="J433" t="s">
        <v>762</v>
      </c>
      <c r="L433" s="6">
        <f>Tabla4[[#This Row],[COSTE]]+Tabla4[[#This Row],[COSTE GARAJE]]</f>
        <v>1400</v>
      </c>
      <c r="M433" s="10">
        <f>Tabla4[[#This Row],[COSTE TOTAL]]/Tabla4[[#This Row],[METROS CUADRADOS]]</f>
        <v>17.5</v>
      </c>
      <c r="N433" s="10">
        <f>Tabla4[[#This Row],[COSTE TOTAL]]/Tabla4[[#This Row],[HABITACIONES]]</f>
        <v>1400</v>
      </c>
      <c r="O433" t="s">
        <v>1879</v>
      </c>
      <c r="P433" t="s">
        <v>1</v>
      </c>
    </row>
    <row r="434" spans="1:16" x14ac:dyDescent="0.25">
      <c r="A434" t="s">
        <v>2318</v>
      </c>
      <c r="B434" t="s">
        <v>761</v>
      </c>
      <c r="C434" s="6">
        <v>1950</v>
      </c>
      <c r="D434">
        <v>1</v>
      </c>
      <c r="E434">
        <v>75</v>
      </c>
      <c r="F434" t="s">
        <v>471</v>
      </c>
      <c r="G434" t="s">
        <v>470</v>
      </c>
      <c r="H434" t="s">
        <v>486</v>
      </c>
      <c r="I434" t="s">
        <v>484</v>
      </c>
      <c r="J434" t="s">
        <v>762</v>
      </c>
      <c r="L434" s="6">
        <f>Tabla4[[#This Row],[COSTE]]+Tabla4[[#This Row],[COSTE GARAJE]]</f>
        <v>1950</v>
      </c>
      <c r="M434" s="10">
        <f>Tabla4[[#This Row],[COSTE TOTAL]]/Tabla4[[#This Row],[METROS CUADRADOS]]</f>
        <v>26</v>
      </c>
      <c r="N434" s="10">
        <f>Tabla4[[#This Row],[COSTE TOTAL]]/Tabla4[[#This Row],[HABITACIONES]]</f>
        <v>1950</v>
      </c>
      <c r="O434" t="s">
        <v>1879</v>
      </c>
      <c r="P434" t="s">
        <v>1</v>
      </c>
    </row>
    <row r="435" spans="1:16" x14ac:dyDescent="0.25">
      <c r="A435" t="s">
        <v>2319</v>
      </c>
      <c r="B435" t="s">
        <v>761</v>
      </c>
      <c r="C435">
        <v>950</v>
      </c>
      <c r="D435">
        <v>1</v>
      </c>
      <c r="E435">
        <v>30</v>
      </c>
      <c r="F435" t="s">
        <v>471</v>
      </c>
      <c r="G435" t="s">
        <v>470</v>
      </c>
      <c r="H435" t="s">
        <v>486</v>
      </c>
      <c r="I435" t="s">
        <v>484</v>
      </c>
      <c r="J435" t="s">
        <v>762</v>
      </c>
      <c r="L435" s="6">
        <f>Tabla4[[#This Row],[COSTE]]+Tabla4[[#This Row],[COSTE GARAJE]]</f>
        <v>950</v>
      </c>
      <c r="M435" s="10">
        <f>Tabla4[[#This Row],[COSTE TOTAL]]/Tabla4[[#This Row],[METROS CUADRADOS]]</f>
        <v>31.666666666666668</v>
      </c>
      <c r="N435" s="10">
        <f>Tabla4[[#This Row],[COSTE TOTAL]]/Tabla4[[#This Row],[HABITACIONES]]</f>
        <v>950</v>
      </c>
      <c r="O435" t="s">
        <v>1879</v>
      </c>
      <c r="P435" t="s">
        <v>1</v>
      </c>
    </row>
    <row r="436" spans="1:16" x14ac:dyDescent="0.25">
      <c r="A436" t="s">
        <v>2320</v>
      </c>
      <c r="B436" t="s">
        <v>761</v>
      </c>
      <c r="C436">
        <v>700</v>
      </c>
      <c r="D436">
        <v>2</v>
      </c>
      <c r="E436">
        <v>55</v>
      </c>
      <c r="F436" t="s">
        <v>471</v>
      </c>
      <c r="G436" t="s">
        <v>470</v>
      </c>
      <c r="H436" t="s">
        <v>486</v>
      </c>
      <c r="I436" t="s">
        <v>484</v>
      </c>
      <c r="J436" t="s">
        <v>762</v>
      </c>
      <c r="L436" s="6">
        <f>Tabla4[[#This Row],[COSTE]]+Tabla4[[#This Row],[COSTE GARAJE]]</f>
        <v>700</v>
      </c>
      <c r="M436" s="10">
        <f>Tabla4[[#This Row],[COSTE TOTAL]]/Tabla4[[#This Row],[METROS CUADRADOS]]</f>
        <v>12.727272727272727</v>
      </c>
      <c r="N436" s="10">
        <f>Tabla4[[#This Row],[COSTE TOTAL]]/Tabla4[[#This Row],[HABITACIONES]]</f>
        <v>350</v>
      </c>
      <c r="O436" t="s">
        <v>1879</v>
      </c>
      <c r="P436" t="s">
        <v>1</v>
      </c>
    </row>
    <row r="437" spans="1:16" x14ac:dyDescent="0.25">
      <c r="A437" t="s">
        <v>2321</v>
      </c>
      <c r="B437" t="s">
        <v>761</v>
      </c>
      <c r="C437" s="6">
        <v>1500</v>
      </c>
      <c r="D437">
        <v>1</v>
      </c>
      <c r="E437">
        <v>48</v>
      </c>
      <c r="F437" t="s">
        <v>471</v>
      </c>
      <c r="G437" t="s">
        <v>470</v>
      </c>
      <c r="H437" t="s">
        <v>486</v>
      </c>
      <c r="I437" t="s">
        <v>484</v>
      </c>
      <c r="J437" t="s">
        <v>762</v>
      </c>
      <c r="L437" s="6">
        <f>Tabla4[[#This Row],[COSTE]]+Tabla4[[#This Row],[COSTE GARAJE]]</f>
        <v>1500</v>
      </c>
      <c r="M437" s="10">
        <f>Tabla4[[#This Row],[COSTE TOTAL]]/Tabla4[[#This Row],[METROS CUADRADOS]]</f>
        <v>31.25</v>
      </c>
      <c r="N437" s="10">
        <f>Tabla4[[#This Row],[COSTE TOTAL]]/Tabla4[[#This Row],[HABITACIONES]]</f>
        <v>1500</v>
      </c>
      <c r="O437" t="s">
        <v>1879</v>
      </c>
      <c r="P437" t="s">
        <v>1</v>
      </c>
    </row>
    <row r="438" spans="1:16" x14ac:dyDescent="0.25">
      <c r="A438" t="s">
        <v>2322</v>
      </c>
      <c r="B438" t="s">
        <v>761</v>
      </c>
      <c r="C438" s="6">
        <v>1150</v>
      </c>
      <c r="D438">
        <v>1</v>
      </c>
      <c r="E438">
        <v>82</v>
      </c>
      <c r="F438" t="s">
        <v>471</v>
      </c>
      <c r="G438" t="s">
        <v>470</v>
      </c>
      <c r="H438" t="s">
        <v>486</v>
      </c>
      <c r="I438" t="s">
        <v>484</v>
      </c>
      <c r="J438" t="s">
        <v>762</v>
      </c>
      <c r="L438" s="6">
        <f>Tabla4[[#This Row],[COSTE]]+Tabla4[[#This Row],[COSTE GARAJE]]</f>
        <v>1150</v>
      </c>
      <c r="M438" s="10">
        <f>Tabla4[[#This Row],[COSTE TOTAL]]/Tabla4[[#This Row],[METROS CUADRADOS]]</f>
        <v>14.024390243902438</v>
      </c>
      <c r="N438" s="10">
        <f>Tabla4[[#This Row],[COSTE TOTAL]]/Tabla4[[#This Row],[HABITACIONES]]</f>
        <v>1150</v>
      </c>
      <c r="O438" t="s">
        <v>1879</v>
      </c>
      <c r="P438" t="s">
        <v>1</v>
      </c>
    </row>
    <row r="439" spans="1:16" x14ac:dyDescent="0.25">
      <c r="A439" t="s">
        <v>2323</v>
      </c>
      <c r="B439" t="s">
        <v>761</v>
      </c>
      <c r="C439" s="6">
        <v>1350</v>
      </c>
      <c r="D439">
        <v>2</v>
      </c>
      <c r="E439">
        <v>50</v>
      </c>
      <c r="F439" t="s">
        <v>471</v>
      </c>
      <c r="G439" t="s">
        <v>470</v>
      </c>
      <c r="H439" t="s">
        <v>486</v>
      </c>
      <c r="I439" t="s">
        <v>484</v>
      </c>
      <c r="J439" t="s">
        <v>762</v>
      </c>
      <c r="L439" s="6">
        <f>Tabla4[[#This Row],[COSTE]]+Tabla4[[#This Row],[COSTE GARAJE]]</f>
        <v>1350</v>
      </c>
      <c r="M439" s="10">
        <f>Tabla4[[#This Row],[COSTE TOTAL]]/Tabla4[[#This Row],[METROS CUADRADOS]]</f>
        <v>27</v>
      </c>
      <c r="N439" s="10">
        <f>Tabla4[[#This Row],[COSTE TOTAL]]/Tabla4[[#This Row],[HABITACIONES]]</f>
        <v>675</v>
      </c>
      <c r="O439" t="s">
        <v>1879</v>
      </c>
      <c r="P439" t="s">
        <v>1</v>
      </c>
    </row>
    <row r="440" spans="1:16" x14ac:dyDescent="0.25">
      <c r="A440" t="s">
        <v>2324</v>
      </c>
      <c r="B440" t="s">
        <v>761</v>
      </c>
      <c r="C440" s="6">
        <v>2350</v>
      </c>
      <c r="D440">
        <v>2</v>
      </c>
      <c r="E440">
        <v>47</v>
      </c>
      <c r="F440" t="s">
        <v>471</v>
      </c>
      <c r="G440" t="s">
        <v>470</v>
      </c>
      <c r="H440" t="s">
        <v>486</v>
      </c>
      <c r="I440" t="s">
        <v>484</v>
      </c>
      <c r="J440" t="s">
        <v>762</v>
      </c>
      <c r="L440" s="6">
        <f>Tabla4[[#This Row],[COSTE]]+Tabla4[[#This Row],[COSTE GARAJE]]</f>
        <v>2350</v>
      </c>
      <c r="M440" s="10">
        <f>Tabla4[[#This Row],[COSTE TOTAL]]/Tabla4[[#This Row],[METROS CUADRADOS]]</f>
        <v>50</v>
      </c>
      <c r="N440" s="10">
        <f>Tabla4[[#This Row],[COSTE TOTAL]]/Tabla4[[#This Row],[HABITACIONES]]</f>
        <v>1175</v>
      </c>
      <c r="O440" t="s">
        <v>1879</v>
      </c>
      <c r="P440" t="s">
        <v>1</v>
      </c>
    </row>
    <row r="441" spans="1:16" x14ac:dyDescent="0.25">
      <c r="A441" t="s">
        <v>2325</v>
      </c>
      <c r="B441" t="s">
        <v>761</v>
      </c>
      <c r="C441" s="6">
        <v>1000</v>
      </c>
      <c r="D441">
        <v>2</v>
      </c>
      <c r="E441">
        <v>45</v>
      </c>
      <c r="F441" t="s">
        <v>471</v>
      </c>
      <c r="G441" t="s">
        <v>470</v>
      </c>
      <c r="H441" t="s">
        <v>487</v>
      </c>
      <c r="I441" t="s">
        <v>484</v>
      </c>
      <c r="J441" t="s">
        <v>762</v>
      </c>
      <c r="L441" s="6">
        <f>Tabla4[[#This Row],[COSTE]]+Tabla4[[#This Row],[COSTE GARAJE]]</f>
        <v>1000</v>
      </c>
      <c r="M441" s="10">
        <f>Tabla4[[#This Row],[COSTE TOTAL]]/Tabla4[[#This Row],[METROS CUADRADOS]]</f>
        <v>22.222222222222221</v>
      </c>
      <c r="N441" s="10">
        <f>Tabla4[[#This Row],[COSTE TOTAL]]/Tabla4[[#This Row],[HABITACIONES]]</f>
        <v>500</v>
      </c>
      <c r="O441" t="s">
        <v>1879</v>
      </c>
      <c r="P441" t="s">
        <v>1</v>
      </c>
    </row>
    <row r="442" spans="1:16" x14ac:dyDescent="0.25">
      <c r="A442" t="s">
        <v>2326</v>
      </c>
      <c r="B442" t="s">
        <v>761</v>
      </c>
      <c r="C442" s="6">
        <v>1850</v>
      </c>
      <c r="D442">
        <v>1</v>
      </c>
      <c r="E442">
        <v>40</v>
      </c>
      <c r="F442" t="s">
        <v>471</v>
      </c>
      <c r="G442" t="s">
        <v>470</v>
      </c>
      <c r="H442" t="s">
        <v>487</v>
      </c>
      <c r="I442" t="s">
        <v>484</v>
      </c>
      <c r="J442" t="s">
        <v>762</v>
      </c>
      <c r="L442" s="6">
        <f>Tabla4[[#This Row],[COSTE]]+Tabla4[[#This Row],[COSTE GARAJE]]</f>
        <v>1850</v>
      </c>
      <c r="M442" s="10">
        <f>Tabla4[[#This Row],[COSTE TOTAL]]/Tabla4[[#This Row],[METROS CUADRADOS]]</f>
        <v>46.25</v>
      </c>
      <c r="N442" s="10">
        <f>Tabla4[[#This Row],[COSTE TOTAL]]/Tabla4[[#This Row],[HABITACIONES]]</f>
        <v>1850</v>
      </c>
      <c r="O442" t="s">
        <v>1879</v>
      </c>
      <c r="P442" t="s">
        <v>1</v>
      </c>
    </row>
    <row r="443" spans="1:16" x14ac:dyDescent="0.25">
      <c r="A443" t="s">
        <v>2327</v>
      </c>
      <c r="B443" t="s">
        <v>761</v>
      </c>
      <c r="C443" s="6">
        <v>1190</v>
      </c>
      <c r="D443">
        <v>2</v>
      </c>
      <c r="E443">
        <v>50</v>
      </c>
      <c r="F443" t="s">
        <v>471</v>
      </c>
      <c r="G443" t="s">
        <v>470</v>
      </c>
      <c r="H443" t="s">
        <v>486</v>
      </c>
      <c r="I443" t="s">
        <v>484</v>
      </c>
      <c r="J443" t="s">
        <v>762</v>
      </c>
      <c r="L443" s="6">
        <f>Tabla4[[#This Row],[COSTE]]+Tabla4[[#This Row],[COSTE GARAJE]]</f>
        <v>1190</v>
      </c>
      <c r="M443" s="10">
        <f>Tabla4[[#This Row],[COSTE TOTAL]]/Tabla4[[#This Row],[METROS CUADRADOS]]</f>
        <v>23.8</v>
      </c>
      <c r="N443" s="10">
        <f>Tabla4[[#This Row],[COSTE TOTAL]]/Tabla4[[#This Row],[HABITACIONES]]</f>
        <v>595</v>
      </c>
      <c r="O443" t="s">
        <v>1879</v>
      </c>
      <c r="P443" t="s">
        <v>1</v>
      </c>
    </row>
    <row r="444" spans="1:16" x14ac:dyDescent="0.25">
      <c r="A444" t="s">
        <v>2328</v>
      </c>
      <c r="B444" t="s">
        <v>761</v>
      </c>
      <c r="C444" s="6">
        <v>1545</v>
      </c>
      <c r="D444">
        <v>1</v>
      </c>
      <c r="E444">
        <v>55</v>
      </c>
      <c r="F444" t="s">
        <v>471</v>
      </c>
      <c r="G444" t="s">
        <v>470</v>
      </c>
      <c r="H444" t="s">
        <v>487</v>
      </c>
      <c r="I444" t="s">
        <v>484</v>
      </c>
      <c r="J444" t="s">
        <v>762</v>
      </c>
      <c r="L444" s="6">
        <f>Tabla4[[#This Row],[COSTE]]+Tabla4[[#This Row],[COSTE GARAJE]]</f>
        <v>1545</v>
      </c>
      <c r="M444" s="10">
        <f>Tabla4[[#This Row],[COSTE TOTAL]]/Tabla4[[#This Row],[METROS CUADRADOS]]</f>
        <v>28.09090909090909</v>
      </c>
      <c r="N444" s="10">
        <f>Tabla4[[#This Row],[COSTE TOTAL]]/Tabla4[[#This Row],[HABITACIONES]]</f>
        <v>1545</v>
      </c>
      <c r="O444" t="s">
        <v>1879</v>
      </c>
      <c r="P444" t="s">
        <v>1</v>
      </c>
    </row>
    <row r="445" spans="1:16" x14ac:dyDescent="0.25">
      <c r="A445" t="s">
        <v>2329</v>
      </c>
      <c r="B445" t="s">
        <v>761</v>
      </c>
      <c r="C445" s="6">
        <v>1000</v>
      </c>
      <c r="D445">
        <v>1</v>
      </c>
      <c r="E445">
        <v>57</v>
      </c>
      <c r="F445" t="s">
        <v>471</v>
      </c>
      <c r="G445" t="s">
        <v>470</v>
      </c>
      <c r="H445" t="s">
        <v>487</v>
      </c>
      <c r="I445" t="s">
        <v>484</v>
      </c>
      <c r="J445" t="s">
        <v>762</v>
      </c>
      <c r="L445" s="6">
        <f>Tabla4[[#This Row],[COSTE]]+Tabla4[[#This Row],[COSTE GARAJE]]</f>
        <v>1000</v>
      </c>
      <c r="M445" s="10">
        <f>Tabla4[[#This Row],[COSTE TOTAL]]/Tabla4[[#This Row],[METROS CUADRADOS]]</f>
        <v>17.543859649122808</v>
      </c>
      <c r="N445" s="10">
        <f>Tabla4[[#This Row],[COSTE TOTAL]]/Tabla4[[#This Row],[HABITACIONES]]</f>
        <v>1000</v>
      </c>
      <c r="O445" t="s">
        <v>1879</v>
      </c>
      <c r="P445" t="s">
        <v>1</v>
      </c>
    </row>
    <row r="446" spans="1:16" x14ac:dyDescent="0.25">
      <c r="A446" t="s">
        <v>2330</v>
      </c>
      <c r="B446" t="s">
        <v>761</v>
      </c>
      <c r="C446" s="6">
        <v>1100</v>
      </c>
      <c r="D446">
        <v>1</v>
      </c>
      <c r="E446">
        <v>49</v>
      </c>
      <c r="F446" t="s">
        <v>474</v>
      </c>
      <c r="G446" t="s">
        <v>470</v>
      </c>
      <c r="H446" t="s">
        <v>486</v>
      </c>
      <c r="I446" t="s">
        <v>484</v>
      </c>
      <c r="J446" t="s">
        <v>762</v>
      </c>
      <c r="L446" s="6">
        <f>Tabla4[[#This Row],[COSTE]]+Tabla4[[#This Row],[COSTE GARAJE]]</f>
        <v>1100</v>
      </c>
      <c r="M446" s="10">
        <f>Tabla4[[#This Row],[COSTE TOTAL]]/Tabla4[[#This Row],[METROS CUADRADOS]]</f>
        <v>22.448979591836736</v>
      </c>
      <c r="N446" s="10">
        <f>Tabla4[[#This Row],[COSTE TOTAL]]/Tabla4[[#This Row],[HABITACIONES]]</f>
        <v>1100</v>
      </c>
      <c r="O446" t="s">
        <v>1879</v>
      </c>
      <c r="P446" t="s">
        <v>1</v>
      </c>
    </row>
    <row r="447" spans="1:16" x14ac:dyDescent="0.25">
      <c r="A447" t="s">
        <v>2331</v>
      </c>
      <c r="B447" t="s">
        <v>761</v>
      </c>
      <c r="C447" s="6">
        <v>2450</v>
      </c>
      <c r="D447">
        <v>1</v>
      </c>
      <c r="E447">
        <v>65</v>
      </c>
      <c r="F447" t="s">
        <v>474</v>
      </c>
      <c r="G447" t="s">
        <v>470</v>
      </c>
      <c r="H447" t="s">
        <v>486</v>
      </c>
      <c r="I447" t="s">
        <v>484</v>
      </c>
      <c r="J447" t="s">
        <v>762</v>
      </c>
      <c r="L447" s="6">
        <f>Tabla4[[#This Row],[COSTE]]+Tabla4[[#This Row],[COSTE GARAJE]]</f>
        <v>2450</v>
      </c>
      <c r="M447" s="10">
        <f>Tabla4[[#This Row],[COSTE TOTAL]]/Tabla4[[#This Row],[METROS CUADRADOS]]</f>
        <v>37.692307692307693</v>
      </c>
      <c r="N447" s="10">
        <f>Tabla4[[#This Row],[COSTE TOTAL]]/Tabla4[[#This Row],[HABITACIONES]]</f>
        <v>2450</v>
      </c>
      <c r="O447" t="s">
        <v>1879</v>
      </c>
      <c r="P447" t="s">
        <v>1</v>
      </c>
    </row>
    <row r="448" spans="1:16" x14ac:dyDescent="0.25">
      <c r="A448" t="s">
        <v>2332</v>
      </c>
      <c r="B448" t="s">
        <v>761</v>
      </c>
      <c r="C448">
        <v>850</v>
      </c>
      <c r="D448">
        <v>1</v>
      </c>
      <c r="E448">
        <v>50</v>
      </c>
      <c r="F448" t="s">
        <v>474</v>
      </c>
      <c r="G448" t="s">
        <v>470</v>
      </c>
      <c r="H448" t="s">
        <v>487</v>
      </c>
      <c r="I448" t="s">
        <v>484</v>
      </c>
      <c r="J448" t="s">
        <v>762</v>
      </c>
      <c r="L448" s="6">
        <f>Tabla4[[#This Row],[COSTE]]+Tabla4[[#This Row],[COSTE GARAJE]]</f>
        <v>850</v>
      </c>
      <c r="M448" s="10">
        <f>Tabla4[[#This Row],[COSTE TOTAL]]/Tabla4[[#This Row],[METROS CUADRADOS]]</f>
        <v>17</v>
      </c>
      <c r="N448" s="10">
        <f>Tabla4[[#This Row],[COSTE TOTAL]]/Tabla4[[#This Row],[HABITACIONES]]</f>
        <v>850</v>
      </c>
      <c r="O448" t="s">
        <v>1879</v>
      </c>
      <c r="P448" t="s">
        <v>1</v>
      </c>
    </row>
    <row r="449" spans="1:16" x14ac:dyDescent="0.25">
      <c r="A449" t="s">
        <v>2333</v>
      </c>
      <c r="B449" t="s">
        <v>761</v>
      </c>
      <c r="C449">
        <v>850</v>
      </c>
      <c r="D449">
        <v>1</v>
      </c>
      <c r="E449">
        <v>50</v>
      </c>
      <c r="F449" t="s">
        <v>474</v>
      </c>
      <c r="G449" t="s">
        <v>470</v>
      </c>
      <c r="H449" t="s">
        <v>487</v>
      </c>
      <c r="I449" t="s">
        <v>484</v>
      </c>
      <c r="J449" t="s">
        <v>762</v>
      </c>
      <c r="L449" s="6">
        <f>Tabla4[[#This Row],[COSTE]]+Tabla4[[#This Row],[COSTE GARAJE]]</f>
        <v>850</v>
      </c>
      <c r="M449" s="10">
        <f>Tabla4[[#This Row],[COSTE TOTAL]]/Tabla4[[#This Row],[METROS CUADRADOS]]</f>
        <v>17</v>
      </c>
      <c r="N449" s="10">
        <f>Tabla4[[#This Row],[COSTE TOTAL]]/Tabla4[[#This Row],[HABITACIONES]]</f>
        <v>850</v>
      </c>
      <c r="O449" t="s">
        <v>1879</v>
      </c>
      <c r="P449" t="s">
        <v>1</v>
      </c>
    </row>
    <row r="450" spans="1:16" x14ac:dyDescent="0.25">
      <c r="A450" t="s">
        <v>2334</v>
      </c>
      <c r="B450" t="s">
        <v>761</v>
      </c>
      <c r="C450" s="6">
        <v>2200</v>
      </c>
      <c r="D450">
        <v>2</v>
      </c>
      <c r="E450">
        <v>103</v>
      </c>
      <c r="F450" t="s">
        <v>474</v>
      </c>
      <c r="G450" t="s">
        <v>470</v>
      </c>
      <c r="H450" t="s">
        <v>486</v>
      </c>
      <c r="I450" t="s">
        <v>484</v>
      </c>
      <c r="J450" t="s">
        <v>762</v>
      </c>
      <c r="L450" s="6">
        <f>Tabla4[[#This Row],[COSTE]]+Tabla4[[#This Row],[COSTE GARAJE]]</f>
        <v>2200</v>
      </c>
      <c r="M450" s="10">
        <f>Tabla4[[#This Row],[COSTE TOTAL]]/Tabla4[[#This Row],[METROS CUADRADOS]]</f>
        <v>21.359223300970875</v>
      </c>
      <c r="N450" s="10">
        <f>Tabla4[[#This Row],[COSTE TOTAL]]/Tabla4[[#This Row],[HABITACIONES]]</f>
        <v>1100</v>
      </c>
      <c r="O450" t="s">
        <v>1879</v>
      </c>
      <c r="P450" t="s">
        <v>1</v>
      </c>
    </row>
    <row r="451" spans="1:16" x14ac:dyDescent="0.25">
      <c r="A451" t="s">
        <v>2335</v>
      </c>
      <c r="B451" t="s">
        <v>761</v>
      </c>
      <c r="C451" s="6">
        <v>1700</v>
      </c>
      <c r="D451">
        <v>1</v>
      </c>
      <c r="E451">
        <v>79</v>
      </c>
      <c r="F451" t="s">
        <v>474</v>
      </c>
      <c r="G451" t="s">
        <v>470</v>
      </c>
      <c r="H451" t="s">
        <v>486</v>
      </c>
      <c r="I451" t="s">
        <v>484</v>
      </c>
      <c r="J451" t="s">
        <v>762</v>
      </c>
      <c r="L451" s="6">
        <f>Tabla4[[#This Row],[COSTE]]+Tabla4[[#This Row],[COSTE GARAJE]]</f>
        <v>1700</v>
      </c>
      <c r="M451" s="10">
        <f>Tabla4[[#This Row],[COSTE TOTAL]]/Tabla4[[#This Row],[METROS CUADRADOS]]</f>
        <v>21.518987341772153</v>
      </c>
      <c r="N451" s="10">
        <f>Tabla4[[#This Row],[COSTE TOTAL]]/Tabla4[[#This Row],[HABITACIONES]]</f>
        <v>1700</v>
      </c>
      <c r="O451" t="s">
        <v>1879</v>
      </c>
      <c r="P451" t="s">
        <v>1</v>
      </c>
    </row>
    <row r="452" spans="1:16" x14ac:dyDescent="0.25">
      <c r="A452" t="s">
        <v>2336</v>
      </c>
      <c r="B452" t="s">
        <v>761</v>
      </c>
      <c r="C452" s="6">
        <v>1000</v>
      </c>
      <c r="D452">
        <v>1</v>
      </c>
      <c r="E452">
        <v>35</v>
      </c>
      <c r="F452" t="s">
        <v>474</v>
      </c>
      <c r="G452" t="s">
        <v>470</v>
      </c>
      <c r="H452" t="s">
        <v>487</v>
      </c>
      <c r="I452" t="s">
        <v>484</v>
      </c>
      <c r="J452" t="s">
        <v>762</v>
      </c>
      <c r="L452" s="6">
        <f>Tabla4[[#This Row],[COSTE]]+Tabla4[[#This Row],[COSTE GARAJE]]</f>
        <v>1000</v>
      </c>
      <c r="M452" s="10">
        <f>Tabla4[[#This Row],[COSTE TOTAL]]/Tabla4[[#This Row],[METROS CUADRADOS]]</f>
        <v>28.571428571428573</v>
      </c>
      <c r="N452" s="10">
        <f>Tabla4[[#This Row],[COSTE TOTAL]]/Tabla4[[#This Row],[HABITACIONES]]</f>
        <v>1000</v>
      </c>
      <c r="O452" t="s">
        <v>1879</v>
      </c>
      <c r="P452" t="s">
        <v>1</v>
      </c>
    </row>
    <row r="453" spans="1:16" x14ac:dyDescent="0.25">
      <c r="A453" t="s">
        <v>2337</v>
      </c>
      <c r="B453" t="s">
        <v>761</v>
      </c>
      <c r="C453">
        <v>900</v>
      </c>
      <c r="D453">
        <v>1</v>
      </c>
      <c r="E453">
        <v>25</v>
      </c>
      <c r="F453" t="s">
        <v>474</v>
      </c>
      <c r="G453" t="s">
        <v>470</v>
      </c>
      <c r="H453" t="s">
        <v>487</v>
      </c>
      <c r="I453" t="s">
        <v>484</v>
      </c>
      <c r="J453" t="s">
        <v>762</v>
      </c>
      <c r="L453" s="6">
        <f>Tabla4[[#This Row],[COSTE]]+Tabla4[[#This Row],[COSTE GARAJE]]</f>
        <v>900</v>
      </c>
      <c r="M453" s="10">
        <f>Tabla4[[#This Row],[COSTE TOTAL]]/Tabla4[[#This Row],[METROS CUADRADOS]]</f>
        <v>36</v>
      </c>
      <c r="N453" s="10">
        <f>Tabla4[[#This Row],[COSTE TOTAL]]/Tabla4[[#This Row],[HABITACIONES]]</f>
        <v>900</v>
      </c>
      <c r="O453" t="s">
        <v>1879</v>
      </c>
      <c r="P453" t="s">
        <v>1</v>
      </c>
    </row>
    <row r="454" spans="1:16" x14ac:dyDescent="0.25">
      <c r="A454" t="s">
        <v>2338</v>
      </c>
      <c r="B454" t="s">
        <v>761</v>
      </c>
      <c r="C454">
        <v>750</v>
      </c>
      <c r="D454">
        <v>2</v>
      </c>
      <c r="E454">
        <v>58</v>
      </c>
      <c r="F454" t="s">
        <v>474</v>
      </c>
      <c r="G454" t="s">
        <v>470</v>
      </c>
      <c r="H454" t="s">
        <v>487</v>
      </c>
      <c r="I454" t="s">
        <v>484</v>
      </c>
      <c r="J454" t="s">
        <v>762</v>
      </c>
      <c r="L454" s="6">
        <f>Tabla4[[#This Row],[COSTE]]+Tabla4[[#This Row],[COSTE GARAJE]]</f>
        <v>750</v>
      </c>
      <c r="M454" s="10">
        <f>Tabla4[[#This Row],[COSTE TOTAL]]/Tabla4[[#This Row],[METROS CUADRADOS]]</f>
        <v>12.931034482758621</v>
      </c>
      <c r="N454" s="10">
        <f>Tabla4[[#This Row],[COSTE TOTAL]]/Tabla4[[#This Row],[HABITACIONES]]</f>
        <v>375</v>
      </c>
      <c r="O454" t="s">
        <v>1879</v>
      </c>
      <c r="P454" t="s">
        <v>1</v>
      </c>
    </row>
    <row r="455" spans="1:16" x14ac:dyDescent="0.25">
      <c r="A455" t="s">
        <v>2339</v>
      </c>
      <c r="B455" t="s">
        <v>761</v>
      </c>
      <c r="C455" s="6">
        <v>1000</v>
      </c>
      <c r="D455">
        <v>1</v>
      </c>
      <c r="E455">
        <v>30</v>
      </c>
      <c r="F455" t="s">
        <v>474</v>
      </c>
      <c r="G455" t="s">
        <v>470</v>
      </c>
      <c r="H455" t="s">
        <v>486</v>
      </c>
      <c r="I455" t="s">
        <v>484</v>
      </c>
      <c r="J455" t="s">
        <v>762</v>
      </c>
      <c r="L455" s="6">
        <f>Tabla4[[#This Row],[COSTE]]+Tabla4[[#This Row],[COSTE GARAJE]]</f>
        <v>1000</v>
      </c>
      <c r="M455" s="10">
        <f>Tabla4[[#This Row],[COSTE TOTAL]]/Tabla4[[#This Row],[METROS CUADRADOS]]</f>
        <v>33.333333333333336</v>
      </c>
      <c r="N455" s="10">
        <f>Tabla4[[#This Row],[COSTE TOTAL]]/Tabla4[[#This Row],[HABITACIONES]]</f>
        <v>1000</v>
      </c>
      <c r="O455" t="s">
        <v>1879</v>
      </c>
      <c r="P455" t="s">
        <v>1</v>
      </c>
    </row>
    <row r="456" spans="1:16" x14ac:dyDescent="0.25">
      <c r="A456" t="s">
        <v>2340</v>
      </c>
      <c r="B456" t="s">
        <v>761</v>
      </c>
      <c r="C456" s="6">
        <v>1200</v>
      </c>
      <c r="D456">
        <v>2</v>
      </c>
      <c r="E456">
        <v>55</v>
      </c>
      <c r="F456" t="s">
        <v>474</v>
      </c>
      <c r="G456" t="s">
        <v>470</v>
      </c>
      <c r="H456" t="s">
        <v>486</v>
      </c>
      <c r="I456" t="s">
        <v>484</v>
      </c>
      <c r="J456" t="s">
        <v>762</v>
      </c>
      <c r="L456" s="6">
        <f>Tabla4[[#This Row],[COSTE]]+Tabla4[[#This Row],[COSTE GARAJE]]</f>
        <v>1200</v>
      </c>
      <c r="M456" s="10">
        <f>Tabla4[[#This Row],[COSTE TOTAL]]/Tabla4[[#This Row],[METROS CUADRADOS]]</f>
        <v>21.818181818181817</v>
      </c>
      <c r="N456" s="10">
        <f>Tabla4[[#This Row],[COSTE TOTAL]]/Tabla4[[#This Row],[HABITACIONES]]</f>
        <v>600</v>
      </c>
      <c r="O456" t="s">
        <v>1879</v>
      </c>
      <c r="P456" t="s">
        <v>1</v>
      </c>
    </row>
    <row r="457" spans="1:16" x14ac:dyDescent="0.25">
      <c r="A457" t="s">
        <v>2341</v>
      </c>
      <c r="B457" t="s">
        <v>761</v>
      </c>
      <c r="C457" s="6">
        <v>2700</v>
      </c>
      <c r="D457">
        <v>3</v>
      </c>
      <c r="E457">
        <v>75</v>
      </c>
      <c r="F457" t="s">
        <v>474</v>
      </c>
      <c r="G457" t="s">
        <v>470</v>
      </c>
      <c r="H457" t="s">
        <v>486</v>
      </c>
      <c r="I457" t="s">
        <v>484</v>
      </c>
      <c r="J457" t="s">
        <v>762</v>
      </c>
      <c r="L457" s="6">
        <f>Tabla4[[#This Row],[COSTE]]+Tabla4[[#This Row],[COSTE GARAJE]]</f>
        <v>2700</v>
      </c>
      <c r="M457" s="10">
        <f>Tabla4[[#This Row],[COSTE TOTAL]]/Tabla4[[#This Row],[METROS CUADRADOS]]</f>
        <v>36</v>
      </c>
      <c r="N457" s="10">
        <f>Tabla4[[#This Row],[COSTE TOTAL]]/Tabla4[[#This Row],[HABITACIONES]]</f>
        <v>900</v>
      </c>
      <c r="O457" t="s">
        <v>1879</v>
      </c>
      <c r="P457" t="s">
        <v>1</v>
      </c>
    </row>
    <row r="458" spans="1:16" x14ac:dyDescent="0.25">
      <c r="A458" t="s">
        <v>2342</v>
      </c>
      <c r="B458" t="s">
        <v>761</v>
      </c>
      <c r="C458">
        <v>925</v>
      </c>
      <c r="D458">
        <v>2</v>
      </c>
      <c r="E458">
        <v>60</v>
      </c>
      <c r="F458" t="s">
        <v>474</v>
      </c>
      <c r="G458" t="s">
        <v>470</v>
      </c>
      <c r="H458" t="s">
        <v>487</v>
      </c>
      <c r="I458" t="s">
        <v>484</v>
      </c>
      <c r="J458" t="s">
        <v>762</v>
      </c>
      <c r="L458" s="6">
        <f>Tabla4[[#This Row],[COSTE]]+Tabla4[[#This Row],[COSTE GARAJE]]</f>
        <v>925</v>
      </c>
      <c r="M458" s="10">
        <f>Tabla4[[#This Row],[COSTE TOTAL]]/Tabla4[[#This Row],[METROS CUADRADOS]]</f>
        <v>15.416666666666666</v>
      </c>
      <c r="N458" s="10">
        <f>Tabla4[[#This Row],[COSTE TOTAL]]/Tabla4[[#This Row],[HABITACIONES]]</f>
        <v>462.5</v>
      </c>
      <c r="O458" t="s">
        <v>1879</v>
      </c>
      <c r="P458" t="s">
        <v>1</v>
      </c>
    </row>
    <row r="459" spans="1:16" x14ac:dyDescent="0.25">
      <c r="A459" t="s">
        <v>2343</v>
      </c>
      <c r="B459" t="s">
        <v>761</v>
      </c>
      <c r="C459" s="6">
        <v>1700</v>
      </c>
      <c r="D459">
        <v>2</v>
      </c>
      <c r="E459">
        <v>75</v>
      </c>
      <c r="F459" t="s">
        <v>474</v>
      </c>
      <c r="G459" t="s">
        <v>470</v>
      </c>
      <c r="H459" t="s">
        <v>486</v>
      </c>
      <c r="I459" t="s">
        <v>484</v>
      </c>
      <c r="J459" t="s">
        <v>762</v>
      </c>
      <c r="L459" s="6">
        <f>Tabla4[[#This Row],[COSTE]]+Tabla4[[#This Row],[COSTE GARAJE]]</f>
        <v>1700</v>
      </c>
      <c r="M459" s="10">
        <f>Tabla4[[#This Row],[COSTE TOTAL]]/Tabla4[[#This Row],[METROS CUADRADOS]]</f>
        <v>22.666666666666668</v>
      </c>
      <c r="N459" s="10">
        <f>Tabla4[[#This Row],[COSTE TOTAL]]/Tabla4[[#This Row],[HABITACIONES]]</f>
        <v>850</v>
      </c>
      <c r="O459" t="s">
        <v>1879</v>
      </c>
      <c r="P459" t="s">
        <v>1</v>
      </c>
    </row>
    <row r="460" spans="1:16" x14ac:dyDescent="0.25">
      <c r="A460" t="s">
        <v>2344</v>
      </c>
      <c r="B460" t="s">
        <v>761</v>
      </c>
      <c r="C460" s="6">
        <v>1300</v>
      </c>
      <c r="D460">
        <v>1</v>
      </c>
      <c r="E460">
        <v>40</v>
      </c>
      <c r="F460" t="s">
        <v>474</v>
      </c>
      <c r="G460" t="s">
        <v>470</v>
      </c>
      <c r="H460" t="s">
        <v>486</v>
      </c>
      <c r="I460" t="s">
        <v>484</v>
      </c>
      <c r="J460" t="s">
        <v>762</v>
      </c>
      <c r="L460" s="6">
        <f>Tabla4[[#This Row],[COSTE]]+Tabla4[[#This Row],[COSTE GARAJE]]</f>
        <v>1300</v>
      </c>
      <c r="M460" s="10">
        <f>Tabla4[[#This Row],[COSTE TOTAL]]/Tabla4[[#This Row],[METROS CUADRADOS]]</f>
        <v>32.5</v>
      </c>
      <c r="N460" s="10">
        <f>Tabla4[[#This Row],[COSTE TOTAL]]/Tabla4[[#This Row],[HABITACIONES]]</f>
        <v>1300</v>
      </c>
      <c r="O460" t="s">
        <v>1879</v>
      </c>
      <c r="P460" t="s">
        <v>1</v>
      </c>
    </row>
    <row r="461" spans="1:16" x14ac:dyDescent="0.25">
      <c r="A461" t="s">
        <v>2345</v>
      </c>
      <c r="B461" t="s">
        <v>761</v>
      </c>
      <c r="C461">
        <v>950</v>
      </c>
      <c r="D461">
        <v>1</v>
      </c>
      <c r="E461">
        <v>40</v>
      </c>
      <c r="F461" t="s">
        <v>474</v>
      </c>
      <c r="G461" t="s">
        <v>470</v>
      </c>
      <c r="H461" t="s">
        <v>487</v>
      </c>
      <c r="I461" t="s">
        <v>484</v>
      </c>
      <c r="J461" t="s">
        <v>762</v>
      </c>
      <c r="L461" s="6">
        <f>Tabla4[[#This Row],[COSTE]]+Tabla4[[#This Row],[COSTE GARAJE]]</f>
        <v>950</v>
      </c>
      <c r="M461" s="10">
        <f>Tabla4[[#This Row],[COSTE TOTAL]]/Tabla4[[#This Row],[METROS CUADRADOS]]</f>
        <v>23.75</v>
      </c>
      <c r="N461" s="10">
        <f>Tabla4[[#This Row],[COSTE TOTAL]]/Tabla4[[#This Row],[HABITACIONES]]</f>
        <v>950</v>
      </c>
      <c r="O461" t="s">
        <v>1879</v>
      </c>
      <c r="P461" t="s">
        <v>1</v>
      </c>
    </row>
    <row r="462" spans="1:16" x14ac:dyDescent="0.25">
      <c r="A462" t="s">
        <v>2346</v>
      </c>
      <c r="B462" t="s">
        <v>761</v>
      </c>
      <c r="C462" s="6">
        <v>2000</v>
      </c>
      <c r="D462">
        <v>3</v>
      </c>
      <c r="E462">
        <v>88</v>
      </c>
      <c r="F462" t="s">
        <v>475</v>
      </c>
      <c r="G462" t="s">
        <v>470</v>
      </c>
      <c r="H462" t="s">
        <v>486</v>
      </c>
      <c r="I462" t="s">
        <v>484</v>
      </c>
      <c r="J462" t="s">
        <v>762</v>
      </c>
      <c r="L462" s="6">
        <f>Tabla4[[#This Row],[COSTE]]+Tabla4[[#This Row],[COSTE GARAJE]]</f>
        <v>2000</v>
      </c>
      <c r="M462" s="10">
        <f>Tabla4[[#This Row],[COSTE TOTAL]]/Tabla4[[#This Row],[METROS CUADRADOS]]</f>
        <v>22.727272727272727</v>
      </c>
      <c r="N462" s="10">
        <f>Tabla4[[#This Row],[COSTE TOTAL]]/Tabla4[[#This Row],[HABITACIONES]]</f>
        <v>666.66666666666663</v>
      </c>
      <c r="O462" t="s">
        <v>1879</v>
      </c>
      <c r="P462" t="s">
        <v>1</v>
      </c>
    </row>
    <row r="463" spans="1:16" x14ac:dyDescent="0.25">
      <c r="A463" t="s">
        <v>2347</v>
      </c>
      <c r="B463" t="s">
        <v>761</v>
      </c>
      <c r="C463" s="6">
        <v>1500</v>
      </c>
      <c r="D463">
        <v>1</v>
      </c>
      <c r="E463">
        <v>42</v>
      </c>
      <c r="F463" t="s">
        <v>475</v>
      </c>
      <c r="G463" t="s">
        <v>470</v>
      </c>
      <c r="H463" t="s">
        <v>487</v>
      </c>
      <c r="I463" t="s">
        <v>484</v>
      </c>
      <c r="J463" t="s">
        <v>762</v>
      </c>
      <c r="L463" s="6">
        <f>Tabla4[[#This Row],[COSTE]]+Tabla4[[#This Row],[COSTE GARAJE]]</f>
        <v>1500</v>
      </c>
      <c r="M463" s="10">
        <f>Tabla4[[#This Row],[COSTE TOTAL]]/Tabla4[[#This Row],[METROS CUADRADOS]]</f>
        <v>35.714285714285715</v>
      </c>
      <c r="N463" s="10">
        <f>Tabla4[[#This Row],[COSTE TOTAL]]/Tabla4[[#This Row],[HABITACIONES]]</f>
        <v>1500</v>
      </c>
      <c r="O463" t="s">
        <v>1879</v>
      </c>
      <c r="P463" t="s">
        <v>1</v>
      </c>
    </row>
    <row r="464" spans="1:16" x14ac:dyDescent="0.25">
      <c r="A464" t="s">
        <v>2348</v>
      </c>
      <c r="B464" t="s">
        <v>761</v>
      </c>
      <c r="C464" s="6">
        <v>1190</v>
      </c>
      <c r="D464">
        <v>2</v>
      </c>
      <c r="E464">
        <v>65</v>
      </c>
      <c r="F464" t="s">
        <v>475</v>
      </c>
      <c r="G464" t="s">
        <v>470</v>
      </c>
      <c r="H464" t="s">
        <v>486</v>
      </c>
      <c r="I464" t="s">
        <v>484</v>
      </c>
      <c r="J464" t="s">
        <v>762</v>
      </c>
      <c r="L464" s="6">
        <f>Tabla4[[#This Row],[COSTE]]+Tabla4[[#This Row],[COSTE GARAJE]]</f>
        <v>1190</v>
      </c>
      <c r="M464" s="10">
        <f>Tabla4[[#This Row],[COSTE TOTAL]]/Tabla4[[#This Row],[METROS CUADRADOS]]</f>
        <v>18.307692307692307</v>
      </c>
      <c r="N464" s="10">
        <f>Tabla4[[#This Row],[COSTE TOTAL]]/Tabla4[[#This Row],[HABITACIONES]]</f>
        <v>595</v>
      </c>
      <c r="O464" t="s">
        <v>1879</v>
      </c>
      <c r="P464" t="s">
        <v>1</v>
      </c>
    </row>
    <row r="465" spans="1:16" x14ac:dyDescent="0.25">
      <c r="A465" t="s">
        <v>2349</v>
      </c>
      <c r="B465" t="s">
        <v>761</v>
      </c>
      <c r="C465" s="6">
        <v>1500</v>
      </c>
      <c r="D465">
        <v>1</v>
      </c>
      <c r="E465">
        <v>40</v>
      </c>
      <c r="F465" t="s">
        <v>475</v>
      </c>
      <c r="G465" t="s">
        <v>470</v>
      </c>
      <c r="H465" t="s">
        <v>486</v>
      </c>
      <c r="I465" t="s">
        <v>484</v>
      </c>
      <c r="J465" t="s">
        <v>762</v>
      </c>
      <c r="L465" s="6">
        <f>Tabla4[[#This Row],[COSTE]]+Tabla4[[#This Row],[COSTE GARAJE]]</f>
        <v>1500</v>
      </c>
      <c r="M465" s="10">
        <f>Tabla4[[#This Row],[COSTE TOTAL]]/Tabla4[[#This Row],[METROS CUADRADOS]]</f>
        <v>37.5</v>
      </c>
      <c r="N465" s="10">
        <f>Tabla4[[#This Row],[COSTE TOTAL]]/Tabla4[[#This Row],[HABITACIONES]]</f>
        <v>1500</v>
      </c>
      <c r="O465" t="s">
        <v>1879</v>
      </c>
      <c r="P465" t="s">
        <v>1</v>
      </c>
    </row>
    <row r="466" spans="1:16" x14ac:dyDescent="0.25">
      <c r="A466" t="s">
        <v>2350</v>
      </c>
      <c r="B466" t="s">
        <v>761</v>
      </c>
      <c r="C466" s="6">
        <v>2400</v>
      </c>
      <c r="D466">
        <v>4</v>
      </c>
      <c r="E466">
        <v>65</v>
      </c>
      <c r="F466" t="s">
        <v>475</v>
      </c>
      <c r="G466" t="s">
        <v>470</v>
      </c>
      <c r="H466" t="s">
        <v>487</v>
      </c>
      <c r="I466" t="s">
        <v>484</v>
      </c>
      <c r="J466" t="s">
        <v>762</v>
      </c>
      <c r="L466" s="6">
        <f>Tabla4[[#This Row],[COSTE]]+Tabla4[[#This Row],[COSTE GARAJE]]</f>
        <v>2400</v>
      </c>
      <c r="M466" s="10">
        <f>Tabla4[[#This Row],[COSTE TOTAL]]/Tabla4[[#This Row],[METROS CUADRADOS]]</f>
        <v>36.92307692307692</v>
      </c>
      <c r="N466" s="10">
        <f>Tabla4[[#This Row],[COSTE TOTAL]]/Tabla4[[#This Row],[HABITACIONES]]</f>
        <v>600</v>
      </c>
      <c r="O466" t="s">
        <v>1879</v>
      </c>
      <c r="P466" t="s">
        <v>1</v>
      </c>
    </row>
    <row r="467" spans="1:16" x14ac:dyDescent="0.25">
      <c r="A467" t="s">
        <v>2351</v>
      </c>
      <c r="B467" t="s">
        <v>761</v>
      </c>
      <c r="C467" s="6">
        <v>1250</v>
      </c>
      <c r="D467">
        <v>2</v>
      </c>
      <c r="E467">
        <v>65</v>
      </c>
      <c r="F467" t="s">
        <v>475</v>
      </c>
      <c r="G467" t="s">
        <v>470</v>
      </c>
      <c r="H467" t="s">
        <v>487</v>
      </c>
      <c r="I467" t="s">
        <v>484</v>
      </c>
      <c r="J467" t="s">
        <v>762</v>
      </c>
      <c r="L467" s="6">
        <f>Tabla4[[#This Row],[COSTE]]+Tabla4[[#This Row],[COSTE GARAJE]]</f>
        <v>1250</v>
      </c>
      <c r="M467" s="10">
        <f>Tabla4[[#This Row],[COSTE TOTAL]]/Tabla4[[#This Row],[METROS CUADRADOS]]</f>
        <v>19.23076923076923</v>
      </c>
      <c r="N467" s="10">
        <f>Tabla4[[#This Row],[COSTE TOTAL]]/Tabla4[[#This Row],[HABITACIONES]]</f>
        <v>625</v>
      </c>
      <c r="O467" t="s">
        <v>1879</v>
      </c>
      <c r="P467" t="s">
        <v>1</v>
      </c>
    </row>
    <row r="468" spans="1:16" x14ac:dyDescent="0.25">
      <c r="A468" t="s">
        <v>2352</v>
      </c>
      <c r="B468" t="s">
        <v>761</v>
      </c>
      <c r="C468" s="6">
        <v>1750</v>
      </c>
      <c r="D468">
        <v>1</v>
      </c>
      <c r="E468">
        <v>63</v>
      </c>
      <c r="F468" t="s">
        <v>475</v>
      </c>
      <c r="G468" t="s">
        <v>470</v>
      </c>
      <c r="H468" t="s">
        <v>486</v>
      </c>
      <c r="I468" t="s">
        <v>484</v>
      </c>
      <c r="J468" t="s">
        <v>762</v>
      </c>
      <c r="L468" s="6">
        <f>Tabla4[[#This Row],[COSTE]]+Tabla4[[#This Row],[COSTE GARAJE]]</f>
        <v>1750</v>
      </c>
      <c r="M468" s="10">
        <f>Tabla4[[#This Row],[COSTE TOTAL]]/Tabla4[[#This Row],[METROS CUADRADOS]]</f>
        <v>27.777777777777779</v>
      </c>
      <c r="N468" s="10">
        <f>Tabla4[[#This Row],[COSTE TOTAL]]/Tabla4[[#This Row],[HABITACIONES]]</f>
        <v>1750</v>
      </c>
      <c r="O468" t="s">
        <v>1879</v>
      </c>
      <c r="P468" t="s">
        <v>1</v>
      </c>
    </row>
    <row r="469" spans="1:16" x14ac:dyDescent="0.25">
      <c r="A469" t="s">
        <v>2353</v>
      </c>
      <c r="B469" t="s">
        <v>761</v>
      </c>
      <c r="C469" s="6">
        <v>2750</v>
      </c>
      <c r="D469">
        <v>2</v>
      </c>
      <c r="E469">
        <v>92</v>
      </c>
      <c r="F469" t="s">
        <v>475</v>
      </c>
      <c r="G469" t="s">
        <v>470</v>
      </c>
      <c r="H469" t="s">
        <v>486</v>
      </c>
      <c r="I469" t="s">
        <v>484</v>
      </c>
      <c r="J469" t="s">
        <v>762</v>
      </c>
      <c r="L469" s="6">
        <f>Tabla4[[#This Row],[COSTE]]+Tabla4[[#This Row],[COSTE GARAJE]]</f>
        <v>2750</v>
      </c>
      <c r="M469" s="10">
        <f>Tabla4[[#This Row],[COSTE TOTAL]]/Tabla4[[#This Row],[METROS CUADRADOS]]</f>
        <v>29.891304347826086</v>
      </c>
      <c r="N469" s="10">
        <f>Tabla4[[#This Row],[COSTE TOTAL]]/Tabla4[[#This Row],[HABITACIONES]]</f>
        <v>1375</v>
      </c>
      <c r="O469" t="s">
        <v>1879</v>
      </c>
      <c r="P469" t="s">
        <v>1</v>
      </c>
    </row>
    <row r="470" spans="1:16" x14ac:dyDescent="0.25">
      <c r="A470" t="s">
        <v>2354</v>
      </c>
      <c r="B470" t="s">
        <v>761</v>
      </c>
      <c r="C470" s="6">
        <v>1850</v>
      </c>
      <c r="D470">
        <v>1</v>
      </c>
      <c r="E470">
        <v>79</v>
      </c>
      <c r="F470" t="s">
        <v>475</v>
      </c>
      <c r="G470" t="s">
        <v>470</v>
      </c>
      <c r="H470" t="s">
        <v>487</v>
      </c>
      <c r="I470" t="s">
        <v>484</v>
      </c>
      <c r="J470" t="s">
        <v>762</v>
      </c>
      <c r="L470" s="6">
        <f>Tabla4[[#This Row],[COSTE]]+Tabla4[[#This Row],[COSTE GARAJE]]</f>
        <v>1850</v>
      </c>
      <c r="M470" s="10">
        <f>Tabla4[[#This Row],[COSTE TOTAL]]/Tabla4[[#This Row],[METROS CUADRADOS]]</f>
        <v>23.417721518987342</v>
      </c>
      <c r="N470" s="10">
        <f>Tabla4[[#This Row],[COSTE TOTAL]]/Tabla4[[#This Row],[HABITACIONES]]</f>
        <v>1850</v>
      </c>
      <c r="O470" t="s">
        <v>1879</v>
      </c>
      <c r="P470" t="s">
        <v>1</v>
      </c>
    </row>
    <row r="471" spans="1:16" x14ac:dyDescent="0.25">
      <c r="A471" t="s">
        <v>2355</v>
      </c>
      <c r="B471" t="s">
        <v>761</v>
      </c>
      <c r="C471" s="6">
        <v>1250</v>
      </c>
      <c r="D471">
        <v>1</v>
      </c>
      <c r="E471">
        <v>40</v>
      </c>
      <c r="F471" t="s">
        <v>475</v>
      </c>
      <c r="G471" t="s">
        <v>470</v>
      </c>
      <c r="H471" t="s">
        <v>487</v>
      </c>
      <c r="I471" t="s">
        <v>484</v>
      </c>
      <c r="J471" t="s">
        <v>762</v>
      </c>
      <c r="L471" s="6">
        <f>Tabla4[[#This Row],[COSTE]]+Tabla4[[#This Row],[COSTE GARAJE]]</f>
        <v>1250</v>
      </c>
      <c r="M471" s="10">
        <f>Tabla4[[#This Row],[COSTE TOTAL]]/Tabla4[[#This Row],[METROS CUADRADOS]]</f>
        <v>31.25</v>
      </c>
      <c r="N471" s="10">
        <f>Tabla4[[#This Row],[COSTE TOTAL]]/Tabla4[[#This Row],[HABITACIONES]]</f>
        <v>1250</v>
      </c>
      <c r="O471" t="s">
        <v>1879</v>
      </c>
      <c r="P471" t="s">
        <v>1</v>
      </c>
    </row>
    <row r="472" spans="1:16" x14ac:dyDescent="0.25">
      <c r="A472" t="s">
        <v>2356</v>
      </c>
      <c r="B472" t="s">
        <v>761</v>
      </c>
      <c r="C472">
        <v>790</v>
      </c>
      <c r="D472">
        <v>1</v>
      </c>
      <c r="E472">
        <v>31</v>
      </c>
      <c r="F472" t="s">
        <v>475</v>
      </c>
      <c r="G472" t="s">
        <v>470</v>
      </c>
      <c r="H472" t="s">
        <v>487</v>
      </c>
      <c r="I472" t="s">
        <v>484</v>
      </c>
      <c r="J472" t="s">
        <v>762</v>
      </c>
      <c r="L472" s="6">
        <f>Tabla4[[#This Row],[COSTE]]+Tabla4[[#This Row],[COSTE GARAJE]]</f>
        <v>790</v>
      </c>
      <c r="M472" s="10">
        <f>Tabla4[[#This Row],[COSTE TOTAL]]/Tabla4[[#This Row],[METROS CUADRADOS]]</f>
        <v>25.483870967741936</v>
      </c>
      <c r="N472" s="10">
        <f>Tabla4[[#This Row],[COSTE TOTAL]]/Tabla4[[#This Row],[HABITACIONES]]</f>
        <v>790</v>
      </c>
      <c r="O472" t="s">
        <v>1879</v>
      </c>
      <c r="P472" t="s">
        <v>1</v>
      </c>
    </row>
    <row r="473" spans="1:16" x14ac:dyDescent="0.25">
      <c r="A473" t="s">
        <v>2357</v>
      </c>
      <c r="B473" t="s">
        <v>761</v>
      </c>
      <c r="C473">
        <v>790</v>
      </c>
      <c r="D473">
        <v>1</v>
      </c>
      <c r="E473">
        <v>31</v>
      </c>
      <c r="F473" t="s">
        <v>475</v>
      </c>
      <c r="G473" t="s">
        <v>470</v>
      </c>
      <c r="H473" t="s">
        <v>487</v>
      </c>
      <c r="I473" t="s">
        <v>484</v>
      </c>
      <c r="J473" t="s">
        <v>762</v>
      </c>
      <c r="L473" s="6">
        <f>Tabla4[[#This Row],[COSTE]]+Tabla4[[#This Row],[COSTE GARAJE]]</f>
        <v>790</v>
      </c>
      <c r="M473" s="10">
        <f>Tabla4[[#This Row],[COSTE TOTAL]]/Tabla4[[#This Row],[METROS CUADRADOS]]</f>
        <v>25.483870967741936</v>
      </c>
      <c r="N473" s="10">
        <f>Tabla4[[#This Row],[COSTE TOTAL]]/Tabla4[[#This Row],[HABITACIONES]]</f>
        <v>790</v>
      </c>
      <c r="O473" t="s">
        <v>1879</v>
      </c>
      <c r="P473" t="s">
        <v>1</v>
      </c>
    </row>
    <row r="474" spans="1:16" x14ac:dyDescent="0.25">
      <c r="A474" t="s">
        <v>2358</v>
      </c>
      <c r="B474" t="s">
        <v>761</v>
      </c>
      <c r="C474" s="6">
        <v>3000</v>
      </c>
      <c r="D474">
        <v>2</v>
      </c>
      <c r="E474">
        <v>98</v>
      </c>
      <c r="F474" t="s">
        <v>475</v>
      </c>
      <c r="G474" t="s">
        <v>470</v>
      </c>
      <c r="H474" t="s">
        <v>486</v>
      </c>
      <c r="I474" t="s">
        <v>484</v>
      </c>
      <c r="J474" t="s">
        <v>762</v>
      </c>
      <c r="L474" s="6">
        <f>Tabla4[[#This Row],[COSTE]]+Tabla4[[#This Row],[COSTE GARAJE]]</f>
        <v>3000</v>
      </c>
      <c r="M474" s="10">
        <f>Tabla4[[#This Row],[COSTE TOTAL]]/Tabla4[[#This Row],[METROS CUADRADOS]]</f>
        <v>30.612244897959183</v>
      </c>
      <c r="N474" s="10">
        <f>Tabla4[[#This Row],[COSTE TOTAL]]/Tabla4[[#This Row],[HABITACIONES]]</f>
        <v>1500</v>
      </c>
      <c r="O474" t="s">
        <v>1879</v>
      </c>
      <c r="P474" t="s">
        <v>1</v>
      </c>
    </row>
    <row r="475" spans="1:16" x14ac:dyDescent="0.25">
      <c r="A475" t="s">
        <v>2359</v>
      </c>
      <c r="B475" t="s">
        <v>761</v>
      </c>
      <c r="C475" s="6">
        <v>1050</v>
      </c>
      <c r="D475">
        <v>1</v>
      </c>
      <c r="E475">
        <v>46</v>
      </c>
      <c r="F475" t="s">
        <v>476</v>
      </c>
      <c r="G475" t="s">
        <v>470</v>
      </c>
      <c r="H475" t="s">
        <v>487</v>
      </c>
      <c r="I475" t="s">
        <v>484</v>
      </c>
      <c r="J475" t="s">
        <v>762</v>
      </c>
      <c r="L475" s="6">
        <f>Tabla4[[#This Row],[COSTE]]+Tabla4[[#This Row],[COSTE GARAJE]]</f>
        <v>1050</v>
      </c>
      <c r="M475" s="10">
        <f>Tabla4[[#This Row],[COSTE TOTAL]]/Tabla4[[#This Row],[METROS CUADRADOS]]</f>
        <v>22.826086956521738</v>
      </c>
      <c r="N475" s="10">
        <f>Tabla4[[#This Row],[COSTE TOTAL]]/Tabla4[[#This Row],[HABITACIONES]]</f>
        <v>1050</v>
      </c>
      <c r="O475" t="s">
        <v>1879</v>
      </c>
      <c r="P475" t="s">
        <v>1</v>
      </c>
    </row>
    <row r="476" spans="1:16" x14ac:dyDescent="0.25">
      <c r="A476" t="s">
        <v>2360</v>
      </c>
      <c r="B476" t="s">
        <v>761</v>
      </c>
      <c r="C476" s="6">
        <v>1000</v>
      </c>
      <c r="D476">
        <v>1</v>
      </c>
      <c r="E476">
        <v>40</v>
      </c>
      <c r="F476" t="s">
        <v>476</v>
      </c>
      <c r="G476" t="s">
        <v>470</v>
      </c>
      <c r="H476" t="s">
        <v>486</v>
      </c>
      <c r="I476" t="s">
        <v>484</v>
      </c>
      <c r="J476" t="s">
        <v>762</v>
      </c>
      <c r="L476" s="6">
        <f>Tabla4[[#This Row],[COSTE]]+Tabla4[[#This Row],[COSTE GARAJE]]</f>
        <v>1000</v>
      </c>
      <c r="M476" s="10">
        <f>Tabla4[[#This Row],[COSTE TOTAL]]/Tabla4[[#This Row],[METROS CUADRADOS]]</f>
        <v>25</v>
      </c>
      <c r="N476" s="10">
        <f>Tabla4[[#This Row],[COSTE TOTAL]]/Tabla4[[#This Row],[HABITACIONES]]</f>
        <v>1000</v>
      </c>
      <c r="O476" t="s">
        <v>1879</v>
      </c>
      <c r="P476" t="s">
        <v>1</v>
      </c>
    </row>
    <row r="477" spans="1:16" x14ac:dyDescent="0.25">
      <c r="A477" t="s">
        <v>2361</v>
      </c>
      <c r="B477" t="s">
        <v>761</v>
      </c>
      <c r="C477" s="6">
        <v>1000</v>
      </c>
      <c r="D477">
        <v>1</v>
      </c>
      <c r="E477">
        <v>40</v>
      </c>
      <c r="F477" t="s">
        <v>476</v>
      </c>
      <c r="G477" t="s">
        <v>470</v>
      </c>
      <c r="H477" t="s">
        <v>486</v>
      </c>
      <c r="I477" t="s">
        <v>484</v>
      </c>
      <c r="J477" t="s">
        <v>762</v>
      </c>
      <c r="L477" s="6">
        <f>Tabla4[[#This Row],[COSTE]]+Tabla4[[#This Row],[COSTE GARAJE]]</f>
        <v>1000</v>
      </c>
      <c r="M477" s="10">
        <f>Tabla4[[#This Row],[COSTE TOTAL]]/Tabla4[[#This Row],[METROS CUADRADOS]]</f>
        <v>25</v>
      </c>
      <c r="N477" s="10">
        <f>Tabla4[[#This Row],[COSTE TOTAL]]/Tabla4[[#This Row],[HABITACIONES]]</f>
        <v>1000</v>
      </c>
      <c r="O477" t="s">
        <v>1879</v>
      </c>
      <c r="P477" t="s">
        <v>1</v>
      </c>
    </row>
    <row r="478" spans="1:16" x14ac:dyDescent="0.25">
      <c r="A478" t="s">
        <v>2362</v>
      </c>
      <c r="B478" t="s">
        <v>761</v>
      </c>
      <c r="C478" s="6">
        <v>2600</v>
      </c>
      <c r="D478">
        <v>2</v>
      </c>
      <c r="E478">
        <v>75</v>
      </c>
      <c r="F478" t="s">
        <v>476</v>
      </c>
      <c r="G478" t="s">
        <v>470</v>
      </c>
      <c r="H478" t="s">
        <v>486</v>
      </c>
      <c r="I478" t="s">
        <v>484</v>
      </c>
      <c r="J478" t="s">
        <v>762</v>
      </c>
      <c r="L478" s="6">
        <f>Tabla4[[#This Row],[COSTE]]+Tabla4[[#This Row],[COSTE GARAJE]]</f>
        <v>2600</v>
      </c>
      <c r="M478" s="10">
        <f>Tabla4[[#This Row],[COSTE TOTAL]]/Tabla4[[#This Row],[METROS CUADRADOS]]</f>
        <v>34.666666666666664</v>
      </c>
      <c r="N478" s="10">
        <f>Tabla4[[#This Row],[COSTE TOTAL]]/Tabla4[[#This Row],[HABITACIONES]]</f>
        <v>1300</v>
      </c>
      <c r="O478" t="s">
        <v>1879</v>
      </c>
      <c r="P478" t="s">
        <v>1</v>
      </c>
    </row>
    <row r="479" spans="1:16" x14ac:dyDescent="0.25">
      <c r="A479" t="s">
        <v>2363</v>
      </c>
      <c r="B479" t="s">
        <v>761</v>
      </c>
      <c r="C479" s="6">
        <v>1450</v>
      </c>
      <c r="D479">
        <v>2</v>
      </c>
      <c r="E479">
        <v>70</v>
      </c>
      <c r="F479" t="s">
        <v>476</v>
      </c>
      <c r="G479" t="s">
        <v>470</v>
      </c>
      <c r="H479" t="s">
        <v>486</v>
      </c>
      <c r="I479" t="s">
        <v>484</v>
      </c>
      <c r="J479" t="s">
        <v>762</v>
      </c>
      <c r="L479" s="6">
        <f>Tabla4[[#This Row],[COSTE]]+Tabla4[[#This Row],[COSTE GARAJE]]</f>
        <v>1450</v>
      </c>
      <c r="M479" s="10">
        <f>Tabla4[[#This Row],[COSTE TOTAL]]/Tabla4[[#This Row],[METROS CUADRADOS]]</f>
        <v>20.714285714285715</v>
      </c>
      <c r="N479" s="10">
        <f>Tabla4[[#This Row],[COSTE TOTAL]]/Tabla4[[#This Row],[HABITACIONES]]</f>
        <v>725</v>
      </c>
      <c r="O479" t="s">
        <v>1879</v>
      </c>
      <c r="P479" t="s">
        <v>1</v>
      </c>
    </row>
    <row r="480" spans="1:16" x14ac:dyDescent="0.25">
      <c r="A480" t="s">
        <v>2364</v>
      </c>
      <c r="B480" t="s">
        <v>761</v>
      </c>
      <c r="C480" s="6">
        <v>2500</v>
      </c>
      <c r="D480">
        <v>2</v>
      </c>
      <c r="E480">
        <v>110</v>
      </c>
      <c r="F480" t="s">
        <v>476</v>
      </c>
      <c r="G480" t="s">
        <v>470</v>
      </c>
      <c r="H480" t="s">
        <v>486</v>
      </c>
      <c r="I480" t="s">
        <v>484</v>
      </c>
      <c r="J480" t="s">
        <v>762</v>
      </c>
      <c r="L480" s="6">
        <f>Tabla4[[#This Row],[COSTE]]+Tabla4[[#This Row],[COSTE GARAJE]]</f>
        <v>2500</v>
      </c>
      <c r="M480" s="10">
        <f>Tabla4[[#This Row],[COSTE TOTAL]]/Tabla4[[#This Row],[METROS CUADRADOS]]</f>
        <v>22.727272727272727</v>
      </c>
      <c r="N480" s="10">
        <f>Tabla4[[#This Row],[COSTE TOTAL]]/Tabla4[[#This Row],[HABITACIONES]]</f>
        <v>1250</v>
      </c>
      <c r="O480" t="s">
        <v>1879</v>
      </c>
      <c r="P480" t="s">
        <v>1</v>
      </c>
    </row>
    <row r="481" spans="1:16" x14ac:dyDescent="0.25">
      <c r="A481" t="s">
        <v>2365</v>
      </c>
      <c r="B481" t="s">
        <v>761</v>
      </c>
      <c r="C481" s="6">
        <v>1650</v>
      </c>
      <c r="D481">
        <v>3</v>
      </c>
      <c r="E481">
        <v>59</v>
      </c>
      <c r="F481" t="s">
        <v>476</v>
      </c>
      <c r="G481" t="s">
        <v>470</v>
      </c>
      <c r="H481" t="s">
        <v>486</v>
      </c>
      <c r="I481" t="s">
        <v>484</v>
      </c>
      <c r="J481" t="s">
        <v>762</v>
      </c>
      <c r="L481" s="6">
        <f>Tabla4[[#This Row],[COSTE]]+Tabla4[[#This Row],[COSTE GARAJE]]</f>
        <v>1650</v>
      </c>
      <c r="M481" s="10">
        <f>Tabla4[[#This Row],[COSTE TOTAL]]/Tabla4[[#This Row],[METROS CUADRADOS]]</f>
        <v>27.966101694915253</v>
      </c>
      <c r="N481" s="10">
        <f>Tabla4[[#This Row],[COSTE TOTAL]]/Tabla4[[#This Row],[HABITACIONES]]</f>
        <v>550</v>
      </c>
      <c r="O481" t="s">
        <v>1879</v>
      </c>
      <c r="P481" t="s">
        <v>1</v>
      </c>
    </row>
    <row r="482" spans="1:16" x14ac:dyDescent="0.25">
      <c r="A482" t="s">
        <v>2366</v>
      </c>
      <c r="B482" t="s">
        <v>761</v>
      </c>
      <c r="C482">
        <v>950</v>
      </c>
      <c r="D482">
        <v>1</v>
      </c>
      <c r="E482">
        <v>32</v>
      </c>
      <c r="F482" t="s">
        <v>476</v>
      </c>
      <c r="G482" t="s">
        <v>470</v>
      </c>
      <c r="H482" t="s">
        <v>486</v>
      </c>
      <c r="I482" t="s">
        <v>484</v>
      </c>
      <c r="J482" t="s">
        <v>762</v>
      </c>
      <c r="L482" s="6">
        <f>Tabla4[[#This Row],[COSTE]]+Tabla4[[#This Row],[COSTE GARAJE]]</f>
        <v>950</v>
      </c>
      <c r="M482" s="10">
        <f>Tabla4[[#This Row],[COSTE TOTAL]]/Tabla4[[#This Row],[METROS CUADRADOS]]</f>
        <v>29.6875</v>
      </c>
      <c r="N482" s="10">
        <f>Tabla4[[#This Row],[COSTE TOTAL]]/Tabla4[[#This Row],[HABITACIONES]]</f>
        <v>950</v>
      </c>
      <c r="O482" t="s">
        <v>1879</v>
      </c>
      <c r="P482" t="s">
        <v>1</v>
      </c>
    </row>
    <row r="483" spans="1:16" x14ac:dyDescent="0.25">
      <c r="A483" t="s">
        <v>2367</v>
      </c>
      <c r="B483" t="s">
        <v>761</v>
      </c>
      <c r="C483" s="6">
        <v>1195</v>
      </c>
      <c r="D483">
        <v>1</v>
      </c>
      <c r="E483">
        <v>43</v>
      </c>
      <c r="F483" t="s">
        <v>476</v>
      </c>
      <c r="G483" t="s">
        <v>470</v>
      </c>
      <c r="H483" t="s">
        <v>486</v>
      </c>
      <c r="I483" t="s">
        <v>484</v>
      </c>
      <c r="J483" t="s">
        <v>762</v>
      </c>
      <c r="L483" s="6">
        <f>Tabla4[[#This Row],[COSTE]]+Tabla4[[#This Row],[COSTE GARAJE]]</f>
        <v>1195</v>
      </c>
      <c r="M483" s="10">
        <f>Tabla4[[#This Row],[COSTE TOTAL]]/Tabla4[[#This Row],[METROS CUADRADOS]]</f>
        <v>27.790697674418606</v>
      </c>
      <c r="N483" s="10">
        <f>Tabla4[[#This Row],[COSTE TOTAL]]/Tabla4[[#This Row],[HABITACIONES]]</f>
        <v>1195</v>
      </c>
      <c r="O483" t="s">
        <v>1879</v>
      </c>
      <c r="P483" t="s">
        <v>1</v>
      </c>
    </row>
    <row r="484" spans="1:16" x14ac:dyDescent="0.25">
      <c r="A484" t="s">
        <v>2368</v>
      </c>
      <c r="B484" t="s">
        <v>761</v>
      </c>
      <c r="C484" s="6">
        <v>1700</v>
      </c>
      <c r="D484">
        <v>2</v>
      </c>
      <c r="E484">
        <v>84</v>
      </c>
      <c r="F484" t="s">
        <v>477</v>
      </c>
      <c r="G484" t="s">
        <v>470</v>
      </c>
      <c r="H484" t="s">
        <v>486</v>
      </c>
      <c r="I484" t="s">
        <v>484</v>
      </c>
      <c r="J484" t="s">
        <v>762</v>
      </c>
      <c r="L484" s="6">
        <f>Tabla4[[#This Row],[COSTE]]+Tabla4[[#This Row],[COSTE GARAJE]]</f>
        <v>1700</v>
      </c>
      <c r="M484" s="10">
        <f>Tabla4[[#This Row],[COSTE TOTAL]]/Tabla4[[#This Row],[METROS CUADRADOS]]</f>
        <v>20.238095238095237</v>
      </c>
      <c r="N484" s="10">
        <f>Tabla4[[#This Row],[COSTE TOTAL]]/Tabla4[[#This Row],[HABITACIONES]]</f>
        <v>850</v>
      </c>
      <c r="O484" t="s">
        <v>1879</v>
      </c>
      <c r="P484" t="s">
        <v>1</v>
      </c>
    </row>
    <row r="485" spans="1:16" x14ac:dyDescent="0.25">
      <c r="A485" t="s">
        <v>2369</v>
      </c>
      <c r="B485" t="s">
        <v>761</v>
      </c>
      <c r="C485" s="6">
        <v>2800</v>
      </c>
      <c r="D485">
        <v>3</v>
      </c>
      <c r="E485">
        <v>96</v>
      </c>
      <c r="F485" t="s">
        <v>477</v>
      </c>
      <c r="G485" t="s">
        <v>470</v>
      </c>
      <c r="H485" t="s">
        <v>486</v>
      </c>
      <c r="I485" t="s">
        <v>484</v>
      </c>
      <c r="J485" t="s">
        <v>762</v>
      </c>
      <c r="L485" s="6">
        <f>Tabla4[[#This Row],[COSTE]]+Tabla4[[#This Row],[COSTE GARAJE]]</f>
        <v>2800</v>
      </c>
      <c r="M485" s="10">
        <f>Tabla4[[#This Row],[COSTE TOTAL]]/Tabla4[[#This Row],[METROS CUADRADOS]]</f>
        <v>29.166666666666668</v>
      </c>
      <c r="N485" s="10">
        <f>Tabla4[[#This Row],[COSTE TOTAL]]/Tabla4[[#This Row],[HABITACIONES]]</f>
        <v>933.33333333333337</v>
      </c>
      <c r="O485" t="s">
        <v>1879</v>
      </c>
      <c r="P485" t="s">
        <v>1</v>
      </c>
    </row>
    <row r="486" spans="1:16" x14ac:dyDescent="0.25">
      <c r="A486" t="s">
        <v>2370</v>
      </c>
      <c r="B486" t="s">
        <v>761</v>
      </c>
      <c r="C486" s="6">
        <v>3500</v>
      </c>
      <c r="D486">
        <v>2</v>
      </c>
      <c r="E486">
        <v>83</v>
      </c>
      <c r="F486" t="s">
        <v>477</v>
      </c>
      <c r="G486" t="s">
        <v>470</v>
      </c>
      <c r="H486" t="s">
        <v>486</v>
      </c>
      <c r="I486" t="s">
        <v>484</v>
      </c>
      <c r="J486" t="s">
        <v>762</v>
      </c>
      <c r="L486" s="6">
        <f>Tabla4[[#This Row],[COSTE]]+Tabla4[[#This Row],[COSTE GARAJE]]</f>
        <v>3500</v>
      </c>
      <c r="M486" s="10">
        <f>Tabla4[[#This Row],[COSTE TOTAL]]/Tabla4[[#This Row],[METROS CUADRADOS]]</f>
        <v>42.168674698795179</v>
      </c>
      <c r="N486" s="10">
        <f>Tabla4[[#This Row],[COSTE TOTAL]]/Tabla4[[#This Row],[HABITACIONES]]</f>
        <v>1750</v>
      </c>
      <c r="O486" t="s">
        <v>1879</v>
      </c>
      <c r="P486" t="s">
        <v>1</v>
      </c>
    </row>
    <row r="487" spans="1:16" x14ac:dyDescent="0.25">
      <c r="A487" t="s">
        <v>2371</v>
      </c>
      <c r="B487" t="s">
        <v>761</v>
      </c>
      <c r="C487" s="6">
        <v>2400</v>
      </c>
      <c r="D487">
        <v>3</v>
      </c>
      <c r="E487">
        <v>80</v>
      </c>
      <c r="F487" t="s">
        <v>478</v>
      </c>
      <c r="G487" t="s">
        <v>470</v>
      </c>
      <c r="H487" t="s">
        <v>486</v>
      </c>
      <c r="I487" t="s">
        <v>484</v>
      </c>
      <c r="J487" t="s">
        <v>762</v>
      </c>
      <c r="L487" s="6">
        <f>Tabla4[[#This Row],[COSTE]]+Tabla4[[#This Row],[COSTE GARAJE]]</f>
        <v>2400</v>
      </c>
      <c r="M487" s="10">
        <f>Tabla4[[#This Row],[COSTE TOTAL]]/Tabla4[[#This Row],[METROS CUADRADOS]]</f>
        <v>30</v>
      </c>
      <c r="N487" s="10">
        <f>Tabla4[[#This Row],[COSTE TOTAL]]/Tabla4[[#This Row],[HABITACIONES]]</f>
        <v>800</v>
      </c>
      <c r="O487" t="s">
        <v>1879</v>
      </c>
      <c r="P487" t="s">
        <v>1</v>
      </c>
    </row>
    <row r="488" spans="1:16" x14ac:dyDescent="0.25">
      <c r="A488" t="s">
        <v>2372</v>
      </c>
      <c r="B488" t="s">
        <v>761</v>
      </c>
      <c r="C488" s="6">
        <v>2290</v>
      </c>
      <c r="D488">
        <v>2</v>
      </c>
      <c r="E488">
        <v>81</v>
      </c>
      <c r="F488" t="s">
        <v>480</v>
      </c>
      <c r="G488" t="s">
        <v>470</v>
      </c>
      <c r="H488" t="s">
        <v>486</v>
      </c>
      <c r="I488" t="s">
        <v>484</v>
      </c>
      <c r="J488" t="s">
        <v>762</v>
      </c>
      <c r="L488" s="6">
        <f>Tabla4[[#This Row],[COSTE]]+Tabla4[[#This Row],[COSTE GARAJE]]</f>
        <v>2290</v>
      </c>
      <c r="M488" s="10">
        <f>Tabla4[[#This Row],[COSTE TOTAL]]/Tabla4[[#This Row],[METROS CUADRADOS]]</f>
        <v>28.271604938271604</v>
      </c>
      <c r="N488" s="10">
        <f>Tabla4[[#This Row],[COSTE TOTAL]]/Tabla4[[#This Row],[HABITACIONES]]</f>
        <v>1145</v>
      </c>
      <c r="O488" t="s">
        <v>1879</v>
      </c>
      <c r="P488" t="s">
        <v>1</v>
      </c>
    </row>
    <row r="489" spans="1:16" x14ac:dyDescent="0.25">
      <c r="A489" t="s">
        <v>2373</v>
      </c>
      <c r="B489" t="s">
        <v>761</v>
      </c>
      <c r="C489" s="6">
        <v>2300</v>
      </c>
      <c r="D489">
        <v>2</v>
      </c>
      <c r="E489">
        <v>65</v>
      </c>
      <c r="F489" t="s">
        <v>480</v>
      </c>
      <c r="G489" t="s">
        <v>470</v>
      </c>
      <c r="H489" t="s">
        <v>486</v>
      </c>
      <c r="I489" t="s">
        <v>484</v>
      </c>
      <c r="J489" t="s">
        <v>762</v>
      </c>
      <c r="L489" s="6">
        <f>Tabla4[[#This Row],[COSTE]]+Tabla4[[#This Row],[COSTE GARAJE]]</f>
        <v>2300</v>
      </c>
      <c r="M489" s="10">
        <f>Tabla4[[#This Row],[COSTE TOTAL]]/Tabla4[[#This Row],[METROS CUADRADOS]]</f>
        <v>35.384615384615387</v>
      </c>
      <c r="N489" s="10">
        <f>Tabla4[[#This Row],[COSTE TOTAL]]/Tabla4[[#This Row],[HABITACIONES]]</f>
        <v>1150</v>
      </c>
      <c r="O489" t="s">
        <v>1879</v>
      </c>
      <c r="P489" t="s">
        <v>1</v>
      </c>
    </row>
    <row r="490" spans="1:16" x14ac:dyDescent="0.25">
      <c r="A490" t="s">
        <v>2374</v>
      </c>
      <c r="B490" t="s">
        <v>761</v>
      </c>
      <c r="C490" s="6">
        <v>1290</v>
      </c>
      <c r="D490">
        <v>2</v>
      </c>
      <c r="E490">
        <v>54</v>
      </c>
      <c r="F490" t="s">
        <v>467</v>
      </c>
      <c r="G490" t="s">
        <v>470</v>
      </c>
      <c r="H490" t="s">
        <v>486</v>
      </c>
      <c r="I490" t="s">
        <v>484</v>
      </c>
      <c r="J490" t="s">
        <v>762</v>
      </c>
      <c r="L490" s="6">
        <f>Tabla4[[#This Row],[COSTE]]+Tabla4[[#This Row],[COSTE GARAJE]]</f>
        <v>1290</v>
      </c>
      <c r="M490" s="10">
        <f>Tabla4[[#This Row],[COSTE TOTAL]]/Tabla4[[#This Row],[METROS CUADRADOS]]</f>
        <v>23.888888888888889</v>
      </c>
      <c r="N490" s="10">
        <f>Tabla4[[#This Row],[COSTE TOTAL]]/Tabla4[[#This Row],[HABITACIONES]]</f>
        <v>645</v>
      </c>
      <c r="O490" t="s">
        <v>1879</v>
      </c>
      <c r="P490" t="s">
        <v>1</v>
      </c>
    </row>
    <row r="491" spans="1:16" x14ac:dyDescent="0.25">
      <c r="A491" t="s">
        <v>2375</v>
      </c>
      <c r="B491" t="s">
        <v>761</v>
      </c>
      <c r="C491" s="6">
        <v>1650</v>
      </c>
      <c r="D491">
        <v>2</v>
      </c>
      <c r="E491">
        <v>80</v>
      </c>
      <c r="F491" t="s">
        <v>467</v>
      </c>
      <c r="G491" t="s">
        <v>470</v>
      </c>
      <c r="H491" t="s">
        <v>486</v>
      </c>
      <c r="I491" t="s">
        <v>484</v>
      </c>
      <c r="J491" t="s">
        <v>762</v>
      </c>
      <c r="L491" s="6">
        <f>Tabla4[[#This Row],[COSTE]]+Tabla4[[#This Row],[COSTE GARAJE]]</f>
        <v>1650</v>
      </c>
      <c r="M491" s="10">
        <f>Tabla4[[#This Row],[COSTE TOTAL]]/Tabla4[[#This Row],[METROS CUADRADOS]]</f>
        <v>20.625</v>
      </c>
      <c r="N491" s="10">
        <f>Tabla4[[#This Row],[COSTE TOTAL]]/Tabla4[[#This Row],[HABITACIONES]]</f>
        <v>825</v>
      </c>
      <c r="O491" t="s">
        <v>1879</v>
      </c>
      <c r="P491" t="s">
        <v>1</v>
      </c>
    </row>
    <row r="492" spans="1:16" x14ac:dyDescent="0.25">
      <c r="A492" t="s">
        <v>2376</v>
      </c>
      <c r="B492" t="s">
        <v>761</v>
      </c>
      <c r="C492" s="6">
        <v>2900</v>
      </c>
      <c r="D492">
        <v>3</v>
      </c>
      <c r="E492">
        <v>75</v>
      </c>
      <c r="F492" t="s">
        <v>467</v>
      </c>
      <c r="G492" t="s">
        <v>470</v>
      </c>
      <c r="H492" t="s">
        <v>486</v>
      </c>
      <c r="I492" t="s">
        <v>484</v>
      </c>
      <c r="J492" t="s">
        <v>762</v>
      </c>
      <c r="L492" s="6">
        <f>Tabla4[[#This Row],[COSTE]]+Tabla4[[#This Row],[COSTE GARAJE]]</f>
        <v>2900</v>
      </c>
      <c r="M492" s="10">
        <f>Tabla4[[#This Row],[COSTE TOTAL]]/Tabla4[[#This Row],[METROS CUADRADOS]]</f>
        <v>38.666666666666664</v>
      </c>
      <c r="N492" s="10">
        <f>Tabla4[[#This Row],[COSTE TOTAL]]/Tabla4[[#This Row],[HABITACIONES]]</f>
        <v>966.66666666666663</v>
      </c>
      <c r="O492" t="s">
        <v>1879</v>
      </c>
      <c r="P492" t="s">
        <v>1</v>
      </c>
    </row>
    <row r="493" spans="1:16" x14ac:dyDescent="0.25">
      <c r="A493" t="s">
        <v>2377</v>
      </c>
      <c r="B493" t="s">
        <v>761</v>
      </c>
      <c r="C493">
        <v>900</v>
      </c>
      <c r="D493">
        <v>1</v>
      </c>
      <c r="E493">
        <v>35</v>
      </c>
      <c r="F493" t="s">
        <v>467</v>
      </c>
      <c r="G493" t="s">
        <v>470</v>
      </c>
      <c r="H493" t="s">
        <v>486</v>
      </c>
      <c r="I493" t="s">
        <v>484</v>
      </c>
      <c r="J493" t="s">
        <v>762</v>
      </c>
      <c r="L493" s="6">
        <f>Tabla4[[#This Row],[COSTE]]+Tabla4[[#This Row],[COSTE GARAJE]]</f>
        <v>900</v>
      </c>
      <c r="M493" s="10">
        <f>Tabla4[[#This Row],[COSTE TOTAL]]/Tabla4[[#This Row],[METROS CUADRADOS]]</f>
        <v>25.714285714285715</v>
      </c>
      <c r="N493" s="10">
        <f>Tabla4[[#This Row],[COSTE TOTAL]]/Tabla4[[#This Row],[HABITACIONES]]</f>
        <v>900</v>
      </c>
      <c r="O493" t="s">
        <v>1879</v>
      </c>
      <c r="P493" t="s">
        <v>1</v>
      </c>
    </row>
    <row r="494" spans="1:16" x14ac:dyDescent="0.25">
      <c r="A494" t="s">
        <v>2378</v>
      </c>
      <c r="B494" t="s">
        <v>761</v>
      </c>
      <c r="C494" s="6">
        <v>1200</v>
      </c>
      <c r="D494">
        <v>2</v>
      </c>
      <c r="E494">
        <v>50</v>
      </c>
      <c r="F494" t="s">
        <v>467</v>
      </c>
      <c r="G494" t="s">
        <v>470</v>
      </c>
      <c r="H494" t="s">
        <v>486</v>
      </c>
      <c r="I494" t="s">
        <v>484</v>
      </c>
      <c r="J494" t="s">
        <v>762</v>
      </c>
      <c r="L494" s="6">
        <f>Tabla4[[#This Row],[COSTE]]+Tabla4[[#This Row],[COSTE GARAJE]]</f>
        <v>1200</v>
      </c>
      <c r="M494" s="10">
        <f>Tabla4[[#This Row],[COSTE TOTAL]]/Tabla4[[#This Row],[METROS CUADRADOS]]</f>
        <v>24</v>
      </c>
      <c r="N494" s="10">
        <f>Tabla4[[#This Row],[COSTE TOTAL]]/Tabla4[[#This Row],[HABITACIONES]]</f>
        <v>600</v>
      </c>
      <c r="O494" t="s">
        <v>1879</v>
      </c>
      <c r="P494" t="s">
        <v>1</v>
      </c>
    </row>
    <row r="495" spans="1:16" x14ac:dyDescent="0.25">
      <c r="A495" t="s">
        <v>2379</v>
      </c>
      <c r="B495" t="s">
        <v>761</v>
      </c>
      <c r="C495" s="6">
        <v>1200</v>
      </c>
      <c r="D495">
        <v>2</v>
      </c>
      <c r="E495">
        <v>50</v>
      </c>
      <c r="F495" t="s">
        <v>467</v>
      </c>
      <c r="G495" t="s">
        <v>470</v>
      </c>
      <c r="H495" t="s">
        <v>486</v>
      </c>
      <c r="I495" t="s">
        <v>484</v>
      </c>
      <c r="J495" t="s">
        <v>762</v>
      </c>
      <c r="L495" s="6">
        <f>Tabla4[[#This Row],[COSTE]]+Tabla4[[#This Row],[COSTE GARAJE]]</f>
        <v>1200</v>
      </c>
      <c r="M495" s="10">
        <f>Tabla4[[#This Row],[COSTE TOTAL]]/Tabla4[[#This Row],[METROS CUADRADOS]]</f>
        <v>24</v>
      </c>
      <c r="N495" s="10">
        <f>Tabla4[[#This Row],[COSTE TOTAL]]/Tabla4[[#This Row],[HABITACIONES]]</f>
        <v>600</v>
      </c>
      <c r="O495" t="s">
        <v>1879</v>
      </c>
      <c r="P495" t="s">
        <v>1</v>
      </c>
    </row>
    <row r="496" spans="1:16" x14ac:dyDescent="0.25">
      <c r="A496" t="s">
        <v>2380</v>
      </c>
      <c r="B496" t="s">
        <v>761</v>
      </c>
      <c r="C496" s="6">
        <v>3260</v>
      </c>
      <c r="D496">
        <v>3</v>
      </c>
      <c r="E496">
        <v>120</v>
      </c>
      <c r="F496" t="s">
        <v>467</v>
      </c>
      <c r="G496" t="s">
        <v>470</v>
      </c>
      <c r="H496" t="s">
        <v>486</v>
      </c>
      <c r="I496" t="s">
        <v>484</v>
      </c>
      <c r="J496" t="s">
        <v>762</v>
      </c>
      <c r="L496" s="6">
        <f>Tabla4[[#This Row],[COSTE]]+Tabla4[[#This Row],[COSTE GARAJE]]</f>
        <v>3260</v>
      </c>
      <c r="M496" s="10">
        <f>Tabla4[[#This Row],[COSTE TOTAL]]/Tabla4[[#This Row],[METROS CUADRADOS]]</f>
        <v>27.166666666666668</v>
      </c>
      <c r="N496" s="10">
        <f>Tabla4[[#This Row],[COSTE TOTAL]]/Tabla4[[#This Row],[HABITACIONES]]</f>
        <v>1086.6666666666667</v>
      </c>
      <c r="O496" t="s">
        <v>1879</v>
      </c>
      <c r="P496" t="s">
        <v>1</v>
      </c>
    </row>
    <row r="497" spans="1:16" x14ac:dyDescent="0.25">
      <c r="A497" t="s">
        <v>2381</v>
      </c>
      <c r="B497" t="s">
        <v>761</v>
      </c>
      <c r="C497" s="6">
        <v>2715</v>
      </c>
      <c r="D497">
        <v>2</v>
      </c>
      <c r="E497">
        <v>90</v>
      </c>
      <c r="F497" t="s">
        <v>467</v>
      </c>
      <c r="G497" t="s">
        <v>470</v>
      </c>
      <c r="H497" t="s">
        <v>486</v>
      </c>
      <c r="I497" t="s">
        <v>484</v>
      </c>
      <c r="J497" t="s">
        <v>762</v>
      </c>
      <c r="L497" s="6">
        <f>Tabla4[[#This Row],[COSTE]]+Tabla4[[#This Row],[COSTE GARAJE]]</f>
        <v>2715</v>
      </c>
      <c r="M497" s="10">
        <f>Tabla4[[#This Row],[COSTE TOTAL]]/Tabla4[[#This Row],[METROS CUADRADOS]]</f>
        <v>30.166666666666668</v>
      </c>
      <c r="N497" s="10">
        <f>Tabla4[[#This Row],[COSTE TOTAL]]/Tabla4[[#This Row],[HABITACIONES]]</f>
        <v>1357.5</v>
      </c>
      <c r="O497" t="s">
        <v>1879</v>
      </c>
      <c r="P497" t="s">
        <v>1</v>
      </c>
    </row>
    <row r="498" spans="1:16" x14ac:dyDescent="0.25">
      <c r="A498" t="s">
        <v>2382</v>
      </c>
      <c r="B498" t="s">
        <v>761</v>
      </c>
      <c r="C498">
        <v>950</v>
      </c>
      <c r="D498">
        <v>1</v>
      </c>
      <c r="E498">
        <v>41</v>
      </c>
      <c r="F498" t="s">
        <v>467</v>
      </c>
      <c r="G498" t="s">
        <v>470</v>
      </c>
      <c r="H498" t="s">
        <v>486</v>
      </c>
      <c r="I498" t="s">
        <v>484</v>
      </c>
      <c r="J498" t="s">
        <v>762</v>
      </c>
      <c r="L498" s="6">
        <f>Tabla4[[#This Row],[COSTE]]+Tabla4[[#This Row],[COSTE GARAJE]]</f>
        <v>950</v>
      </c>
      <c r="M498" s="10">
        <f>Tabla4[[#This Row],[COSTE TOTAL]]/Tabla4[[#This Row],[METROS CUADRADOS]]</f>
        <v>23.170731707317074</v>
      </c>
      <c r="N498" s="10">
        <f>Tabla4[[#This Row],[COSTE TOTAL]]/Tabla4[[#This Row],[HABITACIONES]]</f>
        <v>950</v>
      </c>
      <c r="O498" t="s">
        <v>1879</v>
      </c>
      <c r="P498" t="s">
        <v>1</v>
      </c>
    </row>
    <row r="499" spans="1:16" x14ac:dyDescent="0.25">
      <c r="A499" t="s">
        <v>2383</v>
      </c>
      <c r="B499" t="s">
        <v>761</v>
      </c>
      <c r="C499">
        <v>900</v>
      </c>
      <c r="D499">
        <v>1</v>
      </c>
      <c r="E499">
        <v>37</v>
      </c>
      <c r="F499" t="s">
        <v>467</v>
      </c>
      <c r="G499" t="s">
        <v>470</v>
      </c>
      <c r="H499" t="s">
        <v>486</v>
      </c>
      <c r="I499" t="s">
        <v>484</v>
      </c>
      <c r="J499" t="s">
        <v>762</v>
      </c>
      <c r="L499" s="6">
        <f>Tabla4[[#This Row],[COSTE]]+Tabla4[[#This Row],[COSTE GARAJE]]</f>
        <v>900</v>
      </c>
      <c r="M499" s="10">
        <f>Tabla4[[#This Row],[COSTE TOTAL]]/Tabla4[[#This Row],[METROS CUADRADOS]]</f>
        <v>24.324324324324323</v>
      </c>
      <c r="N499" s="10">
        <f>Tabla4[[#This Row],[COSTE TOTAL]]/Tabla4[[#This Row],[HABITACIONES]]</f>
        <v>900</v>
      </c>
      <c r="O499" t="s">
        <v>1879</v>
      </c>
      <c r="P499" t="s">
        <v>1</v>
      </c>
    </row>
    <row r="500" spans="1:16" x14ac:dyDescent="0.25">
      <c r="A500" t="s">
        <v>2384</v>
      </c>
      <c r="B500" t="s">
        <v>761</v>
      </c>
      <c r="C500">
        <v>800</v>
      </c>
      <c r="D500">
        <v>1</v>
      </c>
      <c r="E500">
        <v>47</v>
      </c>
      <c r="F500" t="s">
        <v>467</v>
      </c>
      <c r="G500" t="s">
        <v>470</v>
      </c>
      <c r="H500" t="s">
        <v>486</v>
      </c>
      <c r="I500" t="s">
        <v>484</v>
      </c>
      <c r="J500" t="s">
        <v>762</v>
      </c>
      <c r="L500" s="6">
        <f>Tabla4[[#This Row],[COSTE]]+Tabla4[[#This Row],[COSTE GARAJE]]</f>
        <v>800</v>
      </c>
      <c r="M500" s="10">
        <f>Tabla4[[#This Row],[COSTE TOTAL]]/Tabla4[[#This Row],[METROS CUADRADOS]]</f>
        <v>17.021276595744681</v>
      </c>
      <c r="N500" s="10">
        <f>Tabla4[[#This Row],[COSTE TOTAL]]/Tabla4[[#This Row],[HABITACIONES]]</f>
        <v>800</v>
      </c>
      <c r="O500" t="s">
        <v>1879</v>
      </c>
      <c r="P500" t="s">
        <v>1</v>
      </c>
    </row>
    <row r="501" spans="1:16" x14ac:dyDescent="0.25">
      <c r="A501" t="s">
        <v>2385</v>
      </c>
      <c r="B501" t="s">
        <v>761</v>
      </c>
      <c r="C501" s="6">
        <v>1900</v>
      </c>
      <c r="D501">
        <v>2</v>
      </c>
      <c r="E501">
        <v>70</v>
      </c>
      <c r="F501" t="s">
        <v>467</v>
      </c>
      <c r="G501" t="s">
        <v>470</v>
      </c>
      <c r="H501" t="s">
        <v>487</v>
      </c>
      <c r="I501" t="s">
        <v>484</v>
      </c>
      <c r="J501" t="s">
        <v>762</v>
      </c>
      <c r="L501" s="6">
        <f>Tabla4[[#This Row],[COSTE]]+Tabla4[[#This Row],[COSTE GARAJE]]</f>
        <v>1900</v>
      </c>
      <c r="M501" s="10">
        <f>Tabla4[[#This Row],[COSTE TOTAL]]/Tabla4[[#This Row],[METROS CUADRADOS]]</f>
        <v>27.142857142857142</v>
      </c>
      <c r="N501" s="10">
        <f>Tabla4[[#This Row],[COSTE TOTAL]]/Tabla4[[#This Row],[HABITACIONES]]</f>
        <v>950</v>
      </c>
      <c r="O501" t="s">
        <v>1879</v>
      </c>
      <c r="P501" t="s">
        <v>1</v>
      </c>
    </row>
    <row r="502" spans="1:16" x14ac:dyDescent="0.25">
      <c r="A502" t="s">
        <v>2386</v>
      </c>
      <c r="B502" t="s">
        <v>761</v>
      </c>
      <c r="C502">
        <v>650</v>
      </c>
      <c r="D502">
        <v>1</v>
      </c>
      <c r="E502">
        <v>25</v>
      </c>
      <c r="F502" t="s">
        <v>467</v>
      </c>
      <c r="G502" t="s">
        <v>470</v>
      </c>
      <c r="H502" t="s">
        <v>487</v>
      </c>
      <c r="I502" t="s">
        <v>484</v>
      </c>
      <c r="J502" t="s">
        <v>762</v>
      </c>
      <c r="L502" s="6">
        <f>Tabla4[[#This Row],[COSTE]]+Tabla4[[#This Row],[COSTE GARAJE]]</f>
        <v>650</v>
      </c>
      <c r="M502" s="10">
        <f>Tabla4[[#This Row],[COSTE TOTAL]]/Tabla4[[#This Row],[METROS CUADRADOS]]</f>
        <v>26</v>
      </c>
      <c r="N502" s="10">
        <f>Tabla4[[#This Row],[COSTE TOTAL]]/Tabla4[[#This Row],[HABITACIONES]]</f>
        <v>650</v>
      </c>
      <c r="O502" t="s">
        <v>1879</v>
      </c>
      <c r="P502" t="s">
        <v>1</v>
      </c>
    </row>
    <row r="503" spans="1:16" x14ac:dyDescent="0.25">
      <c r="A503" t="s">
        <v>2387</v>
      </c>
      <c r="B503" t="s">
        <v>761</v>
      </c>
      <c r="C503" s="6">
        <v>1020</v>
      </c>
      <c r="D503">
        <v>2</v>
      </c>
      <c r="E503">
        <v>55</v>
      </c>
      <c r="F503" t="s">
        <v>467</v>
      </c>
      <c r="G503" t="s">
        <v>470</v>
      </c>
      <c r="H503" t="s">
        <v>487</v>
      </c>
      <c r="I503" t="s">
        <v>484</v>
      </c>
      <c r="J503" t="s">
        <v>762</v>
      </c>
      <c r="L503" s="6">
        <f>Tabla4[[#This Row],[COSTE]]+Tabla4[[#This Row],[COSTE GARAJE]]</f>
        <v>1020</v>
      </c>
      <c r="M503" s="10">
        <f>Tabla4[[#This Row],[COSTE TOTAL]]/Tabla4[[#This Row],[METROS CUADRADOS]]</f>
        <v>18.545454545454547</v>
      </c>
      <c r="N503" s="10">
        <f>Tabla4[[#This Row],[COSTE TOTAL]]/Tabla4[[#This Row],[HABITACIONES]]</f>
        <v>510</v>
      </c>
      <c r="O503" t="s">
        <v>1879</v>
      </c>
      <c r="P503" t="s">
        <v>1</v>
      </c>
    </row>
    <row r="504" spans="1:16" x14ac:dyDescent="0.25">
      <c r="A504" t="s">
        <v>2388</v>
      </c>
      <c r="B504" t="s">
        <v>761</v>
      </c>
      <c r="C504" s="6">
        <v>1020</v>
      </c>
      <c r="D504">
        <v>2</v>
      </c>
      <c r="E504">
        <v>55</v>
      </c>
      <c r="F504" t="s">
        <v>467</v>
      </c>
      <c r="G504" t="s">
        <v>470</v>
      </c>
      <c r="H504" t="s">
        <v>487</v>
      </c>
      <c r="I504" t="s">
        <v>484</v>
      </c>
      <c r="J504" t="s">
        <v>762</v>
      </c>
      <c r="L504" s="6">
        <f>Tabla4[[#This Row],[COSTE]]+Tabla4[[#This Row],[COSTE GARAJE]]</f>
        <v>1020</v>
      </c>
      <c r="M504" s="10">
        <f>Tabla4[[#This Row],[COSTE TOTAL]]/Tabla4[[#This Row],[METROS CUADRADOS]]</f>
        <v>18.545454545454547</v>
      </c>
      <c r="N504" s="10">
        <f>Tabla4[[#This Row],[COSTE TOTAL]]/Tabla4[[#This Row],[HABITACIONES]]</f>
        <v>510</v>
      </c>
      <c r="O504" t="s">
        <v>1879</v>
      </c>
      <c r="P504" t="s">
        <v>1</v>
      </c>
    </row>
    <row r="505" spans="1:16" x14ac:dyDescent="0.25">
      <c r="A505" t="s">
        <v>2389</v>
      </c>
      <c r="B505" t="s">
        <v>761</v>
      </c>
      <c r="C505" s="6">
        <v>1150</v>
      </c>
      <c r="D505">
        <v>1</v>
      </c>
      <c r="E505">
        <v>35</v>
      </c>
      <c r="F505" t="s">
        <v>467</v>
      </c>
      <c r="G505" t="s">
        <v>470</v>
      </c>
      <c r="H505" t="s">
        <v>487</v>
      </c>
      <c r="I505" t="s">
        <v>484</v>
      </c>
      <c r="J505" t="s">
        <v>762</v>
      </c>
      <c r="L505" s="6">
        <f>Tabla4[[#This Row],[COSTE]]+Tabla4[[#This Row],[COSTE GARAJE]]</f>
        <v>1150</v>
      </c>
      <c r="M505" s="10">
        <f>Tabla4[[#This Row],[COSTE TOTAL]]/Tabla4[[#This Row],[METROS CUADRADOS]]</f>
        <v>32.857142857142854</v>
      </c>
      <c r="N505" s="10">
        <f>Tabla4[[#This Row],[COSTE TOTAL]]/Tabla4[[#This Row],[HABITACIONES]]</f>
        <v>1150</v>
      </c>
      <c r="O505" t="s">
        <v>1879</v>
      </c>
      <c r="P505" t="s">
        <v>1</v>
      </c>
    </row>
    <row r="506" spans="1:16" x14ac:dyDescent="0.25">
      <c r="A506" t="s">
        <v>2390</v>
      </c>
      <c r="B506" t="s">
        <v>761</v>
      </c>
      <c r="C506">
        <v>950</v>
      </c>
      <c r="D506">
        <v>1</v>
      </c>
      <c r="E506">
        <v>32</v>
      </c>
      <c r="F506" t="s">
        <v>467</v>
      </c>
      <c r="G506" t="s">
        <v>470</v>
      </c>
      <c r="H506" t="s">
        <v>487</v>
      </c>
      <c r="I506" t="s">
        <v>484</v>
      </c>
      <c r="J506" t="s">
        <v>762</v>
      </c>
      <c r="L506" s="6">
        <f>Tabla4[[#This Row],[COSTE]]+Tabla4[[#This Row],[COSTE GARAJE]]</f>
        <v>950</v>
      </c>
      <c r="M506" s="10">
        <f>Tabla4[[#This Row],[COSTE TOTAL]]/Tabla4[[#This Row],[METROS CUADRADOS]]</f>
        <v>29.6875</v>
      </c>
      <c r="N506" s="10">
        <f>Tabla4[[#This Row],[COSTE TOTAL]]/Tabla4[[#This Row],[HABITACIONES]]</f>
        <v>950</v>
      </c>
      <c r="O506" t="s">
        <v>1879</v>
      </c>
      <c r="P506" t="s">
        <v>1</v>
      </c>
    </row>
    <row r="507" spans="1:16" x14ac:dyDescent="0.25">
      <c r="A507" t="s">
        <v>2391</v>
      </c>
      <c r="B507" t="s">
        <v>761</v>
      </c>
      <c r="C507" s="6">
        <v>1050</v>
      </c>
      <c r="D507">
        <v>1</v>
      </c>
      <c r="E507">
        <v>35</v>
      </c>
      <c r="F507" t="s">
        <v>467</v>
      </c>
      <c r="G507" t="s">
        <v>470</v>
      </c>
      <c r="H507" t="s">
        <v>487</v>
      </c>
      <c r="I507" t="s">
        <v>484</v>
      </c>
      <c r="J507" t="s">
        <v>762</v>
      </c>
      <c r="L507" s="6">
        <f>Tabla4[[#This Row],[COSTE]]+Tabla4[[#This Row],[COSTE GARAJE]]</f>
        <v>1050</v>
      </c>
      <c r="M507" s="10">
        <f>Tabla4[[#This Row],[COSTE TOTAL]]/Tabla4[[#This Row],[METROS CUADRADOS]]</f>
        <v>30</v>
      </c>
      <c r="N507" s="10">
        <f>Tabla4[[#This Row],[COSTE TOTAL]]/Tabla4[[#This Row],[HABITACIONES]]</f>
        <v>1050</v>
      </c>
      <c r="O507" t="s">
        <v>1879</v>
      </c>
      <c r="P507" t="s">
        <v>1</v>
      </c>
    </row>
    <row r="508" spans="1:16" x14ac:dyDescent="0.25">
      <c r="A508" t="s">
        <v>2392</v>
      </c>
      <c r="B508" t="s">
        <v>761</v>
      </c>
      <c r="C508" s="6">
        <v>1000</v>
      </c>
      <c r="D508">
        <v>1</v>
      </c>
      <c r="E508">
        <v>35</v>
      </c>
      <c r="F508" t="s">
        <v>467</v>
      </c>
      <c r="G508" t="s">
        <v>470</v>
      </c>
      <c r="H508" t="s">
        <v>487</v>
      </c>
      <c r="I508" t="s">
        <v>484</v>
      </c>
      <c r="J508" t="s">
        <v>762</v>
      </c>
      <c r="L508" s="6">
        <f>Tabla4[[#This Row],[COSTE]]+Tabla4[[#This Row],[COSTE GARAJE]]</f>
        <v>1000</v>
      </c>
      <c r="M508" s="10">
        <f>Tabla4[[#This Row],[COSTE TOTAL]]/Tabla4[[#This Row],[METROS CUADRADOS]]</f>
        <v>28.571428571428573</v>
      </c>
      <c r="N508" s="10">
        <f>Tabla4[[#This Row],[COSTE TOTAL]]/Tabla4[[#This Row],[HABITACIONES]]</f>
        <v>1000</v>
      </c>
      <c r="O508" t="s">
        <v>1879</v>
      </c>
      <c r="P508" t="s">
        <v>1</v>
      </c>
    </row>
    <row r="509" spans="1:16" x14ac:dyDescent="0.25">
      <c r="A509" t="s">
        <v>2393</v>
      </c>
      <c r="B509" t="s">
        <v>761</v>
      </c>
      <c r="C509" s="6">
        <v>1000</v>
      </c>
      <c r="D509">
        <v>1</v>
      </c>
      <c r="E509">
        <v>41</v>
      </c>
      <c r="F509" t="s">
        <v>467</v>
      </c>
      <c r="G509" t="s">
        <v>470</v>
      </c>
      <c r="H509" t="s">
        <v>487</v>
      </c>
      <c r="I509" t="s">
        <v>484</v>
      </c>
      <c r="J509" t="s">
        <v>762</v>
      </c>
      <c r="L509" s="6">
        <f>Tabla4[[#This Row],[COSTE]]+Tabla4[[#This Row],[COSTE GARAJE]]</f>
        <v>1000</v>
      </c>
      <c r="M509" s="10">
        <f>Tabla4[[#This Row],[COSTE TOTAL]]/Tabla4[[#This Row],[METROS CUADRADOS]]</f>
        <v>24.390243902439025</v>
      </c>
      <c r="N509" s="10">
        <f>Tabla4[[#This Row],[COSTE TOTAL]]/Tabla4[[#This Row],[HABITACIONES]]</f>
        <v>1000</v>
      </c>
      <c r="O509" t="s">
        <v>1879</v>
      </c>
      <c r="P509" t="s">
        <v>1</v>
      </c>
    </row>
    <row r="510" spans="1:16" x14ac:dyDescent="0.25">
      <c r="A510" t="s">
        <v>2394</v>
      </c>
      <c r="B510" t="s">
        <v>761</v>
      </c>
      <c r="C510" s="6">
        <v>1800</v>
      </c>
      <c r="D510">
        <v>2</v>
      </c>
      <c r="E510">
        <v>63</v>
      </c>
      <c r="F510" t="s">
        <v>482</v>
      </c>
      <c r="G510" t="s">
        <v>470</v>
      </c>
      <c r="H510" t="s">
        <v>486</v>
      </c>
      <c r="I510" t="s">
        <v>484</v>
      </c>
      <c r="J510" t="s">
        <v>762</v>
      </c>
      <c r="L510" s="6">
        <f>Tabla4[[#This Row],[COSTE]]+Tabla4[[#This Row],[COSTE GARAJE]]</f>
        <v>1800</v>
      </c>
      <c r="M510" s="10">
        <f>Tabla4[[#This Row],[COSTE TOTAL]]/Tabla4[[#This Row],[METROS CUADRADOS]]</f>
        <v>28.571428571428573</v>
      </c>
      <c r="N510" s="10">
        <f>Tabla4[[#This Row],[COSTE TOTAL]]/Tabla4[[#This Row],[HABITACIONES]]</f>
        <v>900</v>
      </c>
      <c r="O510" t="s">
        <v>1879</v>
      </c>
      <c r="P510" t="s">
        <v>1</v>
      </c>
    </row>
    <row r="511" spans="1:16" x14ac:dyDescent="0.25">
      <c r="A511" t="s">
        <v>2395</v>
      </c>
      <c r="B511" t="s">
        <v>761</v>
      </c>
      <c r="C511" s="6">
        <v>1800</v>
      </c>
      <c r="D511">
        <v>2</v>
      </c>
      <c r="E511">
        <v>63</v>
      </c>
      <c r="F511" t="s">
        <v>482</v>
      </c>
      <c r="G511" t="s">
        <v>470</v>
      </c>
      <c r="H511" t="s">
        <v>486</v>
      </c>
      <c r="I511" t="s">
        <v>484</v>
      </c>
      <c r="J511" t="s">
        <v>762</v>
      </c>
      <c r="L511" s="6">
        <f>Tabla4[[#This Row],[COSTE]]+Tabla4[[#This Row],[COSTE GARAJE]]</f>
        <v>1800</v>
      </c>
      <c r="M511" s="10">
        <f>Tabla4[[#This Row],[COSTE TOTAL]]/Tabla4[[#This Row],[METROS CUADRADOS]]</f>
        <v>28.571428571428573</v>
      </c>
      <c r="N511" s="10">
        <f>Tabla4[[#This Row],[COSTE TOTAL]]/Tabla4[[#This Row],[HABITACIONES]]</f>
        <v>900</v>
      </c>
      <c r="O511" t="s">
        <v>1879</v>
      </c>
      <c r="P511" t="s">
        <v>1</v>
      </c>
    </row>
    <row r="512" spans="1:16" x14ac:dyDescent="0.25">
      <c r="A512" t="s">
        <v>2396</v>
      </c>
      <c r="B512" t="s">
        <v>761</v>
      </c>
      <c r="C512" s="6">
        <v>1150</v>
      </c>
      <c r="D512">
        <v>1</v>
      </c>
      <c r="E512">
        <v>30</v>
      </c>
      <c r="F512" t="s">
        <v>482</v>
      </c>
      <c r="G512" t="s">
        <v>470</v>
      </c>
      <c r="H512" t="s">
        <v>486</v>
      </c>
      <c r="I512" t="s">
        <v>484</v>
      </c>
      <c r="J512" t="s">
        <v>762</v>
      </c>
      <c r="L512" s="6">
        <f>Tabla4[[#This Row],[COSTE]]+Tabla4[[#This Row],[COSTE GARAJE]]</f>
        <v>1150</v>
      </c>
      <c r="M512" s="10">
        <f>Tabla4[[#This Row],[COSTE TOTAL]]/Tabla4[[#This Row],[METROS CUADRADOS]]</f>
        <v>38.333333333333336</v>
      </c>
      <c r="N512" s="10">
        <f>Tabla4[[#This Row],[COSTE TOTAL]]/Tabla4[[#This Row],[HABITACIONES]]</f>
        <v>1150</v>
      </c>
      <c r="O512" t="s">
        <v>1879</v>
      </c>
      <c r="P512" t="s">
        <v>1</v>
      </c>
    </row>
    <row r="513" spans="1:16" x14ac:dyDescent="0.25">
      <c r="A513" t="s">
        <v>2397</v>
      </c>
      <c r="B513" t="s">
        <v>761</v>
      </c>
      <c r="C513">
        <v>990</v>
      </c>
      <c r="D513">
        <v>1</v>
      </c>
      <c r="E513">
        <v>32</v>
      </c>
      <c r="F513" t="s">
        <v>1885</v>
      </c>
      <c r="G513" t="s">
        <v>470</v>
      </c>
      <c r="H513" t="s">
        <v>487</v>
      </c>
      <c r="I513" t="s">
        <v>484</v>
      </c>
      <c r="J513" t="s">
        <v>762</v>
      </c>
      <c r="L513" s="6">
        <f>Tabla4[[#This Row],[COSTE]]+Tabla4[[#This Row],[COSTE GARAJE]]</f>
        <v>990</v>
      </c>
      <c r="M513" s="10">
        <f>Tabla4[[#This Row],[COSTE TOTAL]]/Tabla4[[#This Row],[METROS CUADRADOS]]</f>
        <v>30.9375</v>
      </c>
      <c r="N513" s="10">
        <f>Tabla4[[#This Row],[COSTE TOTAL]]/Tabla4[[#This Row],[HABITACIONES]]</f>
        <v>990</v>
      </c>
      <c r="O513" t="s">
        <v>1879</v>
      </c>
      <c r="P513" t="s">
        <v>1</v>
      </c>
    </row>
    <row r="514" spans="1:16" x14ac:dyDescent="0.25">
      <c r="A514" t="s">
        <v>2398</v>
      </c>
      <c r="B514" t="s">
        <v>761</v>
      </c>
      <c r="C514" s="6">
        <v>2950</v>
      </c>
      <c r="D514">
        <v>3</v>
      </c>
      <c r="E514">
        <v>100</v>
      </c>
      <c r="F514" t="s">
        <v>1885</v>
      </c>
      <c r="G514" t="s">
        <v>470</v>
      </c>
      <c r="H514" t="s">
        <v>487</v>
      </c>
      <c r="I514" t="s">
        <v>484</v>
      </c>
      <c r="J514" t="s">
        <v>762</v>
      </c>
      <c r="L514" s="6">
        <f>Tabla4[[#This Row],[COSTE]]+Tabla4[[#This Row],[COSTE GARAJE]]</f>
        <v>2950</v>
      </c>
      <c r="M514" s="10">
        <f>Tabla4[[#This Row],[COSTE TOTAL]]/Tabla4[[#This Row],[METROS CUADRADOS]]</f>
        <v>29.5</v>
      </c>
      <c r="N514" s="10">
        <f>Tabla4[[#This Row],[COSTE TOTAL]]/Tabla4[[#This Row],[HABITACIONES]]</f>
        <v>983.33333333333337</v>
      </c>
      <c r="O514" t="s">
        <v>1879</v>
      </c>
      <c r="P514" t="s">
        <v>1</v>
      </c>
    </row>
    <row r="515" spans="1:16" x14ac:dyDescent="0.25">
      <c r="A515" t="s">
        <v>2399</v>
      </c>
      <c r="B515" t="s">
        <v>761</v>
      </c>
      <c r="C515" s="6">
        <v>1500</v>
      </c>
      <c r="D515">
        <v>2</v>
      </c>
      <c r="E515">
        <v>60</v>
      </c>
      <c r="F515" t="s">
        <v>468</v>
      </c>
      <c r="G515" t="s">
        <v>468</v>
      </c>
      <c r="H515" t="s">
        <v>485</v>
      </c>
      <c r="I515" t="s">
        <v>485</v>
      </c>
      <c r="J515" t="s">
        <v>762</v>
      </c>
      <c r="L515" s="6">
        <f>Tabla4[[#This Row],[COSTE]]+Tabla4[[#This Row],[COSTE GARAJE]]</f>
        <v>1500</v>
      </c>
      <c r="M515" s="10">
        <f>Tabla4[[#This Row],[COSTE TOTAL]]/Tabla4[[#This Row],[METROS CUADRADOS]]</f>
        <v>25</v>
      </c>
      <c r="N515" s="10">
        <f>Tabla4[[#This Row],[COSTE TOTAL]]/Tabla4[[#This Row],[HABITACIONES]]</f>
        <v>750</v>
      </c>
      <c r="O515" t="s">
        <v>1879</v>
      </c>
      <c r="P515" t="s">
        <v>1</v>
      </c>
    </row>
    <row r="516" spans="1:16" x14ac:dyDescent="0.25">
      <c r="A516" t="s">
        <v>2400</v>
      </c>
      <c r="B516" t="s">
        <v>761</v>
      </c>
      <c r="C516" s="6">
        <v>1700</v>
      </c>
      <c r="D516">
        <v>3</v>
      </c>
      <c r="E516">
        <v>130</v>
      </c>
      <c r="F516" t="s">
        <v>468</v>
      </c>
      <c r="G516" t="s">
        <v>468</v>
      </c>
      <c r="H516" t="s">
        <v>485</v>
      </c>
      <c r="I516" t="s">
        <v>485</v>
      </c>
      <c r="J516" t="s">
        <v>762</v>
      </c>
      <c r="L516" s="6">
        <f>Tabla4[[#This Row],[COSTE]]+Tabla4[[#This Row],[COSTE GARAJE]]</f>
        <v>1700</v>
      </c>
      <c r="M516" s="10">
        <f>Tabla4[[#This Row],[COSTE TOTAL]]/Tabla4[[#This Row],[METROS CUADRADOS]]</f>
        <v>13.076923076923077</v>
      </c>
      <c r="N516" s="10">
        <f>Tabla4[[#This Row],[COSTE TOTAL]]/Tabla4[[#This Row],[HABITACIONES]]</f>
        <v>566.66666666666663</v>
      </c>
      <c r="O516" t="s">
        <v>1879</v>
      </c>
      <c r="P516" t="s">
        <v>934</v>
      </c>
    </row>
    <row r="517" spans="1:16" x14ac:dyDescent="0.25">
      <c r="A517" t="s">
        <v>2401</v>
      </c>
      <c r="B517" t="s">
        <v>761</v>
      </c>
      <c r="C517" s="6">
        <v>8500</v>
      </c>
      <c r="D517">
        <v>7</v>
      </c>
      <c r="E517">
        <v>760</v>
      </c>
      <c r="F517" t="s">
        <v>468</v>
      </c>
      <c r="G517" t="s">
        <v>468</v>
      </c>
      <c r="H517" t="s">
        <v>485</v>
      </c>
      <c r="I517" t="s">
        <v>485</v>
      </c>
      <c r="J517" t="s">
        <v>762</v>
      </c>
      <c r="L517" s="6">
        <f>Tabla4[[#This Row],[COSTE]]+Tabla4[[#This Row],[COSTE GARAJE]]</f>
        <v>8500</v>
      </c>
      <c r="M517" s="10">
        <f>Tabla4[[#This Row],[COSTE TOTAL]]/Tabla4[[#This Row],[METROS CUADRADOS]]</f>
        <v>11.184210526315789</v>
      </c>
      <c r="N517" s="10">
        <f>Tabla4[[#This Row],[COSTE TOTAL]]/Tabla4[[#This Row],[HABITACIONES]]</f>
        <v>1214.2857142857142</v>
      </c>
      <c r="O517" t="s">
        <v>1879</v>
      </c>
      <c r="P517" t="s">
        <v>934</v>
      </c>
    </row>
    <row r="518" spans="1:16" x14ac:dyDescent="0.25">
      <c r="A518" t="s">
        <v>2402</v>
      </c>
      <c r="B518" t="s">
        <v>761</v>
      </c>
      <c r="C518" s="6">
        <v>4800</v>
      </c>
      <c r="D518">
        <v>4</v>
      </c>
      <c r="E518" s="6">
        <v>1495</v>
      </c>
      <c r="F518" t="s">
        <v>468</v>
      </c>
      <c r="G518" t="s">
        <v>468</v>
      </c>
      <c r="H518" t="s">
        <v>485</v>
      </c>
      <c r="I518" t="s">
        <v>485</v>
      </c>
      <c r="J518" t="s">
        <v>762</v>
      </c>
      <c r="L518" s="6">
        <f>Tabla4[[#This Row],[COSTE]]+Tabla4[[#This Row],[COSTE GARAJE]]</f>
        <v>4800</v>
      </c>
      <c r="M518" s="10">
        <f>Tabla4[[#This Row],[COSTE TOTAL]]/Tabla4[[#This Row],[METROS CUADRADOS]]</f>
        <v>3.2107023411371238</v>
      </c>
      <c r="N518" s="10">
        <f>Tabla4[[#This Row],[COSTE TOTAL]]/Tabla4[[#This Row],[HABITACIONES]]</f>
        <v>1200</v>
      </c>
      <c r="O518" t="s">
        <v>1879</v>
      </c>
      <c r="P518" t="s">
        <v>968</v>
      </c>
    </row>
    <row r="519" spans="1:16" x14ac:dyDescent="0.25">
      <c r="A519" t="s">
        <v>2403</v>
      </c>
      <c r="B519" t="s">
        <v>761</v>
      </c>
      <c r="C519">
        <v>795</v>
      </c>
      <c r="D519">
        <v>1</v>
      </c>
      <c r="E519">
        <v>100</v>
      </c>
      <c r="F519" t="s">
        <v>468</v>
      </c>
      <c r="G519" t="s">
        <v>468</v>
      </c>
      <c r="H519" t="s">
        <v>485</v>
      </c>
      <c r="I519" t="s">
        <v>485</v>
      </c>
      <c r="J519" t="s">
        <v>762</v>
      </c>
      <c r="L519" s="6">
        <f>Tabla4[[#This Row],[COSTE]]+Tabla4[[#This Row],[COSTE GARAJE]]</f>
        <v>795</v>
      </c>
      <c r="M519" s="10">
        <f>Tabla4[[#This Row],[COSTE TOTAL]]/Tabla4[[#This Row],[METROS CUADRADOS]]</f>
        <v>7.95</v>
      </c>
      <c r="N519" s="10">
        <f>Tabla4[[#This Row],[COSTE TOTAL]]/Tabla4[[#This Row],[HABITACIONES]]</f>
        <v>795</v>
      </c>
      <c r="O519" t="s">
        <v>1879</v>
      </c>
      <c r="P519" t="s">
        <v>995</v>
      </c>
    </row>
    <row r="520" spans="1:16" x14ac:dyDescent="0.25">
      <c r="A520" t="s">
        <v>2404</v>
      </c>
      <c r="B520" t="s">
        <v>761</v>
      </c>
      <c r="C520" s="6">
        <v>1700</v>
      </c>
      <c r="D520">
        <v>4</v>
      </c>
      <c r="E520">
        <v>200</v>
      </c>
      <c r="F520" t="s">
        <v>468</v>
      </c>
      <c r="G520" t="s">
        <v>468</v>
      </c>
      <c r="H520" t="s">
        <v>485</v>
      </c>
      <c r="I520" t="s">
        <v>485</v>
      </c>
      <c r="J520" t="s">
        <v>762</v>
      </c>
      <c r="L520" s="6">
        <f>Tabla4[[#This Row],[COSTE]]+Tabla4[[#This Row],[COSTE GARAJE]]</f>
        <v>1700</v>
      </c>
      <c r="M520" s="10">
        <f>Tabla4[[#This Row],[COSTE TOTAL]]/Tabla4[[#This Row],[METROS CUADRADOS]]</f>
        <v>8.5</v>
      </c>
      <c r="N520" s="10">
        <f>Tabla4[[#This Row],[COSTE TOTAL]]/Tabla4[[#This Row],[HABITACIONES]]</f>
        <v>425</v>
      </c>
      <c r="O520" t="s">
        <v>1879</v>
      </c>
      <c r="P520" t="s">
        <v>968</v>
      </c>
    </row>
    <row r="521" spans="1:16" x14ac:dyDescent="0.25">
      <c r="A521" t="s">
        <v>2405</v>
      </c>
      <c r="B521" t="s">
        <v>761</v>
      </c>
      <c r="C521" s="6">
        <v>6000</v>
      </c>
      <c r="D521">
        <v>6</v>
      </c>
      <c r="E521">
        <v>874</v>
      </c>
      <c r="F521" t="s">
        <v>468</v>
      </c>
      <c r="G521" t="s">
        <v>468</v>
      </c>
      <c r="H521" t="s">
        <v>485</v>
      </c>
      <c r="I521" t="s">
        <v>485</v>
      </c>
      <c r="J521" t="s">
        <v>762</v>
      </c>
      <c r="L521" s="6">
        <f>Tabla4[[#This Row],[COSTE]]+Tabla4[[#This Row],[COSTE GARAJE]]</f>
        <v>6000</v>
      </c>
      <c r="M521" s="10">
        <f>Tabla4[[#This Row],[COSTE TOTAL]]/Tabla4[[#This Row],[METROS CUADRADOS]]</f>
        <v>6.8649885583524028</v>
      </c>
      <c r="N521" s="10">
        <f>Tabla4[[#This Row],[COSTE TOTAL]]/Tabla4[[#This Row],[HABITACIONES]]</f>
        <v>1000</v>
      </c>
      <c r="O521" t="s">
        <v>1879</v>
      </c>
      <c r="P521" t="s">
        <v>934</v>
      </c>
    </row>
    <row r="522" spans="1:16" x14ac:dyDescent="0.25">
      <c r="A522" t="s">
        <v>2406</v>
      </c>
      <c r="B522" t="s">
        <v>761</v>
      </c>
      <c r="C522" s="6">
        <v>30000</v>
      </c>
      <c r="D522">
        <v>7</v>
      </c>
      <c r="E522">
        <v>950</v>
      </c>
      <c r="F522" t="s">
        <v>468</v>
      </c>
      <c r="G522" t="s">
        <v>468</v>
      </c>
      <c r="H522" t="s">
        <v>485</v>
      </c>
      <c r="I522" t="s">
        <v>485</v>
      </c>
      <c r="J522" t="s">
        <v>762</v>
      </c>
      <c r="L522" s="6">
        <f>Tabla4[[#This Row],[COSTE]]+Tabla4[[#This Row],[COSTE GARAJE]]</f>
        <v>30000</v>
      </c>
      <c r="M522" s="10">
        <f>Tabla4[[#This Row],[COSTE TOTAL]]/Tabla4[[#This Row],[METROS CUADRADOS]]</f>
        <v>31.578947368421051</v>
      </c>
      <c r="N522" s="10">
        <f>Tabla4[[#This Row],[COSTE TOTAL]]/Tabla4[[#This Row],[HABITACIONES]]</f>
        <v>4285.7142857142853</v>
      </c>
      <c r="O522" t="s">
        <v>1879</v>
      </c>
      <c r="P522" t="s">
        <v>968</v>
      </c>
    </row>
    <row r="523" spans="1:16" x14ac:dyDescent="0.25">
      <c r="A523" t="s">
        <v>2407</v>
      </c>
      <c r="B523" t="s">
        <v>761</v>
      </c>
      <c r="C523" s="6">
        <v>35200</v>
      </c>
      <c r="D523">
        <v>6</v>
      </c>
      <c r="E523" s="6">
        <v>1158</v>
      </c>
      <c r="F523" t="s">
        <v>468</v>
      </c>
      <c r="G523" t="s">
        <v>468</v>
      </c>
      <c r="H523" t="s">
        <v>485</v>
      </c>
      <c r="I523" t="s">
        <v>485</v>
      </c>
      <c r="J523" t="s">
        <v>762</v>
      </c>
      <c r="L523" s="6">
        <f>Tabla4[[#This Row],[COSTE]]+Tabla4[[#This Row],[COSTE GARAJE]]</f>
        <v>35200</v>
      </c>
      <c r="M523" s="10">
        <f>Tabla4[[#This Row],[COSTE TOTAL]]/Tabla4[[#This Row],[METROS CUADRADOS]]</f>
        <v>30.397236614853195</v>
      </c>
      <c r="N523" s="10">
        <f>Tabla4[[#This Row],[COSTE TOTAL]]/Tabla4[[#This Row],[HABITACIONES]]</f>
        <v>5866.666666666667</v>
      </c>
      <c r="O523" t="s">
        <v>1879</v>
      </c>
      <c r="P523" t="s">
        <v>968</v>
      </c>
    </row>
    <row r="524" spans="1:16" x14ac:dyDescent="0.25">
      <c r="A524" t="s">
        <v>2408</v>
      </c>
      <c r="B524" t="s">
        <v>761</v>
      </c>
      <c r="C524">
        <v>550</v>
      </c>
      <c r="D524">
        <v>2</v>
      </c>
      <c r="E524">
        <v>56</v>
      </c>
      <c r="F524" t="s">
        <v>468</v>
      </c>
      <c r="G524" t="s">
        <v>468</v>
      </c>
      <c r="H524" t="s">
        <v>485</v>
      </c>
      <c r="I524" t="s">
        <v>485</v>
      </c>
      <c r="J524" t="s">
        <v>762</v>
      </c>
      <c r="L524" s="6">
        <f>Tabla4[[#This Row],[COSTE]]+Tabla4[[#This Row],[COSTE GARAJE]]</f>
        <v>550</v>
      </c>
      <c r="M524" s="10">
        <f>Tabla4[[#This Row],[COSTE TOTAL]]/Tabla4[[#This Row],[METROS CUADRADOS]]</f>
        <v>9.8214285714285712</v>
      </c>
      <c r="N524" s="10">
        <f>Tabla4[[#This Row],[COSTE TOTAL]]/Tabla4[[#This Row],[HABITACIONES]]</f>
        <v>275</v>
      </c>
      <c r="O524" t="s">
        <v>1879</v>
      </c>
      <c r="P524" t="s">
        <v>934</v>
      </c>
    </row>
    <row r="525" spans="1:16" x14ac:dyDescent="0.25">
      <c r="A525" t="s">
        <v>2409</v>
      </c>
      <c r="B525" t="s">
        <v>761</v>
      </c>
      <c r="C525" s="6">
        <v>1000</v>
      </c>
      <c r="D525">
        <v>2</v>
      </c>
      <c r="E525">
        <v>90</v>
      </c>
      <c r="F525" t="s">
        <v>468</v>
      </c>
      <c r="G525" t="s">
        <v>468</v>
      </c>
      <c r="H525" t="s">
        <v>485</v>
      </c>
      <c r="I525" t="s">
        <v>485</v>
      </c>
      <c r="J525" t="s">
        <v>762</v>
      </c>
      <c r="L525" s="6">
        <f>Tabla4[[#This Row],[COSTE]]+Tabla4[[#This Row],[COSTE GARAJE]]</f>
        <v>1000</v>
      </c>
      <c r="M525" s="10">
        <f>Tabla4[[#This Row],[COSTE TOTAL]]/Tabla4[[#This Row],[METROS CUADRADOS]]</f>
        <v>11.111111111111111</v>
      </c>
      <c r="N525" s="10">
        <f>Tabla4[[#This Row],[COSTE TOTAL]]/Tabla4[[#This Row],[HABITACIONES]]</f>
        <v>500</v>
      </c>
      <c r="O525" t="s">
        <v>1879</v>
      </c>
      <c r="P525" t="s">
        <v>934</v>
      </c>
    </row>
    <row r="526" spans="1:16" x14ac:dyDescent="0.25">
      <c r="A526" t="s">
        <v>2410</v>
      </c>
      <c r="B526" t="s">
        <v>761</v>
      </c>
      <c r="C526" s="6">
        <v>2900</v>
      </c>
      <c r="D526">
        <v>4</v>
      </c>
      <c r="E526">
        <v>150</v>
      </c>
      <c r="F526" t="s">
        <v>468</v>
      </c>
      <c r="G526" t="s">
        <v>468</v>
      </c>
      <c r="H526" t="s">
        <v>485</v>
      </c>
      <c r="I526" t="s">
        <v>485</v>
      </c>
      <c r="J526" t="s">
        <v>762</v>
      </c>
      <c r="L526" s="6">
        <f>Tabla4[[#This Row],[COSTE]]+Tabla4[[#This Row],[COSTE GARAJE]]</f>
        <v>2900</v>
      </c>
      <c r="M526" s="10">
        <f>Tabla4[[#This Row],[COSTE TOTAL]]/Tabla4[[#This Row],[METROS CUADRADOS]]</f>
        <v>19.333333333333332</v>
      </c>
      <c r="N526" s="10">
        <f>Tabla4[[#This Row],[COSTE TOTAL]]/Tabla4[[#This Row],[HABITACIONES]]</f>
        <v>725</v>
      </c>
      <c r="O526" t="s">
        <v>1879</v>
      </c>
      <c r="P526" t="s">
        <v>968</v>
      </c>
    </row>
    <row r="527" spans="1:16" x14ac:dyDescent="0.25">
      <c r="A527" t="s">
        <v>2411</v>
      </c>
      <c r="B527" t="s">
        <v>761</v>
      </c>
      <c r="C527" s="6">
        <v>1300</v>
      </c>
      <c r="D527">
        <v>4</v>
      </c>
      <c r="E527">
        <v>95</v>
      </c>
      <c r="F527" t="s">
        <v>468</v>
      </c>
      <c r="G527" t="s">
        <v>468</v>
      </c>
      <c r="H527" t="s">
        <v>485</v>
      </c>
      <c r="I527" t="s">
        <v>485</v>
      </c>
      <c r="J527" t="s">
        <v>762</v>
      </c>
      <c r="L527" s="6">
        <f>Tabla4[[#This Row],[COSTE]]+Tabla4[[#This Row],[COSTE GARAJE]]</f>
        <v>1300</v>
      </c>
      <c r="M527" s="10">
        <f>Tabla4[[#This Row],[COSTE TOTAL]]/Tabla4[[#This Row],[METROS CUADRADOS]]</f>
        <v>13.684210526315789</v>
      </c>
      <c r="N527" s="10">
        <f>Tabla4[[#This Row],[COSTE TOTAL]]/Tabla4[[#This Row],[HABITACIONES]]</f>
        <v>325</v>
      </c>
      <c r="O527" t="s">
        <v>1879</v>
      </c>
      <c r="P527" t="s">
        <v>934</v>
      </c>
    </row>
    <row r="528" spans="1:16" x14ac:dyDescent="0.25">
      <c r="A528" t="s">
        <v>2412</v>
      </c>
      <c r="B528" t="s">
        <v>761</v>
      </c>
      <c r="C528" s="6">
        <v>3300</v>
      </c>
      <c r="D528">
        <v>4</v>
      </c>
      <c r="E528">
        <v>158</v>
      </c>
      <c r="F528" t="s">
        <v>468</v>
      </c>
      <c r="G528" t="s">
        <v>468</v>
      </c>
      <c r="H528" t="s">
        <v>485</v>
      </c>
      <c r="I528" t="s">
        <v>485</v>
      </c>
      <c r="J528" t="s">
        <v>762</v>
      </c>
      <c r="L528" s="6">
        <f>Tabla4[[#This Row],[COSTE]]+Tabla4[[#This Row],[COSTE GARAJE]]</f>
        <v>3300</v>
      </c>
      <c r="M528" s="10">
        <f>Tabla4[[#This Row],[COSTE TOTAL]]/Tabla4[[#This Row],[METROS CUADRADOS]]</f>
        <v>20.88607594936709</v>
      </c>
      <c r="N528" s="10">
        <f>Tabla4[[#This Row],[COSTE TOTAL]]/Tabla4[[#This Row],[HABITACIONES]]</f>
        <v>825</v>
      </c>
      <c r="O528" t="s">
        <v>1879</v>
      </c>
      <c r="P528" t="s">
        <v>934</v>
      </c>
    </row>
    <row r="529" spans="1:16" x14ac:dyDescent="0.25">
      <c r="A529" t="s">
        <v>2413</v>
      </c>
      <c r="B529" t="s">
        <v>761</v>
      </c>
      <c r="C529" s="6">
        <v>17000</v>
      </c>
      <c r="D529">
        <v>9</v>
      </c>
      <c r="E529" s="6">
        <v>1739</v>
      </c>
      <c r="F529" t="s">
        <v>468</v>
      </c>
      <c r="G529" t="s">
        <v>468</v>
      </c>
      <c r="H529" t="s">
        <v>485</v>
      </c>
      <c r="I529" t="s">
        <v>485</v>
      </c>
      <c r="J529" t="s">
        <v>762</v>
      </c>
      <c r="L529" s="6">
        <f>Tabla4[[#This Row],[COSTE]]+Tabla4[[#This Row],[COSTE GARAJE]]</f>
        <v>17000</v>
      </c>
      <c r="M529" s="10">
        <f>Tabla4[[#This Row],[COSTE TOTAL]]/Tabla4[[#This Row],[METROS CUADRADOS]]</f>
        <v>9.7757331799884994</v>
      </c>
      <c r="N529" s="10">
        <f>Tabla4[[#This Row],[COSTE TOTAL]]/Tabla4[[#This Row],[HABITACIONES]]</f>
        <v>1888.8888888888889</v>
      </c>
      <c r="O529" t="s">
        <v>1879</v>
      </c>
      <c r="P529" t="s">
        <v>934</v>
      </c>
    </row>
    <row r="530" spans="1:16" x14ac:dyDescent="0.25">
      <c r="A530" t="s">
        <v>2414</v>
      </c>
      <c r="B530" t="s">
        <v>761</v>
      </c>
      <c r="C530" s="6">
        <v>1050</v>
      </c>
      <c r="D530">
        <v>1</v>
      </c>
      <c r="E530">
        <v>40</v>
      </c>
      <c r="F530" t="s">
        <v>471</v>
      </c>
      <c r="G530" t="s">
        <v>470</v>
      </c>
      <c r="H530" t="s">
        <v>486</v>
      </c>
      <c r="I530" t="s">
        <v>483</v>
      </c>
      <c r="L530" s="6">
        <f>Tabla4[[#This Row],[COSTE]]+Tabla4[[#This Row],[COSTE GARAJE]]</f>
        <v>1050</v>
      </c>
      <c r="M530" s="10">
        <f>Tabla4[[#This Row],[COSTE TOTAL]]/Tabla4[[#This Row],[METROS CUADRADOS]]</f>
        <v>26.25</v>
      </c>
      <c r="N530" s="10">
        <f>Tabla4[[#This Row],[COSTE TOTAL]]/Tabla4[[#This Row],[HABITACIONES]]</f>
        <v>1050</v>
      </c>
      <c r="O530" t="s">
        <v>1879</v>
      </c>
      <c r="P530" t="s">
        <v>968</v>
      </c>
    </row>
    <row r="531" spans="1:16" x14ac:dyDescent="0.25">
      <c r="A531" t="s">
        <v>2415</v>
      </c>
      <c r="B531" t="s">
        <v>761</v>
      </c>
      <c r="C531" s="6">
        <v>1110</v>
      </c>
      <c r="D531">
        <v>1</v>
      </c>
      <c r="E531">
        <v>29</v>
      </c>
      <c r="F531" t="s">
        <v>471</v>
      </c>
      <c r="G531" t="s">
        <v>470</v>
      </c>
      <c r="H531" t="s">
        <v>486</v>
      </c>
      <c r="I531" t="s">
        <v>483</v>
      </c>
      <c r="L531" s="6">
        <f>Tabla4[[#This Row],[COSTE]]+Tabla4[[#This Row],[COSTE GARAJE]]</f>
        <v>1110</v>
      </c>
      <c r="M531" s="10">
        <f>Tabla4[[#This Row],[COSTE TOTAL]]/Tabla4[[#This Row],[METROS CUADRADOS]]</f>
        <v>38.275862068965516</v>
      </c>
      <c r="N531" s="10">
        <f>Tabla4[[#This Row],[COSTE TOTAL]]/Tabla4[[#This Row],[HABITACIONES]]</f>
        <v>1110</v>
      </c>
      <c r="O531" t="s">
        <v>1879</v>
      </c>
      <c r="P531" t="s">
        <v>934</v>
      </c>
    </row>
    <row r="532" spans="1:16" x14ac:dyDescent="0.25">
      <c r="A532" t="s">
        <v>2416</v>
      </c>
      <c r="B532" t="s">
        <v>761</v>
      </c>
      <c r="C532">
        <v>800</v>
      </c>
      <c r="D532">
        <v>1</v>
      </c>
      <c r="E532">
        <v>30</v>
      </c>
      <c r="F532" t="s">
        <v>471</v>
      </c>
      <c r="G532" t="s">
        <v>470</v>
      </c>
      <c r="H532" t="s">
        <v>486</v>
      </c>
      <c r="I532" t="s">
        <v>483</v>
      </c>
      <c r="L532" s="6">
        <f>Tabla4[[#This Row],[COSTE]]+Tabla4[[#This Row],[COSTE GARAJE]]</f>
        <v>800</v>
      </c>
      <c r="M532" s="10">
        <f>Tabla4[[#This Row],[COSTE TOTAL]]/Tabla4[[#This Row],[METROS CUADRADOS]]</f>
        <v>26.666666666666668</v>
      </c>
      <c r="N532" s="10">
        <f>Tabla4[[#This Row],[COSTE TOTAL]]/Tabla4[[#This Row],[HABITACIONES]]</f>
        <v>800</v>
      </c>
      <c r="O532" t="s">
        <v>1879</v>
      </c>
      <c r="P532" t="s">
        <v>934</v>
      </c>
    </row>
    <row r="533" spans="1:16" x14ac:dyDescent="0.25">
      <c r="A533" t="s">
        <v>2417</v>
      </c>
      <c r="B533" t="s">
        <v>761</v>
      </c>
      <c r="C533">
        <v>850</v>
      </c>
      <c r="D533">
        <v>1</v>
      </c>
      <c r="E533">
        <v>35</v>
      </c>
      <c r="F533" t="s">
        <v>471</v>
      </c>
      <c r="G533" t="s">
        <v>470</v>
      </c>
      <c r="H533" t="s">
        <v>486</v>
      </c>
      <c r="I533" t="s">
        <v>483</v>
      </c>
      <c r="L533" s="6">
        <f>Tabla4[[#This Row],[COSTE]]+Tabla4[[#This Row],[COSTE GARAJE]]</f>
        <v>850</v>
      </c>
      <c r="M533" s="10">
        <f>Tabla4[[#This Row],[COSTE TOTAL]]/Tabla4[[#This Row],[METROS CUADRADOS]]</f>
        <v>24.285714285714285</v>
      </c>
      <c r="N533" s="10">
        <f>Tabla4[[#This Row],[COSTE TOTAL]]/Tabla4[[#This Row],[HABITACIONES]]</f>
        <v>850</v>
      </c>
      <c r="O533" t="s">
        <v>1879</v>
      </c>
      <c r="P533" t="s">
        <v>934</v>
      </c>
    </row>
    <row r="534" spans="1:16" x14ac:dyDescent="0.25">
      <c r="A534" t="s">
        <v>2418</v>
      </c>
      <c r="B534" t="s">
        <v>761</v>
      </c>
      <c r="C534">
        <v>800</v>
      </c>
      <c r="D534">
        <v>1</v>
      </c>
      <c r="E534">
        <v>28</v>
      </c>
      <c r="F534" t="s">
        <v>471</v>
      </c>
      <c r="G534" t="s">
        <v>470</v>
      </c>
      <c r="H534" t="s">
        <v>486</v>
      </c>
      <c r="I534" t="s">
        <v>483</v>
      </c>
      <c r="L534" s="6">
        <f>Tabla4[[#This Row],[COSTE]]+Tabla4[[#This Row],[COSTE GARAJE]]</f>
        <v>800</v>
      </c>
      <c r="M534" s="10">
        <f>Tabla4[[#This Row],[COSTE TOTAL]]/Tabla4[[#This Row],[METROS CUADRADOS]]</f>
        <v>28.571428571428573</v>
      </c>
      <c r="N534" s="10">
        <f>Tabla4[[#This Row],[COSTE TOTAL]]/Tabla4[[#This Row],[HABITACIONES]]</f>
        <v>800</v>
      </c>
      <c r="O534" t="s">
        <v>1879</v>
      </c>
      <c r="P534" t="s">
        <v>968</v>
      </c>
    </row>
    <row r="535" spans="1:16" x14ac:dyDescent="0.25">
      <c r="A535" t="s">
        <v>2419</v>
      </c>
      <c r="B535" t="s">
        <v>761</v>
      </c>
      <c r="C535">
        <v>906</v>
      </c>
      <c r="D535">
        <v>1</v>
      </c>
      <c r="E535">
        <v>25</v>
      </c>
      <c r="F535" t="s">
        <v>471</v>
      </c>
      <c r="G535" t="s">
        <v>470</v>
      </c>
      <c r="H535" t="s">
        <v>486</v>
      </c>
      <c r="I535" t="s">
        <v>483</v>
      </c>
      <c r="L535" s="6">
        <f>Tabla4[[#This Row],[COSTE]]+Tabla4[[#This Row],[COSTE GARAJE]]</f>
        <v>906</v>
      </c>
      <c r="M535" s="10">
        <f>Tabla4[[#This Row],[COSTE TOTAL]]/Tabla4[[#This Row],[METROS CUADRADOS]]</f>
        <v>36.24</v>
      </c>
      <c r="N535" s="10">
        <f>Tabla4[[#This Row],[COSTE TOTAL]]/Tabla4[[#This Row],[HABITACIONES]]</f>
        <v>906</v>
      </c>
      <c r="O535" t="s">
        <v>1879</v>
      </c>
      <c r="P535" t="s">
        <v>934</v>
      </c>
    </row>
    <row r="536" spans="1:16" x14ac:dyDescent="0.25">
      <c r="A536" t="s">
        <v>2420</v>
      </c>
      <c r="B536" t="s">
        <v>761</v>
      </c>
      <c r="C536">
        <v>800</v>
      </c>
      <c r="D536">
        <v>1</v>
      </c>
      <c r="E536">
        <v>25</v>
      </c>
      <c r="F536" t="s">
        <v>471</v>
      </c>
      <c r="G536" t="s">
        <v>470</v>
      </c>
      <c r="H536" t="s">
        <v>487</v>
      </c>
      <c r="I536" t="s">
        <v>483</v>
      </c>
      <c r="L536" s="6">
        <f>Tabla4[[#This Row],[COSTE]]+Tabla4[[#This Row],[COSTE GARAJE]]</f>
        <v>800</v>
      </c>
      <c r="M536" s="10">
        <f>Tabla4[[#This Row],[COSTE TOTAL]]/Tabla4[[#This Row],[METROS CUADRADOS]]</f>
        <v>32</v>
      </c>
      <c r="N536" s="10">
        <f>Tabla4[[#This Row],[COSTE TOTAL]]/Tabla4[[#This Row],[HABITACIONES]]</f>
        <v>800</v>
      </c>
      <c r="O536" t="s">
        <v>1879</v>
      </c>
      <c r="P536" t="s">
        <v>1</v>
      </c>
    </row>
    <row r="537" spans="1:16" x14ac:dyDescent="0.25">
      <c r="A537" t="s">
        <v>2421</v>
      </c>
      <c r="B537" t="s">
        <v>761</v>
      </c>
      <c r="C537">
        <v>950</v>
      </c>
      <c r="D537">
        <v>1</v>
      </c>
      <c r="E537">
        <v>40</v>
      </c>
      <c r="F537" t="s">
        <v>471</v>
      </c>
      <c r="G537" t="s">
        <v>470</v>
      </c>
      <c r="H537" t="s">
        <v>487</v>
      </c>
      <c r="I537" t="s">
        <v>483</v>
      </c>
      <c r="L537" s="6">
        <f>Tabla4[[#This Row],[COSTE]]+Tabla4[[#This Row],[COSTE GARAJE]]</f>
        <v>950</v>
      </c>
      <c r="M537" s="10">
        <f>Tabla4[[#This Row],[COSTE TOTAL]]/Tabla4[[#This Row],[METROS CUADRADOS]]</f>
        <v>23.75</v>
      </c>
      <c r="N537" s="10">
        <f>Tabla4[[#This Row],[COSTE TOTAL]]/Tabla4[[#This Row],[HABITACIONES]]</f>
        <v>950</v>
      </c>
      <c r="O537" t="s">
        <v>1879</v>
      </c>
      <c r="P537" t="s">
        <v>934</v>
      </c>
    </row>
    <row r="538" spans="1:16" x14ac:dyDescent="0.25">
      <c r="A538" t="s">
        <v>2422</v>
      </c>
      <c r="B538" t="s">
        <v>761</v>
      </c>
      <c r="C538">
        <v>850</v>
      </c>
      <c r="D538">
        <v>1</v>
      </c>
      <c r="E538">
        <v>20</v>
      </c>
      <c r="F538" t="s">
        <v>471</v>
      </c>
      <c r="G538" t="s">
        <v>470</v>
      </c>
      <c r="H538" t="s">
        <v>487</v>
      </c>
      <c r="I538" t="s">
        <v>483</v>
      </c>
      <c r="L538" s="6">
        <f>Tabla4[[#This Row],[COSTE]]+Tabla4[[#This Row],[COSTE GARAJE]]</f>
        <v>850</v>
      </c>
      <c r="M538" s="10">
        <f>Tabla4[[#This Row],[COSTE TOTAL]]/Tabla4[[#This Row],[METROS CUADRADOS]]</f>
        <v>42.5</v>
      </c>
      <c r="N538" s="10">
        <f>Tabla4[[#This Row],[COSTE TOTAL]]/Tabla4[[#This Row],[HABITACIONES]]</f>
        <v>850</v>
      </c>
      <c r="O538" t="s">
        <v>1879</v>
      </c>
      <c r="P538" t="s">
        <v>968</v>
      </c>
    </row>
    <row r="539" spans="1:16" x14ac:dyDescent="0.25">
      <c r="A539" t="s">
        <v>2423</v>
      </c>
      <c r="B539" t="s">
        <v>761</v>
      </c>
      <c r="C539">
        <v>795</v>
      </c>
      <c r="D539">
        <v>1</v>
      </c>
      <c r="E539">
        <v>26</v>
      </c>
      <c r="F539" t="s">
        <v>471</v>
      </c>
      <c r="G539" t="s">
        <v>470</v>
      </c>
      <c r="H539" t="s">
        <v>487</v>
      </c>
      <c r="I539" t="s">
        <v>483</v>
      </c>
      <c r="L539" s="6">
        <f>Tabla4[[#This Row],[COSTE]]+Tabla4[[#This Row],[COSTE GARAJE]]</f>
        <v>795</v>
      </c>
      <c r="M539" s="10">
        <f>Tabla4[[#This Row],[COSTE TOTAL]]/Tabla4[[#This Row],[METROS CUADRADOS]]</f>
        <v>30.576923076923077</v>
      </c>
      <c r="N539" s="10">
        <f>Tabla4[[#This Row],[COSTE TOTAL]]/Tabla4[[#This Row],[HABITACIONES]]</f>
        <v>795</v>
      </c>
      <c r="O539" t="s">
        <v>1879</v>
      </c>
      <c r="P539" t="s">
        <v>968</v>
      </c>
    </row>
    <row r="540" spans="1:16" x14ac:dyDescent="0.25">
      <c r="A540" t="s">
        <v>2424</v>
      </c>
      <c r="B540" t="s">
        <v>761</v>
      </c>
      <c r="C540">
        <v>890</v>
      </c>
      <c r="D540">
        <v>1</v>
      </c>
      <c r="E540">
        <v>30</v>
      </c>
      <c r="F540" t="s">
        <v>474</v>
      </c>
      <c r="G540" t="s">
        <v>470</v>
      </c>
      <c r="H540" t="s">
        <v>486</v>
      </c>
      <c r="I540" t="s">
        <v>483</v>
      </c>
      <c r="L540" s="6">
        <f>Tabla4[[#This Row],[COSTE]]+Tabla4[[#This Row],[COSTE GARAJE]]</f>
        <v>890</v>
      </c>
      <c r="M540" s="10">
        <f>Tabla4[[#This Row],[COSTE TOTAL]]/Tabla4[[#This Row],[METROS CUADRADOS]]</f>
        <v>29.666666666666668</v>
      </c>
      <c r="N540" s="10">
        <f>Tabla4[[#This Row],[COSTE TOTAL]]/Tabla4[[#This Row],[HABITACIONES]]</f>
        <v>890</v>
      </c>
      <c r="O540" t="s">
        <v>1879</v>
      </c>
      <c r="P540" t="s">
        <v>934</v>
      </c>
    </row>
    <row r="541" spans="1:16" x14ac:dyDescent="0.25">
      <c r="A541" t="s">
        <v>2425</v>
      </c>
      <c r="B541" t="s">
        <v>761</v>
      </c>
      <c r="C541">
        <v>875</v>
      </c>
      <c r="D541">
        <v>1</v>
      </c>
      <c r="E541">
        <v>40</v>
      </c>
      <c r="F541" t="s">
        <v>474</v>
      </c>
      <c r="G541" t="s">
        <v>470</v>
      </c>
      <c r="H541" t="s">
        <v>486</v>
      </c>
      <c r="I541" t="s">
        <v>483</v>
      </c>
      <c r="L541" s="6">
        <f>Tabla4[[#This Row],[COSTE]]+Tabla4[[#This Row],[COSTE GARAJE]]</f>
        <v>875</v>
      </c>
      <c r="M541" s="10">
        <f>Tabla4[[#This Row],[COSTE TOTAL]]/Tabla4[[#This Row],[METROS CUADRADOS]]</f>
        <v>21.875</v>
      </c>
      <c r="N541" s="10">
        <f>Tabla4[[#This Row],[COSTE TOTAL]]/Tabla4[[#This Row],[HABITACIONES]]</f>
        <v>875</v>
      </c>
      <c r="O541" t="s">
        <v>1879</v>
      </c>
      <c r="P541" t="s">
        <v>995</v>
      </c>
    </row>
    <row r="542" spans="1:16" x14ac:dyDescent="0.25">
      <c r="A542" t="s">
        <v>2426</v>
      </c>
      <c r="B542" t="s">
        <v>761</v>
      </c>
      <c r="C542">
        <v>650</v>
      </c>
      <c r="D542">
        <v>1</v>
      </c>
      <c r="E542">
        <v>29</v>
      </c>
      <c r="F542" t="s">
        <v>474</v>
      </c>
      <c r="G542" t="s">
        <v>470</v>
      </c>
      <c r="H542" t="s">
        <v>487</v>
      </c>
      <c r="I542" t="s">
        <v>483</v>
      </c>
      <c r="L542" s="6">
        <f>Tabla4[[#This Row],[COSTE]]+Tabla4[[#This Row],[COSTE GARAJE]]</f>
        <v>650</v>
      </c>
      <c r="M542" s="10">
        <f>Tabla4[[#This Row],[COSTE TOTAL]]/Tabla4[[#This Row],[METROS CUADRADOS]]</f>
        <v>22.413793103448278</v>
      </c>
      <c r="N542" s="10">
        <f>Tabla4[[#This Row],[COSTE TOTAL]]/Tabla4[[#This Row],[HABITACIONES]]</f>
        <v>650</v>
      </c>
      <c r="O542" t="s">
        <v>1879</v>
      </c>
      <c r="P542" t="s">
        <v>934</v>
      </c>
    </row>
    <row r="543" spans="1:16" x14ac:dyDescent="0.25">
      <c r="A543" t="s">
        <v>2427</v>
      </c>
      <c r="B543" t="s">
        <v>761</v>
      </c>
      <c r="C543">
        <v>650</v>
      </c>
      <c r="D543">
        <v>1</v>
      </c>
      <c r="E543">
        <v>48</v>
      </c>
      <c r="F543" t="s">
        <v>474</v>
      </c>
      <c r="G543" t="s">
        <v>470</v>
      </c>
      <c r="H543" t="s">
        <v>487</v>
      </c>
      <c r="I543" t="s">
        <v>483</v>
      </c>
      <c r="L543" s="6">
        <f>Tabla4[[#This Row],[COSTE]]+Tabla4[[#This Row],[COSTE GARAJE]]</f>
        <v>650</v>
      </c>
      <c r="M543" s="10">
        <f>Tabla4[[#This Row],[COSTE TOTAL]]/Tabla4[[#This Row],[METROS CUADRADOS]]</f>
        <v>13.541666666666666</v>
      </c>
      <c r="N543" s="10">
        <f>Tabla4[[#This Row],[COSTE TOTAL]]/Tabla4[[#This Row],[HABITACIONES]]</f>
        <v>650</v>
      </c>
      <c r="O543" t="s">
        <v>1879</v>
      </c>
      <c r="P543" t="s">
        <v>934</v>
      </c>
    </row>
    <row r="544" spans="1:16" x14ac:dyDescent="0.25">
      <c r="A544" t="s">
        <v>2428</v>
      </c>
      <c r="B544" t="s">
        <v>761</v>
      </c>
      <c r="C544">
        <v>435</v>
      </c>
      <c r="D544">
        <v>1</v>
      </c>
      <c r="E544">
        <v>35</v>
      </c>
      <c r="F544" t="s">
        <v>474</v>
      </c>
      <c r="G544" t="s">
        <v>470</v>
      </c>
      <c r="H544" t="s">
        <v>487</v>
      </c>
      <c r="I544" t="s">
        <v>483</v>
      </c>
      <c r="L544" s="6">
        <f>Tabla4[[#This Row],[COSTE]]+Tabla4[[#This Row],[COSTE GARAJE]]</f>
        <v>435</v>
      </c>
      <c r="M544" s="10">
        <f>Tabla4[[#This Row],[COSTE TOTAL]]/Tabla4[[#This Row],[METROS CUADRADOS]]</f>
        <v>12.428571428571429</v>
      </c>
      <c r="N544" s="10">
        <f>Tabla4[[#This Row],[COSTE TOTAL]]/Tabla4[[#This Row],[HABITACIONES]]</f>
        <v>435</v>
      </c>
      <c r="O544" t="s">
        <v>1879</v>
      </c>
      <c r="P544" t="s">
        <v>968</v>
      </c>
    </row>
    <row r="545" spans="1:16" x14ac:dyDescent="0.25">
      <c r="A545" t="s">
        <v>2429</v>
      </c>
      <c r="B545" t="s">
        <v>761</v>
      </c>
      <c r="C545" s="6">
        <v>1150</v>
      </c>
      <c r="D545">
        <v>1</v>
      </c>
      <c r="E545">
        <v>60</v>
      </c>
      <c r="F545" t="s">
        <v>475</v>
      </c>
      <c r="G545" t="s">
        <v>470</v>
      </c>
      <c r="H545" t="s">
        <v>486</v>
      </c>
      <c r="I545" t="s">
        <v>483</v>
      </c>
      <c r="L545" s="6">
        <f>Tabla4[[#This Row],[COSTE]]+Tabla4[[#This Row],[COSTE GARAJE]]</f>
        <v>1150</v>
      </c>
      <c r="M545" s="10">
        <f>Tabla4[[#This Row],[COSTE TOTAL]]/Tabla4[[#This Row],[METROS CUADRADOS]]</f>
        <v>19.166666666666668</v>
      </c>
      <c r="N545" s="10">
        <f>Tabla4[[#This Row],[COSTE TOTAL]]/Tabla4[[#This Row],[HABITACIONES]]</f>
        <v>1150</v>
      </c>
      <c r="O545" t="s">
        <v>1879</v>
      </c>
      <c r="P545" t="s">
        <v>1</v>
      </c>
    </row>
    <row r="546" spans="1:16" x14ac:dyDescent="0.25">
      <c r="A546" t="s">
        <v>2430</v>
      </c>
      <c r="B546" t="s">
        <v>761</v>
      </c>
      <c r="C546">
        <v>750</v>
      </c>
      <c r="D546">
        <v>1</v>
      </c>
      <c r="E546">
        <v>30</v>
      </c>
      <c r="F546" t="s">
        <v>475</v>
      </c>
      <c r="G546" t="s">
        <v>470</v>
      </c>
      <c r="H546" t="s">
        <v>486</v>
      </c>
      <c r="I546" t="s">
        <v>484</v>
      </c>
      <c r="L546" s="6">
        <f>Tabla4[[#This Row],[COSTE]]+Tabla4[[#This Row],[COSTE GARAJE]]</f>
        <v>750</v>
      </c>
      <c r="M546" s="10">
        <f>Tabla4[[#This Row],[COSTE TOTAL]]/Tabla4[[#This Row],[METROS CUADRADOS]]</f>
        <v>25</v>
      </c>
      <c r="N546" s="10">
        <f>Tabla4[[#This Row],[COSTE TOTAL]]/Tabla4[[#This Row],[HABITACIONES]]</f>
        <v>750</v>
      </c>
      <c r="O546" t="s">
        <v>1879</v>
      </c>
      <c r="P546" t="s">
        <v>1</v>
      </c>
    </row>
    <row r="547" spans="1:16" x14ac:dyDescent="0.25">
      <c r="A547" t="s">
        <v>2431</v>
      </c>
      <c r="B547" t="s">
        <v>761</v>
      </c>
      <c r="C547" s="6">
        <v>1100</v>
      </c>
      <c r="D547">
        <v>1</v>
      </c>
      <c r="E547">
        <v>47</v>
      </c>
      <c r="F547" t="s">
        <v>476</v>
      </c>
      <c r="G547" t="s">
        <v>470</v>
      </c>
      <c r="H547" t="s">
        <v>486</v>
      </c>
      <c r="I547" t="s">
        <v>483</v>
      </c>
      <c r="L547" s="6">
        <f>Tabla4[[#This Row],[COSTE]]+Tabla4[[#This Row],[COSTE GARAJE]]</f>
        <v>1100</v>
      </c>
      <c r="M547" s="10">
        <f>Tabla4[[#This Row],[COSTE TOTAL]]/Tabla4[[#This Row],[METROS CUADRADOS]]</f>
        <v>23.404255319148938</v>
      </c>
      <c r="N547" s="10">
        <f>Tabla4[[#This Row],[COSTE TOTAL]]/Tabla4[[#This Row],[HABITACIONES]]</f>
        <v>1100</v>
      </c>
      <c r="O547" t="s">
        <v>1879</v>
      </c>
      <c r="P547" t="s">
        <v>1</v>
      </c>
    </row>
    <row r="548" spans="1:16" x14ac:dyDescent="0.25">
      <c r="A548" t="s">
        <v>2432</v>
      </c>
      <c r="B548" t="s">
        <v>761</v>
      </c>
      <c r="C548">
        <v>750</v>
      </c>
      <c r="D548">
        <v>1</v>
      </c>
      <c r="E548">
        <v>30</v>
      </c>
      <c r="F548" t="s">
        <v>477</v>
      </c>
      <c r="G548" t="s">
        <v>470</v>
      </c>
      <c r="H548" t="s">
        <v>486</v>
      </c>
      <c r="I548" t="s">
        <v>484</v>
      </c>
      <c r="L548" s="6">
        <f>Tabla4[[#This Row],[COSTE]]+Tabla4[[#This Row],[COSTE GARAJE]]</f>
        <v>750</v>
      </c>
      <c r="M548" s="10">
        <f>Tabla4[[#This Row],[COSTE TOTAL]]/Tabla4[[#This Row],[METROS CUADRADOS]]</f>
        <v>25</v>
      </c>
      <c r="N548" s="10">
        <f>Tabla4[[#This Row],[COSTE TOTAL]]/Tabla4[[#This Row],[HABITACIONES]]</f>
        <v>750</v>
      </c>
      <c r="O548" t="s">
        <v>1879</v>
      </c>
      <c r="P548" t="s">
        <v>1</v>
      </c>
    </row>
    <row r="549" spans="1:16" x14ac:dyDescent="0.25">
      <c r="A549" t="s">
        <v>2433</v>
      </c>
      <c r="B549" t="s">
        <v>761</v>
      </c>
      <c r="C549" s="6">
        <v>1400</v>
      </c>
      <c r="D549">
        <v>1</v>
      </c>
      <c r="E549">
        <v>59</v>
      </c>
      <c r="F549" t="s">
        <v>478</v>
      </c>
      <c r="G549" t="s">
        <v>470</v>
      </c>
      <c r="H549" t="s">
        <v>486</v>
      </c>
      <c r="I549" t="s">
        <v>484</v>
      </c>
      <c r="L549" s="6">
        <f>Tabla4[[#This Row],[COSTE]]+Tabla4[[#This Row],[COSTE GARAJE]]</f>
        <v>1400</v>
      </c>
      <c r="M549" s="10">
        <f>Tabla4[[#This Row],[COSTE TOTAL]]/Tabla4[[#This Row],[METROS CUADRADOS]]</f>
        <v>23.728813559322035</v>
      </c>
      <c r="N549" s="10">
        <f>Tabla4[[#This Row],[COSTE TOTAL]]/Tabla4[[#This Row],[HABITACIONES]]</f>
        <v>1400</v>
      </c>
      <c r="O549" t="s">
        <v>1879</v>
      </c>
      <c r="P549" t="s">
        <v>1</v>
      </c>
    </row>
    <row r="550" spans="1:16" x14ac:dyDescent="0.25">
      <c r="A550" t="s">
        <v>2434</v>
      </c>
      <c r="B550" t="s">
        <v>761</v>
      </c>
      <c r="C550">
        <v>750</v>
      </c>
      <c r="D550">
        <v>1</v>
      </c>
      <c r="E550">
        <v>40</v>
      </c>
      <c r="F550" t="s">
        <v>467</v>
      </c>
      <c r="G550" t="s">
        <v>470</v>
      </c>
      <c r="H550" t="s">
        <v>487</v>
      </c>
      <c r="I550" t="s">
        <v>483</v>
      </c>
      <c r="L550" s="6">
        <f>Tabla4[[#This Row],[COSTE]]+Tabla4[[#This Row],[COSTE GARAJE]]</f>
        <v>750</v>
      </c>
      <c r="M550" s="10">
        <f>Tabla4[[#This Row],[COSTE TOTAL]]/Tabla4[[#This Row],[METROS CUADRADOS]]</f>
        <v>18.75</v>
      </c>
      <c r="N550" s="10">
        <f>Tabla4[[#This Row],[COSTE TOTAL]]/Tabla4[[#This Row],[HABITACIONES]]</f>
        <v>750</v>
      </c>
      <c r="O550" t="s">
        <v>1879</v>
      </c>
      <c r="P550" t="s">
        <v>1</v>
      </c>
    </row>
    <row r="551" spans="1:16" x14ac:dyDescent="0.25">
      <c r="A551" t="s">
        <v>2435</v>
      </c>
      <c r="B551" t="s">
        <v>761</v>
      </c>
      <c r="C551">
        <v>750</v>
      </c>
      <c r="D551">
        <v>1</v>
      </c>
      <c r="E551">
        <v>25</v>
      </c>
      <c r="F551" t="s">
        <v>467</v>
      </c>
      <c r="G551" t="s">
        <v>470</v>
      </c>
      <c r="H551" t="s">
        <v>487</v>
      </c>
      <c r="I551" t="s">
        <v>483</v>
      </c>
      <c r="L551" s="6">
        <f>Tabla4[[#This Row],[COSTE]]+Tabla4[[#This Row],[COSTE GARAJE]]</f>
        <v>750</v>
      </c>
      <c r="M551" s="10">
        <f>Tabla4[[#This Row],[COSTE TOTAL]]/Tabla4[[#This Row],[METROS CUADRADOS]]</f>
        <v>30</v>
      </c>
      <c r="N551" s="10">
        <f>Tabla4[[#This Row],[COSTE TOTAL]]/Tabla4[[#This Row],[HABITACIONES]]</f>
        <v>750</v>
      </c>
      <c r="O551" t="s">
        <v>1879</v>
      </c>
      <c r="P551" t="s">
        <v>1</v>
      </c>
    </row>
    <row r="552" spans="1:16" x14ac:dyDescent="0.25">
      <c r="A552" t="s">
        <v>2436</v>
      </c>
      <c r="B552" t="s">
        <v>761</v>
      </c>
      <c r="C552" s="6">
        <v>2650</v>
      </c>
      <c r="D552">
        <v>2</v>
      </c>
      <c r="E552">
        <v>108</v>
      </c>
      <c r="F552" t="s">
        <v>1883</v>
      </c>
      <c r="G552" t="s">
        <v>470</v>
      </c>
      <c r="H552" t="s">
        <v>486</v>
      </c>
      <c r="I552" t="s">
        <v>483</v>
      </c>
      <c r="J552" t="s">
        <v>26</v>
      </c>
      <c r="L552" s="6">
        <f>Tabla4[[#This Row],[COSTE]]+Tabla4[[#This Row],[COSTE GARAJE]]</f>
        <v>2650</v>
      </c>
      <c r="M552" s="10">
        <f>Tabla4[[#This Row],[COSTE TOTAL]]/Tabla4[[#This Row],[METROS CUADRADOS]]</f>
        <v>24.537037037037038</v>
      </c>
      <c r="N552" s="10">
        <f>Tabla4[[#This Row],[COSTE TOTAL]]/Tabla4[[#This Row],[HABITACIONES]]</f>
        <v>1325</v>
      </c>
      <c r="O552" t="s">
        <v>1879</v>
      </c>
      <c r="P552" t="s">
        <v>1</v>
      </c>
    </row>
    <row r="553" spans="1:16" x14ac:dyDescent="0.25">
      <c r="A553" t="s">
        <v>2437</v>
      </c>
      <c r="B553" t="s">
        <v>761</v>
      </c>
      <c r="C553" s="6">
        <v>2000</v>
      </c>
      <c r="D553">
        <v>1</v>
      </c>
      <c r="E553">
        <v>76</v>
      </c>
      <c r="F553" t="s">
        <v>471</v>
      </c>
      <c r="G553" t="s">
        <v>470</v>
      </c>
      <c r="H553" t="s">
        <v>487</v>
      </c>
      <c r="I553" t="s">
        <v>483</v>
      </c>
      <c r="J553" t="s">
        <v>26</v>
      </c>
      <c r="L553" s="6">
        <f>Tabla4[[#This Row],[COSTE]]+Tabla4[[#This Row],[COSTE GARAJE]]</f>
        <v>2000</v>
      </c>
      <c r="M553" s="10">
        <f>Tabla4[[#This Row],[COSTE TOTAL]]/Tabla4[[#This Row],[METROS CUADRADOS]]</f>
        <v>26.315789473684209</v>
      </c>
      <c r="N553" s="10">
        <f>Tabla4[[#This Row],[COSTE TOTAL]]/Tabla4[[#This Row],[HABITACIONES]]</f>
        <v>2000</v>
      </c>
      <c r="O553" t="s">
        <v>1879</v>
      </c>
      <c r="P553" t="s">
        <v>934</v>
      </c>
    </row>
    <row r="554" spans="1:16" x14ac:dyDescent="0.25">
      <c r="A554" t="s">
        <v>2438</v>
      </c>
      <c r="B554" t="s">
        <v>761</v>
      </c>
      <c r="C554" s="6">
        <v>1300</v>
      </c>
      <c r="D554">
        <v>1</v>
      </c>
      <c r="E554">
        <v>60</v>
      </c>
      <c r="F554" t="s">
        <v>471</v>
      </c>
      <c r="G554" t="s">
        <v>470</v>
      </c>
      <c r="H554" t="s">
        <v>486</v>
      </c>
      <c r="I554" t="s">
        <v>483</v>
      </c>
      <c r="J554" t="s">
        <v>26</v>
      </c>
      <c r="L554" s="6">
        <f>Tabla4[[#This Row],[COSTE]]+Tabla4[[#This Row],[COSTE GARAJE]]</f>
        <v>1300</v>
      </c>
      <c r="M554" s="10">
        <f>Tabla4[[#This Row],[COSTE TOTAL]]/Tabla4[[#This Row],[METROS CUADRADOS]]</f>
        <v>21.666666666666668</v>
      </c>
      <c r="N554" s="10">
        <f>Tabla4[[#This Row],[COSTE TOTAL]]/Tabla4[[#This Row],[HABITACIONES]]</f>
        <v>1300</v>
      </c>
      <c r="O554" t="s">
        <v>1879</v>
      </c>
      <c r="P554" t="s">
        <v>1</v>
      </c>
    </row>
    <row r="555" spans="1:16" x14ac:dyDescent="0.25">
      <c r="A555" t="s">
        <v>2439</v>
      </c>
      <c r="B555" t="s">
        <v>761</v>
      </c>
      <c r="C555" s="6">
        <v>1900</v>
      </c>
      <c r="D555">
        <v>2</v>
      </c>
      <c r="E555">
        <v>110</v>
      </c>
      <c r="F555" t="s">
        <v>471</v>
      </c>
      <c r="G555" t="s">
        <v>470</v>
      </c>
      <c r="H555" t="s">
        <v>486</v>
      </c>
      <c r="I555" t="s">
        <v>483</v>
      </c>
      <c r="J555" t="s">
        <v>26</v>
      </c>
      <c r="L555" s="6">
        <f>Tabla4[[#This Row],[COSTE]]+Tabla4[[#This Row],[COSTE GARAJE]]</f>
        <v>1900</v>
      </c>
      <c r="M555" s="10">
        <f>Tabla4[[#This Row],[COSTE TOTAL]]/Tabla4[[#This Row],[METROS CUADRADOS]]</f>
        <v>17.272727272727273</v>
      </c>
      <c r="N555" s="10">
        <f>Tabla4[[#This Row],[COSTE TOTAL]]/Tabla4[[#This Row],[HABITACIONES]]</f>
        <v>950</v>
      </c>
      <c r="O555" t="s">
        <v>1879</v>
      </c>
      <c r="P555" t="s">
        <v>1</v>
      </c>
    </row>
    <row r="556" spans="1:16" x14ac:dyDescent="0.25">
      <c r="A556" t="s">
        <v>2440</v>
      </c>
      <c r="B556" t="s">
        <v>761</v>
      </c>
      <c r="C556" s="6">
        <v>1300</v>
      </c>
      <c r="D556">
        <v>2</v>
      </c>
      <c r="E556">
        <v>70</v>
      </c>
      <c r="F556" t="s">
        <v>471</v>
      </c>
      <c r="G556" t="s">
        <v>470</v>
      </c>
      <c r="H556" t="s">
        <v>486</v>
      </c>
      <c r="I556" t="s">
        <v>483</v>
      </c>
      <c r="J556" t="s">
        <v>26</v>
      </c>
      <c r="L556" s="6">
        <f>Tabla4[[#This Row],[COSTE]]+Tabla4[[#This Row],[COSTE GARAJE]]</f>
        <v>1300</v>
      </c>
      <c r="M556" s="10">
        <f>Tabla4[[#This Row],[COSTE TOTAL]]/Tabla4[[#This Row],[METROS CUADRADOS]]</f>
        <v>18.571428571428573</v>
      </c>
      <c r="N556" s="10">
        <f>Tabla4[[#This Row],[COSTE TOTAL]]/Tabla4[[#This Row],[HABITACIONES]]</f>
        <v>650</v>
      </c>
      <c r="O556" t="s">
        <v>1879</v>
      </c>
      <c r="P556" t="s">
        <v>934</v>
      </c>
    </row>
    <row r="557" spans="1:16" x14ac:dyDescent="0.25">
      <c r="A557" t="s">
        <v>2441</v>
      </c>
      <c r="B557" t="s">
        <v>761</v>
      </c>
      <c r="C557" s="6">
        <v>1250</v>
      </c>
      <c r="D557">
        <v>1</v>
      </c>
      <c r="E557">
        <v>52</v>
      </c>
      <c r="F557" t="s">
        <v>471</v>
      </c>
      <c r="G557" t="s">
        <v>470</v>
      </c>
      <c r="H557" t="s">
        <v>486</v>
      </c>
      <c r="I557" t="s">
        <v>483</v>
      </c>
      <c r="J557" t="s">
        <v>26</v>
      </c>
      <c r="L557" s="6">
        <f>Tabla4[[#This Row],[COSTE]]+Tabla4[[#This Row],[COSTE GARAJE]]</f>
        <v>1250</v>
      </c>
      <c r="M557" s="10">
        <f>Tabla4[[#This Row],[COSTE TOTAL]]/Tabla4[[#This Row],[METROS CUADRADOS]]</f>
        <v>24.03846153846154</v>
      </c>
      <c r="N557" s="10">
        <f>Tabla4[[#This Row],[COSTE TOTAL]]/Tabla4[[#This Row],[HABITACIONES]]</f>
        <v>1250</v>
      </c>
      <c r="O557" t="s">
        <v>1879</v>
      </c>
      <c r="P557" t="s">
        <v>934</v>
      </c>
    </row>
    <row r="558" spans="1:16" x14ac:dyDescent="0.25">
      <c r="A558" t="s">
        <v>2442</v>
      </c>
      <c r="B558" t="s">
        <v>761</v>
      </c>
      <c r="C558" s="6">
        <v>1800</v>
      </c>
      <c r="D558">
        <v>2</v>
      </c>
      <c r="E558">
        <v>100</v>
      </c>
      <c r="F558" t="s">
        <v>471</v>
      </c>
      <c r="G558" t="s">
        <v>470</v>
      </c>
      <c r="H558" t="s">
        <v>486</v>
      </c>
      <c r="I558" t="s">
        <v>483</v>
      </c>
      <c r="J558" t="s">
        <v>26</v>
      </c>
      <c r="L558" s="6">
        <f>Tabla4[[#This Row],[COSTE]]+Tabla4[[#This Row],[COSTE GARAJE]]</f>
        <v>1800</v>
      </c>
      <c r="M558" s="10">
        <f>Tabla4[[#This Row],[COSTE TOTAL]]/Tabla4[[#This Row],[METROS CUADRADOS]]</f>
        <v>18</v>
      </c>
      <c r="N558" s="10">
        <f>Tabla4[[#This Row],[COSTE TOTAL]]/Tabla4[[#This Row],[HABITACIONES]]</f>
        <v>900</v>
      </c>
      <c r="O558" t="s">
        <v>1879</v>
      </c>
      <c r="P558" t="s">
        <v>1</v>
      </c>
    </row>
    <row r="559" spans="1:16" x14ac:dyDescent="0.25">
      <c r="A559" t="s">
        <v>2443</v>
      </c>
      <c r="B559" t="s">
        <v>761</v>
      </c>
      <c r="C559" s="6">
        <v>1200</v>
      </c>
      <c r="D559">
        <v>3</v>
      </c>
      <c r="E559">
        <v>90</v>
      </c>
      <c r="F559" t="s">
        <v>471</v>
      </c>
      <c r="G559" t="s">
        <v>470</v>
      </c>
      <c r="H559" t="s">
        <v>486</v>
      </c>
      <c r="I559" t="s">
        <v>483</v>
      </c>
      <c r="J559" t="s">
        <v>26</v>
      </c>
      <c r="L559" s="6">
        <f>Tabla4[[#This Row],[COSTE]]+Tabla4[[#This Row],[COSTE GARAJE]]</f>
        <v>1200</v>
      </c>
      <c r="M559" s="10">
        <f>Tabla4[[#This Row],[COSTE TOTAL]]/Tabla4[[#This Row],[METROS CUADRADOS]]</f>
        <v>13.333333333333334</v>
      </c>
      <c r="N559" s="10">
        <f>Tabla4[[#This Row],[COSTE TOTAL]]/Tabla4[[#This Row],[HABITACIONES]]</f>
        <v>400</v>
      </c>
      <c r="O559" t="s">
        <v>1879</v>
      </c>
      <c r="P559" t="s">
        <v>995</v>
      </c>
    </row>
    <row r="560" spans="1:16" x14ac:dyDescent="0.25">
      <c r="A560" t="s">
        <v>2444</v>
      </c>
      <c r="B560" t="s">
        <v>761</v>
      </c>
      <c r="C560" s="6">
        <v>1500</v>
      </c>
      <c r="D560">
        <v>3</v>
      </c>
      <c r="E560">
        <v>102</v>
      </c>
      <c r="F560" t="s">
        <v>471</v>
      </c>
      <c r="G560" t="s">
        <v>470</v>
      </c>
      <c r="H560" t="s">
        <v>486</v>
      </c>
      <c r="I560" t="s">
        <v>483</v>
      </c>
      <c r="J560" t="s">
        <v>26</v>
      </c>
      <c r="L560" s="6">
        <f>Tabla4[[#This Row],[COSTE]]+Tabla4[[#This Row],[COSTE GARAJE]]</f>
        <v>1500</v>
      </c>
      <c r="M560" s="10">
        <f>Tabla4[[#This Row],[COSTE TOTAL]]/Tabla4[[#This Row],[METROS CUADRADOS]]</f>
        <v>14.705882352941176</v>
      </c>
      <c r="N560" s="10">
        <f>Tabla4[[#This Row],[COSTE TOTAL]]/Tabla4[[#This Row],[HABITACIONES]]</f>
        <v>500</v>
      </c>
      <c r="O560" t="s">
        <v>1879</v>
      </c>
      <c r="P560" t="s">
        <v>995</v>
      </c>
    </row>
    <row r="561" spans="1:16" x14ac:dyDescent="0.25">
      <c r="A561" t="s">
        <v>2445</v>
      </c>
      <c r="B561" t="s">
        <v>761</v>
      </c>
      <c r="C561">
        <v>750</v>
      </c>
      <c r="D561">
        <v>1</v>
      </c>
      <c r="E561">
        <v>50</v>
      </c>
      <c r="F561" t="s">
        <v>471</v>
      </c>
      <c r="G561" t="s">
        <v>470</v>
      </c>
      <c r="H561" t="s">
        <v>487</v>
      </c>
      <c r="I561" t="s">
        <v>483</v>
      </c>
      <c r="J561" t="s">
        <v>26</v>
      </c>
      <c r="L561" s="6">
        <f>Tabla4[[#This Row],[COSTE]]+Tabla4[[#This Row],[COSTE GARAJE]]</f>
        <v>750</v>
      </c>
      <c r="M561" s="10">
        <f>Tabla4[[#This Row],[COSTE TOTAL]]/Tabla4[[#This Row],[METROS CUADRADOS]]</f>
        <v>15</v>
      </c>
      <c r="N561" s="10">
        <f>Tabla4[[#This Row],[COSTE TOTAL]]/Tabla4[[#This Row],[HABITACIONES]]</f>
        <v>750</v>
      </c>
      <c r="O561" t="s">
        <v>1879</v>
      </c>
      <c r="P561" t="s">
        <v>995</v>
      </c>
    </row>
    <row r="562" spans="1:16" x14ac:dyDescent="0.25">
      <c r="A562" t="s">
        <v>2446</v>
      </c>
      <c r="B562" t="s">
        <v>761</v>
      </c>
      <c r="C562" s="6">
        <v>1200</v>
      </c>
      <c r="D562">
        <v>1</v>
      </c>
      <c r="E562">
        <v>70</v>
      </c>
      <c r="F562" t="s">
        <v>471</v>
      </c>
      <c r="G562" t="s">
        <v>470</v>
      </c>
      <c r="H562" t="s">
        <v>486</v>
      </c>
      <c r="I562" t="s">
        <v>483</v>
      </c>
      <c r="J562" t="s">
        <v>26</v>
      </c>
      <c r="L562" s="6">
        <f>Tabla4[[#This Row],[COSTE]]+Tabla4[[#This Row],[COSTE GARAJE]]</f>
        <v>1200</v>
      </c>
      <c r="M562" s="10">
        <f>Tabla4[[#This Row],[COSTE TOTAL]]/Tabla4[[#This Row],[METROS CUADRADOS]]</f>
        <v>17.142857142857142</v>
      </c>
      <c r="N562" s="10">
        <f>Tabla4[[#This Row],[COSTE TOTAL]]/Tabla4[[#This Row],[HABITACIONES]]</f>
        <v>1200</v>
      </c>
      <c r="O562" t="s">
        <v>1879</v>
      </c>
      <c r="P562" t="s">
        <v>1</v>
      </c>
    </row>
    <row r="563" spans="1:16" x14ac:dyDescent="0.25">
      <c r="A563" t="s">
        <v>2447</v>
      </c>
      <c r="B563" t="s">
        <v>761</v>
      </c>
      <c r="C563" s="6">
        <v>1200</v>
      </c>
      <c r="D563">
        <v>1</v>
      </c>
      <c r="E563">
        <v>70</v>
      </c>
      <c r="F563" t="s">
        <v>471</v>
      </c>
      <c r="G563" t="s">
        <v>470</v>
      </c>
      <c r="H563" t="s">
        <v>486</v>
      </c>
      <c r="I563" t="s">
        <v>483</v>
      </c>
      <c r="J563" t="s">
        <v>26</v>
      </c>
      <c r="L563" s="6">
        <f>Tabla4[[#This Row],[COSTE]]+Tabla4[[#This Row],[COSTE GARAJE]]</f>
        <v>1200</v>
      </c>
      <c r="M563" s="10">
        <f>Tabla4[[#This Row],[COSTE TOTAL]]/Tabla4[[#This Row],[METROS CUADRADOS]]</f>
        <v>17.142857142857142</v>
      </c>
      <c r="N563" s="10">
        <f>Tabla4[[#This Row],[COSTE TOTAL]]/Tabla4[[#This Row],[HABITACIONES]]</f>
        <v>1200</v>
      </c>
      <c r="O563" t="s">
        <v>1879</v>
      </c>
      <c r="P563" t="s">
        <v>1</v>
      </c>
    </row>
    <row r="564" spans="1:16" x14ac:dyDescent="0.25">
      <c r="A564" t="s">
        <v>2448</v>
      </c>
      <c r="B564" t="s">
        <v>761</v>
      </c>
      <c r="C564" s="6">
        <v>2700</v>
      </c>
      <c r="D564">
        <v>2</v>
      </c>
      <c r="E564">
        <v>130</v>
      </c>
      <c r="F564" t="s">
        <v>471</v>
      </c>
      <c r="G564" t="s">
        <v>470</v>
      </c>
      <c r="H564" t="s">
        <v>487</v>
      </c>
      <c r="I564" t="s">
        <v>483</v>
      </c>
      <c r="J564" t="s">
        <v>26</v>
      </c>
      <c r="L564" s="6">
        <f>Tabla4[[#This Row],[COSTE]]+Tabla4[[#This Row],[COSTE GARAJE]]</f>
        <v>2700</v>
      </c>
      <c r="M564" s="10">
        <f>Tabla4[[#This Row],[COSTE TOTAL]]/Tabla4[[#This Row],[METROS CUADRADOS]]</f>
        <v>20.76923076923077</v>
      </c>
      <c r="N564" s="10">
        <f>Tabla4[[#This Row],[COSTE TOTAL]]/Tabla4[[#This Row],[HABITACIONES]]</f>
        <v>1350</v>
      </c>
      <c r="O564" t="s">
        <v>1879</v>
      </c>
      <c r="P564" t="s">
        <v>968</v>
      </c>
    </row>
    <row r="565" spans="1:16" x14ac:dyDescent="0.25">
      <c r="A565" t="s">
        <v>2449</v>
      </c>
      <c r="B565" t="s">
        <v>761</v>
      </c>
      <c r="C565">
        <v>995</v>
      </c>
      <c r="D565">
        <v>1</v>
      </c>
      <c r="E565">
        <v>57</v>
      </c>
      <c r="F565" t="s">
        <v>471</v>
      </c>
      <c r="G565" t="s">
        <v>470</v>
      </c>
      <c r="H565" t="s">
        <v>486</v>
      </c>
      <c r="I565" t="s">
        <v>483</v>
      </c>
      <c r="J565" t="s">
        <v>26</v>
      </c>
      <c r="L565" s="6">
        <f>Tabla4[[#This Row],[COSTE]]+Tabla4[[#This Row],[COSTE GARAJE]]</f>
        <v>995</v>
      </c>
      <c r="M565" s="10">
        <f>Tabla4[[#This Row],[COSTE TOTAL]]/Tabla4[[#This Row],[METROS CUADRADOS]]</f>
        <v>17.456140350877192</v>
      </c>
      <c r="N565" s="10">
        <f>Tabla4[[#This Row],[COSTE TOTAL]]/Tabla4[[#This Row],[HABITACIONES]]</f>
        <v>995</v>
      </c>
      <c r="O565" t="s">
        <v>1879</v>
      </c>
      <c r="P565" t="s">
        <v>995</v>
      </c>
    </row>
    <row r="566" spans="1:16" x14ac:dyDescent="0.25">
      <c r="A566" t="s">
        <v>2450</v>
      </c>
      <c r="B566" t="s">
        <v>761</v>
      </c>
      <c r="C566" s="6">
        <v>1050</v>
      </c>
      <c r="D566">
        <v>1</v>
      </c>
      <c r="E566">
        <v>75</v>
      </c>
      <c r="F566" t="s">
        <v>471</v>
      </c>
      <c r="G566" t="s">
        <v>470</v>
      </c>
      <c r="H566" t="s">
        <v>486</v>
      </c>
      <c r="I566" t="s">
        <v>483</v>
      </c>
      <c r="J566" t="s">
        <v>26</v>
      </c>
      <c r="L566" s="6">
        <f>Tabla4[[#This Row],[COSTE]]+Tabla4[[#This Row],[COSTE GARAJE]]</f>
        <v>1050</v>
      </c>
      <c r="M566" s="10">
        <f>Tabla4[[#This Row],[COSTE TOTAL]]/Tabla4[[#This Row],[METROS CUADRADOS]]</f>
        <v>14</v>
      </c>
      <c r="N566" s="10">
        <f>Tabla4[[#This Row],[COSTE TOTAL]]/Tabla4[[#This Row],[HABITACIONES]]</f>
        <v>1050</v>
      </c>
      <c r="O566" t="s">
        <v>1879</v>
      </c>
      <c r="P566" t="s">
        <v>995</v>
      </c>
    </row>
    <row r="567" spans="1:16" x14ac:dyDescent="0.25">
      <c r="A567" t="s">
        <v>2451</v>
      </c>
      <c r="B567" t="s">
        <v>761</v>
      </c>
      <c r="C567">
        <v>990</v>
      </c>
      <c r="D567">
        <v>1</v>
      </c>
      <c r="E567">
        <v>44</v>
      </c>
      <c r="F567" t="s">
        <v>471</v>
      </c>
      <c r="G567" t="s">
        <v>470</v>
      </c>
      <c r="H567" t="s">
        <v>486</v>
      </c>
      <c r="I567" t="s">
        <v>483</v>
      </c>
      <c r="J567" t="s">
        <v>26</v>
      </c>
      <c r="L567" s="6">
        <f>Tabla4[[#This Row],[COSTE]]+Tabla4[[#This Row],[COSTE GARAJE]]</f>
        <v>990</v>
      </c>
      <c r="M567" s="10">
        <f>Tabla4[[#This Row],[COSTE TOTAL]]/Tabla4[[#This Row],[METROS CUADRADOS]]</f>
        <v>22.5</v>
      </c>
      <c r="N567" s="10">
        <f>Tabla4[[#This Row],[COSTE TOTAL]]/Tabla4[[#This Row],[HABITACIONES]]</f>
        <v>990</v>
      </c>
      <c r="O567" t="s">
        <v>1879</v>
      </c>
      <c r="P567" t="s">
        <v>1</v>
      </c>
    </row>
    <row r="568" spans="1:16" x14ac:dyDescent="0.25">
      <c r="A568" t="s">
        <v>2452</v>
      </c>
      <c r="B568" t="s">
        <v>761</v>
      </c>
      <c r="C568" s="6">
        <v>1800</v>
      </c>
      <c r="D568">
        <v>2</v>
      </c>
      <c r="E568">
        <v>90</v>
      </c>
      <c r="F568" t="s">
        <v>471</v>
      </c>
      <c r="G568" t="s">
        <v>470</v>
      </c>
      <c r="H568" t="s">
        <v>486</v>
      </c>
      <c r="I568" t="s">
        <v>483</v>
      </c>
      <c r="J568" t="s">
        <v>26</v>
      </c>
      <c r="L568" s="6">
        <f>Tabla4[[#This Row],[COSTE]]+Tabla4[[#This Row],[COSTE GARAJE]]</f>
        <v>1800</v>
      </c>
      <c r="M568" s="10">
        <f>Tabla4[[#This Row],[COSTE TOTAL]]/Tabla4[[#This Row],[METROS CUADRADOS]]</f>
        <v>20</v>
      </c>
      <c r="N568" s="10">
        <f>Tabla4[[#This Row],[COSTE TOTAL]]/Tabla4[[#This Row],[HABITACIONES]]</f>
        <v>900</v>
      </c>
      <c r="O568" t="s">
        <v>1879</v>
      </c>
      <c r="P568" t="s">
        <v>1</v>
      </c>
    </row>
    <row r="569" spans="1:16" x14ac:dyDescent="0.25">
      <c r="A569" t="s">
        <v>2453</v>
      </c>
      <c r="B569" t="s">
        <v>761</v>
      </c>
      <c r="C569" s="6">
        <v>2600</v>
      </c>
      <c r="D569">
        <v>3</v>
      </c>
      <c r="E569">
        <v>136</v>
      </c>
      <c r="F569" t="s">
        <v>471</v>
      </c>
      <c r="G569" t="s">
        <v>470</v>
      </c>
      <c r="H569" t="s">
        <v>486</v>
      </c>
      <c r="I569" t="s">
        <v>483</v>
      </c>
      <c r="J569" t="s">
        <v>26</v>
      </c>
      <c r="L569" s="6">
        <f>Tabla4[[#This Row],[COSTE]]+Tabla4[[#This Row],[COSTE GARAJE]]</f>
        <v>2600</v>
      </c>
      <c r="M569" s="10">
        <f>Tabla4[[#This Row],[COSTE TOTAL]]/Tabla4[[#This Row],[METROS CUADRADOS]]</f>
        <v>19.117647058823529</v>
      </c>
      <c r="N569" s="10">
        <f>Tabla4[[#This Row],[COSTE TOTAL]]/Tabla4[[#This Row],[HABITACIONES]]</f>
        <v>866.66666666666663</v>
      </c>
      <c r="O569" t="s">
        <v>1879</v>
      </c>
      <c r="P569" t="s">
        <v>1</v>
      </c>
    </row>
    <row r="570" spans="1:16" x14ac:dyDescent="0.25">
      <c r="A570" t="s">
        <v>2454</v>
      </c>
      <c r="B570" t="s">
        <v>761</v>
      </c>
      <c r="C570" s="6">
        <v>1025</v>
      </c>
      <c r="D570">
        <v>2</v>
      </c>
      <c r="E570">
        <v>68</v>
      </c>
      <c r="F570" t="s">
        <v>471</v>
      </c>
      <c r="G570" t="s">
        <v>470</v>
      </c>
      <c r="H570" t="s">
        <v>486</v>
      </c>
      <c r="I570" t="s">
        <v>483</v>
      </c>
      <c r="J570" t="s">
        <v>26</v>
      </c>
      <c r="L570" s="6">
        <f>Tabla4[[#This Row],[COSTE]]+Tabla4[[#This Row],[COSTE GARAJE]]</f>
        <v>1025</v>
      </c>
      <c r="M570" s="10">
        <f>Tabla4[[#This Row],[COSTE TOTAL]]/Tabla4[[#This Row],[METROS CUADRADOS]]</f>
        <v>15.073529411764707</v>
      </c>
      <c r="N570" s="10">
        <f>Tabla4[[#This Row],[COSTE TOTAL]]/Tabla4[[#This Row],[HABITACIONES]]</f>
        <v>512.5</v>
      </c>
      <c r="O570" t="s">
        <v>1879</v>
      </c>
      <c r="P570" t="s">
        <v>995</v>
      </c>
    </row>
    <row r="571" spans="1:16" x14ac:dyDescent="0.25">
      <c r="A571" t="s">
        <v>2455</v>
      </c>
      <c r="B571" t="s">
        <v>761</v>
      </c>
      <c r="C571" s="6">
        <v>1300</v>
      </c>
      <c r="D571">
        <v>4</v>
      </c>
      <c r="E571">
        <v>135</v>
      </c>
      <c r="F571" t="s">
        <v>471</v>
      </c>
      <c r="G571" t="s">
        <v>470</v>
      </c>
      <c r="H571" t="s">
        <v>486</v>
      </c>
      <c r="I571" t="s">
        <v>483</v>
      </c>
      <c r="J571" t="s">
        <v>26</v>
      </c>
      <c r="L571" s="6">
        <f>Tabla4[[#This Row],[COSTE]]+Tabla4[[#This Row],[COSTE GARAJE]]</f>
        <v>1300</v>
      </c>
      <c r="M571" s="10">
        <f>Tabla4[[#This Row],[COSTE TOTAL]]/Tabla4[[#This Row],[METROS CUADRADOS]]</f>
        <v>9.6296296296296298</v>
      </c>
      <c r="N571" s="10">
        <f>Tabla4[[#This Row],[COSTE TOTAL]]/Tabla4[[#This Row],[HABITACIONES]]</f>
        <v>325</v>
      </c>
      <c r="O571" t="s">
        <v>1879</v>
      </c>
      <c r="P571" t="s">
        <v>968</v>
      </c>
    </row>
    <row r="572" spans="1:16" x14ac:dyDescent="0.25">
      <c r="A572" t="s">
        <v>2456</v>
      </c>
      <c r="B572" t="s">
        <v>761</v>
      </c>
      <c r="C572" s="6">
        <v>1035</v>
      </c>
      <c r="D572">
        <v>2</v>
      </c>
      <c r="E572">
        <v>72</v>
      </c>
      <c r="F572" t="s">
        <v>471</v>
      </c>
      <c r="G572" t="s">
        <v>470</v>
      </c>
      <c r="H572" t="s">
        <v>486</v>
      </c>
      <c r="I572" t="s">
        <v>483</v>
      </c>
      <c r="J572" t="s">
        <v>26</v>
      </c>
      <c r="L572" s="6">
        <f>Tabla4[[#This Row],[COSTE]]+Tabla4[[#This Row],[COSTE GARAJE]]</f>
        <v>1035</v>
      </c>
      <c r="M572" s="10">
        <f>Tabla4[[#This Row],[COSTE TOTAL]]/Tabla4[[#This Row],[METROS CUADRADOS]]</f>
        <v>14.375</v>
      </c>
      <c r="N572" s="10">
        <f>Tabla4[[#This Row],[COSTE TOTAL]]/Tabla4[[#This Row],[HABITACIONES]]</f>
        <v>517.5</v>
      </c>
      <c r="O572" t="s">
        <v>1879</v>
      </c>
      <c r="P572" t="s">
        <v>934</v>
      </c>
    </row>
    <row r="573" spans="1:16" x14ac:dyDescent="0.25">
      <c r="A573" t="s">
        <v>2457</v>
      </c>
      <c r="B573" t="s">
        <v>761</v>
      </c>
      <c r="C573" s="6">
        <v>4400</v>
      </c>
      <c r="D573">
        <v>4</v>
      </c>
      <c r="E573">
        <v>295</v>
      </c>
      <c r="F573" t="s">
        <v>471</v>
      </c>
      <c r="G573" t="s">
        <v>470</v>
      </c>
      <c r="H573" t="s">
        <v>486</v>
      </c>
      <c r="I573" t="s">
        <v>483</v>
      </c>
      <c r="J573" t="s">
        <v>26</v>
      </c>
      <c r="L573" s="6">
        <f>Tabla4[[#This Row],[COSTE]]+Tabla4[[#This Row],[COSTE GARAJE]]</f>
        <v>4400</v>
      </c>
      <c r="M573" s="10">
        <f>Tabla4[[#This Row],[COSTE TOTAL]]/Tabla4[[#This Row],[METROS CUADRADOS]]</f>
        <v>14.915254237288135</v>
      </c>
      <c r="N573" s="10">
        <f>Tabla4[[#This Row],[COSTE TOTAL]]/Tabla4[[#This Row],[HABITACIONES]]</f>
        <v>1100</v>
      </c>
      <c r="O573" t="s">
        <v>1879</v>
      </c>
      <c r="P573" t="s">
        <v>934</v>
      </c>
    </row>
    <row r="574" spans="1:16" x14ac:dyDescent="0.25">
      <c r="A574" t="s">
        <v>2458</v>
      </c>
      <c r="B574" t="s">
        <v>761</v>
      </c>
      <c r="C574" s="6">
        <v>5500</v>
      </c>
      <c r="D574">
        <v>5</v>
      </c>
      <c r="E574">
        <v>227</v>
      </c>
      <c r="F574" t="s">
        <v>471</v>
      </c>
      <c r="G574" t="s">
        <v>470</v>
      </c>
      <c r="H574" t="s">
        <v>486</v>
      </c>
      <c r="I574" t="s">
        <v>483</v>
      </c>
      <c r="J574" t="s">
        <v>26</v>
      </c>
      <c r="L574" s="6">
        <f>Tabla4[[#This Row],[COSTE]]+Tabla4[[#This Row],[COSTE GARAJE]]</f>
        <v>5500</v>
      </c>
      <c r="M574" s="10">
        <f>Tabla4[[#This Row],[COSTE TOTAL]]/Tabla4[[#This Row],[METROS CUADRADOS]]</f>
        <v>24.229074889867842</v>
      </c>
      <c r="N574" s="10">
        <f>Tabla4[[#This Row],[COSTE TOTAL]]/Tabla4[[#This Row],[HABITACIONES]]</f>
        <v>1100</v>
      </c>
      <c r="O574" t="s">
        <v>1879</v>
      </c>
      <c r="P574" t="s">
        <v>934</v>
      </c>
    </row>
    <row r="575" spans="1:16" x14ac:dyDescent="0.25">
      <c r="A575" t="s">
        <v>2459</v>
      </c>
      <c r="B575" t="s">
        <v>761</v>
      </c>
      <c r="C575">
        <v>975</v>
      </c>
      <c r="D575">
        <v>1</v>
      </c>
      <c r="E575">
        <v>60</v>
      </c>
      <c r="F575" t="s">
        <v>471</v>
      </c>
      <c r="G575" t="s">
        <v>470</v>
      </c>
      <c r="H575" t="s">
        <v>486</v>
      </c>
      <c r="I575" t="s">
        <v>483</v>
      </c>
      <c r="J575" t="s">
        <v>26</v>
      </c>
      <c r="L575" s="6">
        <f>Tabla4[[#This Row],[COSTE]]+Tabla4[[#This Row],[COSTE GARAJE]]</f>
        <v>975</v>
      </c>
      <c r="M575" s="10">
        <f>Tabla4[[#This Row],[COSTE TOTAL]]/Tabla4[[#This Row],[METROS CUADRADOS]]</f>
        <v>16.25</v>
      </c>
      <c r="N575" s="10">
        <f>Tabla4[[#This Row],[COSTE TOTAL]]/Tabla4[[#This Row],[HABITACIONES]]</f>
        <v>975</v>
      </c>
      <c r="O575" t="s">
        <v>1879</v>
      </c>
      <c r="P575" t="s">
        <v>934</v>
      </c>
    </row>
    <row r="576" spans="1:16" x14ac:dyDescent="0.25">
      <c r="A576" t="s">
        <v>2460</v>
      </c>
      <c r="B576" t="s">
        <v>761</v>
      </c>
      <c r="C576" s="6">
        <v>1050</v>
      </c>
      <c r="D576">
        <v>1</v>
      </c>
      <c r="E576">
        <v>50</v>
      </c>
      <c r="F576" t="s">
        <v>471</v>
      </c>
      <c r="G576" t="s">
        <v>470</v>
      </c>
      <c r="H576" t="s">
        <v>486</v>
      </c>
      <c r="I576" t="s">
        <v>483</v>
      </c>
      <c r="J576" t="s">
        <v>26</v>
      </c>
      <c r="L576" s="6">
        <f>Tabla4[[#This Row],[COSTE]]+Tabla4[[#This Row],[COSTE GARAJE]]</f>
        <v>1050</v>
      </c>
      <c r="M576" s="10">
        <f>Tabla4[[#This Row],[COSTE TOTAL]]/Tabla4[[#This Row],[METROS CUADRADOS]]</f>
        <v>21</v>
      </c>
      <c r="N576" s="10">
        <f>Tabla4[[#This Row],[COSTE TOTAL]]/Tabla4[[#This Row],[HABITACIONES]]</f>
        <v>1050</v>
      </c>
      <c r="O576" t="s">
        <v>1879</v>
      </c>
      <c r="P576" t="s">
        <v>1</v>
      </c>
    </row>
    <row r="577" spans="1:16" x14ac:dyDescent="0.25">
      <c r="A577" t="s">
        <v>2461</v>
      </c>
      <c r="B577" t="s">
        <v>761</v>
      </c>
      <c r="C577" s="6">
        <v>1050</v>
      </c>
      <c r="D577">
        <v>1</v>
      </c>
      <c r="E577">
        <v>50</v>
      </c>
      <c r="F577" t="s">
        <v>471</v>
      </c>
      <c r="G577" t="s">
        <v>470</v>
      </c>
      <c r="H577" t="s">
        <v>486</v>
      </c>
      <c r="I577" t="s">
        <v>483</v>
      </c>
      <c r="J577" t="s">
        <v>26</v>
      </c>
      <c r="L577" s="6">
        <f>Tabla4[[#This Row],[COSTE]]+Tabla4[[#This Row],[COSTE GARAJE]]</f>
        <v>1050</v>
      </c>
      <c r="M577" s="10">
        <f>Tabla4[[#This Row],[COSTE TOTAL]]/Tabla4[[#This Row],[METROS CUADRADOS]]</f>
        <v>21</v>
      </c>
      <c r="N577" s="10">
        <f>Tabla4[[#This Row],[COSTE TOTAL]]/Tabla4[[#This Row],[HABITACIONES]]</f>
        <v>1050</v>
      </c>
      <c r="O577" t="s">
        <v>1879</v>
      </c>
      <c r="P577" t="s">
        <v>1</v>
      </c>
    </row>
    <row r="578" spans="1:16" x14ac:dyDescent="0.25">
      <c r="A578" t="s">
        <v>2462</v>
      </c>
      <c r="B578" t="s">
        <v>761</v>
      </c>
      <c r="C578">
        <v>990</v>
      </c>
      <c r="D578">
        <v>2</v>
      </c>
      <c r="E578">
        <v>70</v>
      </c>
      <c r="F578" t="s">
        <v>471</v>
      </c>
      <c r="G578" t="s">
        <v>470</v>
      </c>
      <c r="H578" t="s">
        <v>486</v>
      </c>
      <c r="I578" t="s">
        <v>483</v>
      </c>
      <c r="J578" t="s">
        <v>26</v>
      </c>
      <c r="L578" s="6">
        <f>Tabla4[[#This Row],[COSTE]]+Tabla4[[#This Row],[COSTE GARAJE]]</f>
        <v>990</v>
      </c>
      <c r="M578" s="10">
        <f>Tabla4[[#This Row],[COSTE TOTAL]]/Tabla4[[#This Row],[METROS CUADRADOS]]</f>
        <v>14.142857142857142</v>
      </c>
      <c r="N578" s="10">
        <f>Tabla4[[#This Row],[COSTE TOTAL]]/Tabla4[[#This Row],[HABITACIONES]]</f>
        <v>495</v>
      </c>
      <c r="O578" t="s">
        <v>1879</v>
      </c>
      <c r="P578" t="s">
        <v>995</v>
      </c>
    </row>
    <row r="579" spans="1:16" x14ac:dyDescent="0.25">
      <c r="A579" t="s">
        <v>2463</v>
      </c>
      <c r="B579" t="s">
        <v>761</v>
      </c>
      <c r="C579">
        <v>970</v>
      </c>
      <c r="D579">
        <v>2</v>
      </c>
      <c r="E579">
        <v>67</v>
      </c>
      <c r="F579" t="s">
        <v>471</v>
      </c>
      <c r="G579" t="s">
        <v>470</v>
      </c>
      <c r="H579" t="s">
        <v>486</v>
      </c>
      <c r="I579" t="s">
        <v>483</v>
      </c>
      <c r="J579" t="s">
        <v>26</v>
      </c>
      <c r="L579" s="6">
        <f>Tabla4[[#This Row],[COSTE]]+Tabla4[[#This Row],[COSTE GARAJE]]</f>
        <v>970</v>
      </c>
      <c r="M579" s="10">
        <f>Tabla4[[#This Row],[COSTE TOTAL]]/Tabla4[[#This Row],[METROS CUADRADOS]]</f>
        <v>14.477611940298507</v>
      </c>
      <c r="N579" s="10">
        <f>Tabla4[[#This Row],[COSTE TOTAL]]/Tabla4[[#This Row],[HABITACIONES]]</f>
        <v>485</v>
      </c>
      <c r="O579" t="s">
        <v>1879</v>
      </c>
      <c r="P579" t="s">
        <v>1</v>
      </c>
    </row>
    <row r="580" spans="1:16" x14ac:dyDescent="0.25">
      <c r="A580" t="s">
        <v>2464</v>
      </c>
      <c r="B580" t="s">
        <v>761</v>
      </c>
      <c r="C580" s="6">
        <v>1230</v>
      </c>
      <c r="D580">
        <v>2</v>
      </c>
      <c r="E580">
        <v>76</v>
      </c>
      <c r="F580" t="s">
        <v>471</v>
      </c>
      <c r="G580" t="s">
        <v>470</v>
      </c>
      <c r="H580" t="s">
        <v>486</v>
      </c>
      <c r="I580" t="s">
        <v>483</v>
      </c>
      <c r="J580" t="s">
        <v>26</v>
      </c>
      <c r="L580" s="6">
        <f>Tabla4[[#This Row],[COSTE]]+Tabla4[[#This Row],[COSTE GARAJE]]</f>
        <v>1230</v>
      </c>
      <c r="M580" s="10">
        <f>Tabla4[[#This Row],[COSTE TOTAL]]/Tabla4[[#This Row],[METROS CUADRADOS]]</f>
        <v>16.184210526315791</v>
      </c>
      <c r="N580" s="10">
        <f>Tabla4[[#This Row],[COSTE TOTAL]]/Tabla4[[#This Row],[HABITACIONES]]</f>
        <v>615</v>
      </c>
      <c r="O580" t="s">
        <v>1879</v>
      </c>
      <c r="P580" t="s">
        <v>995</v>
      </c>
    </row>
    <row r="581" spans="1:16" x14ac:dyDescent="0.25">
      <c r="A581" t="s">
        <v>2465</v>
      </c>
      <c r="B581" t="s">
        <v>761</v>
      </c>
      <c r="C581" s="6">
        <v>1080</v>
      </c>
      <c r="D581">
        <v>2</v>
      </c>
      <c r="E581">
        <v>69</v>
      </c>
      <c r="F581" t="s">
        <v>471</v>
      </c>
      <c r="G581" t="s">
        <v>470</v>
      </c>
      <c r="H581" t="s">
        <v>486</v>
      </c>
      <c r="I581" t="s">
        <v>483</v>
      </c>
      <c r="J581" t="s">
        <v>26</v>
      </c>
      <c r="L581" s="6">
        <f>Tabla4[[#This Row],[COSTE]]+Tabla4[[#This Row],[COSTE GARAJE]]</f>
        <v>1080</v>
      </c>
      <c r="M581" s="10">
        <f>Tabla4[[#This Row],[COSTE TOTAL]]/Tabla4[[#This Row],[METROS CUADRADOS]]</f>
        <v>15.652173913043478</v>
      </c>
      <c r="N581" s="10">
        <f>Tabla4[[#This Row],[COSTE TOTAL]]/Tabla4[[#This Row],[HABITACIONES]]</f>
        <v>540</v>
      </c>
      <c r="O581" t="s">
        <v>1879</v>
      </c>
      <c r="P581" t="s">
        <v>995</v>
      </c>
    </row>
    <row r="582" spans="1:16" x14ac:dyDescent="0.25">
      <c r="A582" t="s">
        <v>2466</v>
      </c>
      <c r="B582" t="s">
        <v>761</v>
      </c>
      <c r="C582">
        <v>950</v>
      </c>
      <c r="D582">
        <v>2</v>
      </c>
      <c r="E582">
        <v>71</v>
      </c>
      <c r="F582" t="s">
        <v>471</v>
      </c>
      <c r="G582" t="s">
        <v>470</v>
      </c>
      <c r="H582" t="s">
        <v>486</v>
      </c>
      <c r="I582" t="s">
        <v>483</v>
      </c>
      <c r="J582" t="s">
        <v>26</v>
      </c>
      <c r="L582" s="6">
        <f>Tabla4[[#This Row],[COSTE]]+Tabla4[[#This Row],[COSTE GARAJE]]</f>
        <v>950</v>
      </c>
      <c r="M582" s="10">
        <f>Tabla4[[#This Row],[COSTE TOTAL]]/Tabla4[[#This Row],[METROS CUADRADOS]]</f>
        <v>13.380281690140846</v>
      </c>
      <c r="N582" s="10">
        <f>Tabla4[[#This Row],[COSTE TOTAL]]/Tabla4[[#This Row],[HABITACIONES]]</f>
        <v>475</v>
      </c>
      <c r="O582" t="s">
        <v>1879</v>
      </c>
      <c r="P582" t="s">
        <v>995</v>
      </c>
    </row>
    <row r="583" spans="1:16" x14ac:dyDescent="0.25">
      <c r="A583" t="s">
        <v>2467</v>
      </c>
      <c r="B583" t="s">
        <v>761</v>
      </c>
      <c r="C583">
        <v>800</v>
      </c>
      <c r="D583">
        <v>1</v>
      </c>
      <c r="E583">
        <v>51</v>
      </c>
      <c r="F583" t="s">
        <v>471</v>
      </c>
      <c r="G583" t="s">
        <v>470</v>
      </c>
      <c r="H583" t="s">
        <v>486</v>
      </c>
      <c r="I583" t="s">
        <v>483</v>
      </c>
      <c r="J583" t="s">
        <v>26</v>
      </c>
      <c r="L583" s="6">
        <f>Tabla4[[#This Row],[COSTE]]+Tabla4[[#This Row],[COSTE GARAJE]]</f>
        <v>800</v>
      </c>
      <c r="M583" s="10">
        <f>Tabla4[[#This Row],[COSTE TOTAL]]/Tabla4[[#This Row],[METROS CUADRADOS]]</f>
        <v>15.686274509803921</v>
      </c>
      <c r="N583" s="10">
        <f>Tabla4[[#This Row],[COSTE TOTAL]]/Tabla4[[#This Row],[HABITACIONES]]</f>
        <v>800</v>
      </c>
      <c r="O583" t="s">
        <v>1879</v>
      </c>
      <c r="P583" t="s">
        <v>995</v>
      </c>
    </row>
    <row r="584" spans="1:16" x14ac:dyDescent="0.25">
      <c r="A584" t="s">
        <v>2468</v>
      </c>
      <c r="B584" t="s">
        <v>761</v>
      </c>
      <c r="C584" s="6">
        <v>1175</v>
      </c>
      <c r="D584">
        <v>2</v>
      </c>
      <c r="E584">
        <v>70</v>
      </c>
      <c r="F584" t="s">
        <v>471</v>
      </c>
      <c r="G584" t="s">
        <v>470</v>
      </c>
      <c r="H584" t="s">
        <v>486</v>
      </c>
      <c r="I584" t="s">
        <v>483</v>
      </c>
      <c r="J584" t="s">
        <v>26</v>
      </c>
      <c r="L584" s="6">
        <f>Tabla4[[#This Row],[COSTE]]+Tabla4[[#This Row],[COSTE GARAJE]]</f>
        <v>1175</v>
      </c>
      <c r="M584" s="10">
        <f>Tabla4[[#This Row],[COSTE TOTAL]]/Tabla4[[#This Row],[METROS CUADRADOS]]</f>
        <v>16.785714285714285</v>
      </c>
      <c r="N584" s="10">
        <f>Tabla4[[#This Row],[COSTE TOTAL]]/Tabla4[[#This Row],[HABITACIONES]]</f>
        <v>587.5</v>
      </c>
      <c r="O584" t="s">
        <v>1879</v>
      </c>
      <c r="P584" t="s">
        <v>995</v>
      </c>
    </row>
    <row r="585" spans="1:16" x14ac:dyDescent="0.25">
      <c r="A585" t="s">
        <v>2469</v>
      </c>
      <c r="B585" t="s">
        <v>761</v>
      </c>
      <c r="C585" s="6">
        <v>1000</v>
      </c>
      <c r="D585">
        <v>3</v>
      </c>
      <c r="E585">
        <v>75</v>
      </c>
      <c r="F585" t="s">
        <v>471</v>
      </c>
      <c r="G585" t="s">
        <v>470</v>
      </c>
      <c r="H585" t="s">
        <v>486</v>
      </c>
      <c r="I585" t="s">
        <v>483</v>
      </c>
      <c r="J585" t="s">
        <v>26</v>
      </c>
      <c r="L585" s="6">
        <f>Tabla4[[#This Row],[COSTE]]+Tabla4[[#This Row],[COSTE GARAJE]]</f>
        <v>1000</v>
      </c>
      <c r="M585" s="10">
        <f>Tabla4[[#This Row],[COSTE TOTAL]]/Tabla4[[#This Row],[METROS CUADRADOS]]</f>
        <v>13.333333333333334</v>
      </c>
      <c r="N585" s="10">
        <f>Tabla4[[#This Row],[COSTE TOTAL]]/Tabla4[[#This Row],[HABITACIONES]]</f>
        <v>333.33333333333331</v>
      </c>
      <c r="O585" t="s">
        <v>1879</v>
      </c>
      <c r="P585" t="s">
        <v>995</v>
      </c>
    </row>
    <row r="586" spans="1:16" x14ac:dyDescent="0.25">
      <c r="A586" t="s">
        <v>2470</v>
      </c>
      <c r="B586" t="s">
        <v>761</v>
      </c>
      <c r="C586" s="6">
        <v>1390</v>
      </c>
      <c r="D586">
        <v>1</v>
      </c>
      <c r="E586">
        <v>68</v>
      </c>
      <c r="F586" t="s">
        <v>471</v>
      </c>
      <c r="G586" t="s">
        <v>470</v>
      </c>
      <c r="H586" t="s">
        <v>486</v>
      </c>
      <c r="I586" t="s">
        <v>483</v>
      </c>
      <c r="J586" t="s">
        <v>26</v>
      </c>
      <c r="L586" s="6">
        <f>Tabla4[[#This Row],[COSTE]]+Tabla4[[#This Row],[COSTE GARAJE]]</f>
        <v>1390</v>
      </c>
      <c r="M586" s="10">
        <f>Tabla4[[#This Row],[COSTE TOTAL]]/Tabla4[[#This Row],[METROS CUADRADOS]]</f>
        <v>20.441176470588236</v>
      </c>
      <c r="N586" s="10">
        <f>Tabla4[[#This Row],[COSTE TOTAL]]/Tabla4[[#This Row],[HABITACIONES]]</f>
        <v>1390</v>
      </c>
      <c r="O586" t="s">
        <v>1879</v>
      </c>
      <c r="P586" t="s">
        <v>968</v>
      </c>
    </row>
    <row r="587" spans="1:16" x14ac:dyDescent="0.25">
      <c r="A587" t="s">
        <v>2471</v>
      </c>
      <c r="B587" t="s">
        <v>761</v>
      </c>
      <c r="C587" s="6">
        <v>1460</v>
      </c>
      <c r="D587">
        <v>3</v>
      </c>
      <c r="E587">
        <v>97</v>
      </c>
      <c r="F587" t="s">
        <v>471</v>
      </c>
      <c r="G587" t="s">
        <v>470</v>
      </c>
      <c r="H587" t="s">
        <v>486</v>
      </c>
      <c r="I587" t="s">
        <v>483</v>
      </c>
      <c r="J587" t="s">
        <v>26</v>
      </c>
      <c r="L587" s="6">
        <f>Tabla4[[#This Row],[COSTE]]+Tabla4[[#This Row],[COSTE GARAJE]]</f>
        <v>1460</v>
      </c>
      <c r="M587" s="10">
        <f>Tabla4[[#This Row],[COSTE TOTAL]]/Tabla4[[#This Row],[METROS CUADRADOS]]</f>
        <v>15.051546391752577</v>
      </c>
      <c r="N587" s="10">
        <f>Tabla4[[#This Row],[COSTE TOTAL]]/Tabla4[[#This Row],[HABITACIONES]]</f>
        <v>486.66666666666669</v>
      </c>
      <c r="O587" t="s">
        <v>1879</v>
      </c>
      <c r="P587" t="s">
        <v>1</v>
      </c>
    </row>
    <row r="588" spans="1:16" x14ac:dyDescent="0.25">
      <c r="A588" t="s">
        <v>2472</v>
      </c>
      <c r="B588" t="s">
        <v>761</v>
      </c>
      <c r="C588" s="6">
        <v>2350</v>
      </c>
      <c r="D588">
        <v>3</v>
      </c>
      <c r="E588">
        <v>204</v>
      </c>
      <c r="F588" t="s">
        <v>471</v>
      </c>
      <c r="G588" t="s">
        <v>470</v>
      </c>
      <c r="H588" t="s">
        <v>486</v>
      </c>
      <c r="I588" t="s">
        <v>483</v>
      </c>
      <c r="J588" t="s">
        <v>26</v>
      </c>
      <c r="L588" s="6">
        <f>Tabla4[[#This Row],[COSTE]]+Tabla4[[#This Row],[COSTE GARAJE]]</f>
        <v>2350</v>
      </c>
      <c r="M588" s="10">
        <f>Tabla4[[#This Row],[COSTE TOTAL]]/Tabla4[[#This Row],[METROS CUADRADOS]]</f>
        <v>11.519607843137255</v>
      </c>
      <c r="N588" s="10">
        <f>Tabla4[[#This Row],[COSTE TOTAL]]/Tabla4[[#This Row],[HABITACIONES]]</f>
        <v>783.33333333333337</v>
      </c>
      <c r="O588" t="s">
        <v>1879</v>
      </c>
      <c r="P588" t="s">
        <v>968</v>
      </c>
    </row>
    <row r="589" spans="1:16" x14ac:dyDescent="0.25">
      <c r="A589" t="s">
        <v>2473</v>
      </c>
      <c r="B589" t="s">
        <v>761</v>
      </c>
      <c r="C589" s="6">
        <v>1250</v>
      </c>
      <c r="D589">
        <v>2</v>
      </c>
      <c r="E589">
        <v>94</v>
      </c>
      <c r="F589" t="s">
        <v>471</v>
      </c>
      <c r="G589" t="s">
        <v>470</v>
      </c>
      <c r="H589" t="s">
        <v>486</v>
      </c>
      <c r="I589" t="s">
        <v>483</v>
      </c>
      <c r="J589" t="s">
        <v>26</v>
      </c>
      <c r="L589" s="6">
        <f>Tabla4[[#This Row],[COSTE]]+Tabla4[[#This Row],[COSTE GARAJE]]</f>
        <v>1250</v>
      </c>
      <c r="M589" s="10">
        <f>Tabla4[[#This Row],[COSTE TOTAL]]/Tabla4[[#This Row],[METROS CUADRADOS]]</f>
        <v>13.297872340425531</v>
      </c>
      <c r="N589" s="10">
        <f>Tabla4[[#This Row],[COSTE TOTAL]]/Tabla4[[#This Row],[HABITACIONES]]</f>
        <v>625</v>
      </c>
      <c r="O589" t="s">
        <v>1879</v>
      </c>
      <c r="P589" t="s">
        <v>968</v>
      </c>
    </row>
    <row r="590" spans="1:16" x14ac:dyDescent="0.25">
      <c r="A590" t="s">
        <v>2474</v>
      </c>
      <c r="B590" t="s">
        <v>761</v>
      </c>
      <c r="C590" s="6">
        <v>1500</v>
      </c>
      <c r="D590">
        <v>3</v>
      </c>
      <c r="E590">
        <v>105</v>
      </c>
      <c r="F590" t="s">
        <v>471</v>
      </c>
      <c r="G590" t="s">
        <v>470</v>
      </c>
      <c r="H590" t="s">
        <v>486</v>
      </c>
      <c r="I590" t="s">
        <v>483</v>
      </c>
      <c r="J590" t="s">
        <v>26</v>
      </c>
      <c r="L590" s="6">
        <f>Tabla4[[#This Row],[COSTE]]+Tabla4[[#This Row],[COSTE GARAJE]]</f>
        <v>1500</v>
      </c>
      <c r="M590" s="10">
        <f>Tabla4[[#This Row],[COSTE TOTAL]]/Tabla4[[#This Row],[METROS CUADRADOS]]</f>
        <v>14.285714285714286</v>
      </c>
      <c r="N590" s="10">
        <f>Tabla4[[#This Row],[COSTE TOTAL]]/Tabla4[[#This Row],[HABITACIONES]]</f>
        <v>500</v>
      </c>
      <c r="O590" t="s">
        <v>1879</v>
      </c>
      <c r="P590" t="s">
        <v>1</v>
      </c>
    </row>
    <row r="591" spans="1:16" x14ac:dyDescent="0.25">
      <c r="A591" t="s">
        <v>2475</v>
      </c>
      <c r="B591" t="s">
        <v>761</v>
      </c>
      <c r="C591" s="6">
        <v>1500</v>
      </c>
      <c r="D591">
        <v>3</v>
      </c>
      <c r="E591">
        <v>105</v>
      </c>
      <c r="F591" t="s">
        <v>471</v>
      </c>
      <c r="G591" t="s">
        <v>470</v>
      </c>
      <c r="H591" t="s">
        <v>486</v>
      </c>
      <c r="I591" t="s">
        <v>483</v>
      </c>
      <c r="J591" t="s">
        <v>26</v>
      </c>
      <c r="L591" s="6">
        <f>Tabla4[[#This Row],[COSTE]]+Tabla4[[#This Row],[COSTE GARAJE]]</f>
        <v>1500</v>
      </c>
      <c r="M591" s="10">
        <f>Tabla4[[#This Row],[COSTE TOTAL]]/Tabla4[[#This Row],[METROS CUADRADOS]]</f>
        <v>14.285714285714286</v>
      </c>
      <c r="N591" s="10">
        <f>Tabla4[[#This Row],[COSTE TOTAL]]/Tabla4[[#This Row],[HABITACIONES]]</f>
        <v>500</v>
      </c>
      <c r="O591" t="s">
        <v>1879</v>
      </c>
      <c r="P591" t="s">
        <v>1</v>
      </c>
    </row>
    <row r="592" spans="1:16" x14ac:dyDescent="0.25">
      <c r="A592" t="s">
        <v>2476</v>
      </c>
      <c r="B592" t="s">
        <v>761</v>
      </c>
      <c r="C592" s="6">
        <v>1100</v>
      </c>
      <c r="D592">
        <v>3</v>
      </c>
      <c r="E592">
        <v>85</v>
      </c>
      <c r="F592" t="s">
        <v>471</v>
      </c>
      <c r="G592" t="s">
        <v>470</v>
      </c>
      <c r="H592" t="s">
        <v>486</v>
      </c>
      <c r="I592" t="s">
        <v>483</v>
      </c>
      <c r="J592" t="s">
        <v>26</v>
      </c>
      <c r="L592" s="6">
        <f>Tabla4[[#This Row],[COSTE]]+Tabla4[[#This Row],[COSTE GARAJE]]</f>
        <v>1100</v>
      </c>
      <c r="M592" s="10">
        <f>Tabla4[[#This Row],[COSTE TOTAL]]/Tabla4[[#This Row],[METROS CUADRADOS]]</f>
        <v>12.941176470588236</v>
      </c>
      <c r="N592" s="10">
        <f>Tabla4[[#This Row],[COSTE TOTAL]]/Tabla4[[#This Row],[HABITACIONES]]</f>
        <v>366.66666666666669</v>
      </c>
      <c r="O592" t="s">
        <v>1879</v>
      </c>
      <c r="P592" t="s">
        <v>968</v>
      </c>
    </row>
    <row r="593" spans="1:16" x14ac:dyDescent="0.25">
      <c r="A593" t="s">
        <v>2477</v>
      </c>
      <c r="B593" t="s">
        <v>761</v>
      </c>
      <c r="C593" s="6">
        <v>4500</v>
      </c>
      <c r="D593">
        <v>4</v>
      </c>
      <c r="E593">
        <v>220</v>
      </c>
      <c r="F593" t="s">
        <v>471</v>
      </c>
      <c r="G593" t="s">
        <v>470</v>
      </c>
      <c r="H593" t="s">
        <v>486</v>
      </c>
      <c r="I593" t="s">
        <v>483</v>
      </c>
      <c r="J593" t="s">
        <v>26</v>
      </c>
      <c r="L593" s="6">
        <f>Tabla4[[#This Row],[COSTE]]+Tabla4[[#This Row],[COSTE GARAJE]]</f>
        <v>4500</v>
      </c>
      <c r="M593" s="10">
        <f>Tabla4[[#This Row],[COSTE TOTAL]]/Tabla4[[#This Row],[METROS CUADRADOS]]</f>
        <v>20.454545454545453</v>
      </c>
      <c r="N593" s="10">
        <f>Tabla4[[#This Row],[COSTE TOTAL]]/Tabla4[[#This Row],[HABITACIONES]]</f>
        <v>1125</v>
      </c>
      <c r="O593" t="s">
        <v>1879</v>
      </c>
      <c r="P593" t="s">
        <v>934</v>
      </c>
    </row>
    <row r="594" spans="1:16" x14ac:dyDescent="0.25">
      <c r="A594" t="s">
        <v>2478</v>
      </c>
      <c r="B594" t="s">
        <v>761</v>
      </c>
      <c r="C594" s="6">
        <v>5500</v>
      </c>
      <c r="D594">
        <v>6</v>
      </c>
      <c r="E594">
        <v>213</v>
      </c>
      <c r="F594" t="s">
        <v>471</v>
      </c>
      <c r="G594" t="s">
        <v>470</v>
      </c>
      <c r="H594" t="s">
        <v>486</v>
      </c>
      <c r="I594" t="s">
        <v>483</v>
      </c>
      <c r="J594" t="s">
        <v>26</v>
      </c>
      <c r="L594" s="6">
        <f>Tabla4[[#This Row],[COSTE]]+Tabla4[[#This Row],[COSTE GARAJE]]</f>
        <v>5500</v>
      </c>
      <c r="M594" s="10">
        <f>Tabla4[[#This Row],[COSTE TOTAL]]/Tabla4[[#This Row],[METROS CUADRADOS]]</f>
        <v>25.821596244131456</v>
      </c>
      <c r="N594" s="10">
        <f>Tabla4[[#This Row],[COSTE TOTAL]]/Tabla4[[#This Row],[HABITACIONES]]</f>
        <v>916.66666666666663</v>
      </c>
      <c r="O594" t="s">
        <v>1879</v>
      </c>
      <c r="P594" t="s">
        <v>934</v>
      </c>
    </row>
    <row r="595" spans="1:16" x14ac:dyDescent="0.25">
      <c r="A595" t="s">
        <v>2479</v>
      </c>
      <c r="B595" t="s">
        <v>761</v>
      </c>
      <c r="C595" s="6">
        <v>5500</v>
      </c>
      <c r="D595">
        <v>6</v>
      </c>
      <c r="E595">
        <v>213</v>
      </c>
      <c r="F595" t="s">
        <v>471</v>
      </c>
      <c r="G595" t="s">
        <v>470</v>
      </c>
      <c r="H595" t="s">
        <v>486</v>
      </c>
      <c r="I595" t="s">
        <v>483</v>
      </c>
      <c r="J595" t="s">
        <v>26</v>
      </c>
      <c r="L595" s="6">
        <f>Tabla4[[#This Row],[COSTE]]+Tabla4[[#This Row],[COSTE GARAJE]]</f>
        <v>5500</v>
      </c>
      <c r="M595" s="10">
        <f>Tabla4[[#This Row],[COSTE TOTAL]]/Tabla4[[#This Row],[METROS CUADRADOS]]</f>
        <v>25.821596244131456</v>
      </c>
      <c r="N595" s="10">
        <f>Tabla4[[#This Row],[COSTE TOTAL]]/Tabla4[[#This Row],[HABITACIONES]]</f>
        <v>916.66666666666663</v>
      </c>
      <c r="O595" t="s">
        <v>1879</v>
      </c>
      <c r="P595" t="s">
        <v>934</v>
      </c>
    </row>
    <row r="596" spans="1:16" x14ac:dyDescent="0.25">
      <c r="A596" t="s">
        <v>2480</v>
      </c>
      <c r="B596" t="s">
        <v>761</v>
      </c>
      <c r="C596" s="6">
        <v>4500</v>
      </c>
      <c r="D596">
        <v>6</v>
      </c>
      <c r="E596">
        <v>200</v>
      </c>
      <c r="F596" t="s">
        <v>471</v>
      </c>
      <c r="G596" t="s">
        <v>470</v>
      </c>
      <c r="H596" t="s">
        <v>486</v>
      </c>
      <c r="I596" t="s">
        <v>483</v>
      </c>
      <c r="J596" t="s">
        <v>26</v>
      </c>
      <c r="L596" s="6">
        <f>Tabla4[[#This Row],[COSTE]]+Tabla4[[#This Row],[COSTE GARAJE]]</f>
        <v>4500</v>
      </c>
      <c r="M596" s="10">
        <f>Tabla4[[#This Row],[COSTE TOTAL]]/Tabla4[[#This Row],[METROS CUADRADOS]]</f>
        <v>22.5</v>
      </c>
      <c r="N596" s="10">
        <f>Tabla4[[#This Row],[COSTE TOTAL]]/Tabla4[[#This Row],[HABITACIONES]]</f>
        <v>750</v>
      </c>
      <c r="O596" t="s">
        <v>1879</v>
      </c>
      <c r="P596" t="s">
        <v>934</v>
      </c>
    </row>
    <row r="597" spans="1:16" x14ac:dyDescent="0.25">
      <c r="A597" t="s">
        <v>2481</v>
      </c>
      <c r="B597" t="s">
        <v>761</v>
      </c>
      <c r="C597">
        <v>960</v>
      </c>
      <c r="D597">
        <v>1</v>
      </c>
      <c r="E597">
        <v>58</v>
      </c>
      <c r="F597" t="s">
        <v>471</v>
      </c>
      <c r="G597" t="s">
        <v>470</v>
      </c>
      <c r="H597" t="s">
        <v>486</v>
      </c>
      <c r="I597" t="s">
        <v>483</v>
      </c>
      <c r="J597" t="s">
        <v>26</v>
      </c>
      <c r="L597" s="6">
        <f>Tabla4[[#This Row],[COSTE]]+Tabla4[[#This Row],[COSTE GARAJE]]</f>
        <v>960</v>
      </c>
      <c r="M597" s="10">
        <f>Tabla4[[#This Row],[COSTE TOTAL]]/Tabla4[[#This Row],[METROS CUADRADOS]]</f>
        <v>16.551724137931036</v>
      </c>
      <c r="N597" s="10">
        <f>Tabla4[[#This Row],[COSTE TOTAL]]/Tabla4[[#This Row],[HABITACIONES]]</f>
        <v>960</v>
      </c>
      <c r="O597" t="s">
        <v>1879</v>
      </c>
      <c r="P597" t="s">
        <v>995</v>
      </c>
    </row>
    <row r="598" spans="1:16" x14ac:dyDescent="0.25">
      <c r="A598" t="s">
        <v>2482</v>
      </c>
      <c r="B598" t="s">
        <v>761</v>
      </c>
      <c r="C598" s="6">
        <v>1080</v>
      </c>
      <c r="D598">
        <v>2</v>
      </c>
      <c r="E598">
        <v>75</v>
      </c>
      <c r="F598" t="s">
        <v>471</v>
      </c>
      <c r="G598" t="s">
        <v>470</v>
      </c>
      <c r="H598" t="s">
        <v>486</v>
      </c>
      <c r="I598" t="s">
        <v>483</v>
      </c>
      <c r="J598" t="s">
        <v>26</v>
      </c>
      <c r="L598" s="6">
        <f>Tabla4[[#This Row],[COSTE]]+Tabla4[[#This Row],[COSTE GARAJE]]</f>
        <v>1080</v>
      </c>
      <c r="M598" s="10">
        <f>Tabla4[[#This Row],[COSTE TOTAL]]/Tabla4[[#This Row],[METROS CUADRADOS]]</f>
        <v>14.4</v>
      </c>
      <c r="N598" s="10">
        <f>Tabla4[[#This Row],[COSTE TOTAL]]/Tabla4[[#This Row],[HABITACIONES]]</f>
        <v>540</v>
      </c>
      <c r="O598" t="s">
        <v>1879</v>
      </c>
      <c r="P598" t="s">
        <v>995</v>
      </c>
    </row>
    <row r="599" spans="1:16" x14ac:dyDescent="0.25">
      <c r="A599" t="s">
        <v>2483</v>
      </c>
      <c r="B599" t="s">
        <v>761</v>
      </c>
      <c r="C599" s="6">
        <v>1400</v>
      </c>
      <c r="D599">
        <v>3</v>
      </c>
      <c r="E599">
        <v>112</v>
      </c>
      <c r="F599" t="s">
        <v>471</v>
      </c>
      <c r="G599" t="s">
        <v>470</v>
      </c>
      <c r="H599" t="s">
        <v>486</v>
      </c>
      <c r="I599" t="s">
        <v>483</v>
      </c>
      <c r="J599" t="s">
        <v>26</v>
      </c>
      <c r="L599" s="6">
        <f>Tabla4[[#This Row],[COSTE]]+Tabla4[[#This Row],[COSTE GARAJE]]</f>
        <v>1400</v>
      </c>
      <c r="M599" s="10">
        <f>Tabla4[[#This Row],[COSTE TOTAL]]/Tabla4[[#This Row],[METROS CUADRADOS]]</f>
        <v>12.5</v>
      </c>
      <c r="N599" s="10">
        <f>Tabla4[[#This Row],[COSTE TOTAL]]/Tabla4[[#This Row],[HABITACIONES]]</f>
        <v>466.66666666666669</v>
      </c>
      <c r="O599" t="s">
        <v>1879</v>
      </c>
      <c r="P599" t="s">
        <v>995</v>
      </c>
    </row>
    <row r="600" spans="1:16" x14ac:dyDescent="0.25">
      <c r="A600" t="s">
        <v>2484</v>
      </c>
      <c r="B600" t="s">
        <v>761</v>
      </c>
      <c r="C600" s="6">
        <v>1237</v>
      </c>
      <c r="D600">
        <v>1</v>
      </c>
      <c r="E600">
        <v>37</v>
      </c>
      <c r="F600" t="s">
        <v>471</v>
      </c>
      <c r="G600" t="s">
        <v>470</v>
      </c>
      <c r="H600" t="s">
        <v>486</v>
      </c>
      <c r="I600" t="s">
        <v>483</v>
      </c>
      <c r="J600" t="s">
        <v>26</v>
      </c>
      <c r="L600" s="6">
        <f>Tabla4[[#This Row],[COSTE]]+Tabla4[[#This Row],[COSTE GARAJE]]</f>
        <v>1237</v>
      </c>
      <c r="M600" s="10">
        <f>Tabla4[[#This Row],[COSTE TOTAL]]/Tabla4[[#This Row],[METROS CUADRADOS]]</f>
        <v>33.432432432432435</v>
      </c>
      <c r="N600" s="10">
        <f>Tabla4[[#This Row],[COSTE TOTAL]]/Tabla4[[#This Row],[HABITACIONES]]</f>
        <v>1237</v>
      </c>
      <c r="O600" t="s">
        <v>1879</v>
      </c>
      <c r="P600" t="s">
        <v>934</v>
      </c>
    </row>
    <row r="601" spans="1:16" x14ac:dyDescent="0.25">
      <c r="A601" t="s">
        <v>2485</v>
      </c>
      <c r="B601" t="s">
        <v>761</v>
      </c>
      <c r="C601" s="6">
        <v>1558</v>
      </c>
      <c r="D601">
        <v>2</v>
      </c>
      <c r="E601">
        <v>53</v>
      </c>
      <c r="F601" t="s">
        <v>471</v>
      </c>
      <c r="G601" t="s">
        <v>470</v>
      </c>
      <c r="H601" t="s">
        <v>486</v>
      </c>
      <c r="I601" t="s">
        <v>483</v>
      </c>
      <c r="J601" t="s">
        <v>26</v>
      </c>
      <c r="L601" s="6">
        <f>Tabla4[[#This Row],[COSTE]]+Tabla4[[#This Row],[COSTE GARAJE]]</f>
        <v>1558</v>
      </c>
      <c r="M601" s="10">
        <f>Tabla4[[#This Row],[COSTE TOTAL]]/Tabla4[[#This Row],[METROS CUADRADOS]]</f>
        <v>29.39622641509434</v>
      </c>
      <c r="N601" s="10">
        <f>Tabla4[[#This Row],[COSTE TOTAL]]/Tabla4[[#This Row],[HABITACIONES]]</f>
        <v>779</v>
      </c>
      <c r="O601" t="s">
        <v>1879</v>
      </c>
      <c r="P601" t="s">
        <v>934</v>
      </c>
    </row>
    <row r="602" spans="1:16" x14ac:dyDescent="0.25">
      <c r="A602" t="s">
        <v>2486</v>
      </c>
      <c r="B602" t="s">
        <v>761</v>
      </c>
      <c r="C602" s="6">
        <v>1400</v>
      </c>
      <c r="D602">
        <v>3</v>
      </c>
      <c r="E602">
        <v>110</v>
      </c>
      <c r="F602" t="s">
        <v>471</v>
      </c>
      <c r="G602" t="s">
        <v>470</v>
      </c>
      <c r="H602" t="s">
        <v>487</v>
      </c>
      <c r="I602" t="s">
        <v>483</v>
      </c>
      <c r="J602" t="s">
        <v>26</v>
      </c>
      <c r="L602" s="6">
        <f>Tabla4[[#This Row],[COSTE]]+Tabla4[[#This Row],[COSTE GARAJE]]</f>
        <v>1400</v>
      </c>
      <c r="M602" s="10">
        <f>Tabla4[[#This Row],[COSTE TOTAL]]/Tabla4[[#This Row],[METROS CUADRADOS]]</f>
        <v>12.727272727272727</v>
      </c>
      <c r="N602" s="10">
        <f>Tabla4[[#This Row],[COSTE TOTAL]]/Tabla4[[#This Row],[HABITACIONES]]</f>
        <v>466.66666666666669</v>
      </c>
      <c r="O602" t="s">
        <v>1879</v>
      </c>
      <c r="P602" t="s">
        <v>968</v>
      </c>
    </row>
    <row r="603" spans="1:16" x14ac:dyDescent="0.25">
      <c r="A603" t="s">
        <v>2487</v>
      </c>
      <c r="B603" t="s">
        <v>761</v>
      </c>
      <c r="C603" s="6">
        <v>2750</v>
      </c>
      <c r="D603">
        <v>4</v>
      </c>
      <c r="E603">
        <v>157</v>
      </c>
      <c r="F603" t="s">
        <v>471</v>
      </c>
      <c r="G603" t="s">
        <v>470</v>
      </c>
      <c r="H603" t="s">
        <v>486</v>
      </c>
      <c r="I603" t="s">
        <v>483</v>
      </c>
      <c r="J603" t="s">
        <v>26</v>
      </c>
      <c r="L603" s="6">
        <f>Tabla4[[#This Row],[COSTE]]+Tabla4[[#This Row],[COSTE GARAJE]]</f>
        <v>2750</v>
      </c>
      <c r="M603" s="10">
        <f>Tabla4[[#This Row],[COSTE TOTAL]]/Tabla4[[#This Row],[METROS CUADRADOS]]</f>
        <v>17.515923566878982</v>
      </c>
      <c r="N603" s="10">
        <f>Tabla4[[#This Row],[COSTE TOTAL]]/Tabla4[[#This Row],[HABITACIONES]]</f>
        <v>687.5</v>
      </c>
      <c r="O603" t="s">
        <v>1879</v>
      </c>
      <c r="P603" t="s">
        <v>968</v>
      </c>
    </row>
    <row r="604" spans="1:16" x14ac:dyDescent="0.25">
      <c r="A604" t="s">
        <v>2488</v>
      </c>
      <c r="B604" t="s">
        <v>761</v>
      </c>
      <c r="C604" s="6">
        <v>5500</v>
      </c>
      <c r="D604">
        <v>5</v>
      </c>
      <c r="E604">
        <v>269</v>
      </c>
      <c r="F604" t="s">
        <v>471</v>
      </c>
      <c r="G604" t="s">
        <v>470</v>
      </c>
      <c r="H604" t="s">
        <v>486</v>
      </c>
      <c r="I604" t="s">
        <v>483</v>
      </c>
      <c r="J604" t="s">
        <v>26</v>
      </c>
      <c r="L604" s="6">
        <f>Tabla4[[#This Row],[COSTE]]+Tabla4[[#This Row],[COSTE GARAJE]]</f>
        <v>5500</v>
      </c>
      <c r="M604" s="10">
        <f>Tabla4[[#This Row],[COSTE TOTAL]]/Tabla4[[#This Row],[METROS CUADRADOS]]</f>
        <v>20.446096654275092</v>
      </c>
      <c r="N604" s="10">
        <f>Tabla4[[#This Row],[COSTE TOTAL]]/Tabla4[[#This Row],[HABITACIONES]]</f>
        <v>1100</v>
      </c>
      <c r="O604" t="s">
        <v>1879</v>
      </c>
      <c r="P604" t="s">
        <v>934</v>
      </c>
    </row>
    <row r="605" spans="1:16" x14ac:dyDescent="0.25">
      <c r="A605" t="s">
        <v>2489</v>
      </c>
      <c r="B605" t="s">
        <v>761</v>
      </c>
      <c r="C605" s="6">
        <v>5500</v>
      </c>
      <c r="D605">
        <v>5</v>
      </c>
      <c r="E605">
        <v>325</v>
      </c>
      <c r="F605" t="s">
        <v>471</v>
      </c>
      <c r="G605" t="s">
        <v>470</v>
      </c>
      <c r="H605" t="s">
        <v>486</v>
      </c>
      <c r="I605" t="s">
        <v>483</v>
      </c>
      <c r="J605" t="s">
        <v>26</v>
      </c>
      <c r="L605" s="6">
        <f>Tabla4[[#This Row],[COSTE]]+Tabla4[[#This Row],[COSTE GARAJE]]</f>
        <v>5500</v>
      </c>
      <c r="M605" s="10">
        <f>Tabla4[[#This Row],[COSTE TOTAL]]/Tabla4[[#This Row],[METROS CUADRADOS]]</f>
        <v>16.923076923076923</v>
      </c>
      <c r="N605" s="10">
        <f>Tabla4[[#This Row],[COSTE TOTAL]]/Tabla4[[#This Row],[HABITACIONES]]</f>
        <v>1100</v>
      </c>
      <c r="O605" t="s">
        <v>1879</v>
      </c>
      <c r="P605" t="s">
        <v>934</v>
      </c>
    </row>
    <row r="606" spans="1:16" x14ac:dyDescent="0.25">
      <c r="A606" t="s">
        <v>2490</v>
      </c>
      <c r="B606" t="s">
        <v>761</v>
      </c>
      <c r="C606" s="6">
        <v>2500</v>
      </c>
      <c r="D606">
        <v>2</v>
      </c>
      <c r="E606">
        <v>106</v>
      </c>
      <c r="F606" t="s">
        <v>471</v>
      </c>
      <c r="G606" t="s">
        <v>470</v>
      </c>
      <c r="H606" t="s">
        <v>486</v>
      </c>
      <c r="I606" t="s">
        <v>483</v>
      </c>
      <c r="J606" t="s">
        <v>26</v>
      </c>
      <c r="L606" s="6">
        <f>Tabla4[[#This Row],[COSTE]]+Tabla4[[#This Row],[COSTE GARAJE]]</f>
        <v>2500</v>
      </c>
      <c r="M606" s="10">
        <f>Tabla4[[#This Row],[COSTE TOTAL]]/Tabla4[[#This Row],[METROS CUADRADOS]]</f>
        <v>23.584905660377359</v>
      </c>
      <c r="N606" s="10">
        <f>Tabla4[[#This Row],[COSTE TOTAL]]/Tabla4[[#This Row],[HABITACIONES]]</f>
        <v>1250</v>
      </c>
      <c r="O606" t="s">
        <v>1879</v>
      </c>
      <c r="P606" t="s">
        <v>934</v>
      </c>
    </row>
    <row r="607" spans="1:16" x14ac:dyDescent="0.25">
      <c r="A607" t="s">
        <v>2491</v>
      </c>
      <c r="B607" t="s">
        <v>761</v>
      </c>
      <c r="C607" s="6">
        <v>4500</v>
      </c>
      <c r="D607">
        <v>4</v>
      </c>
      <c r="E607">
        <v>190</v>
      </c>
      <c r="F607" t="s">
        <v>471</v>
      </c>
      <c r="G607" t="s">
        <v>470</v>
      </c>
      <c r="H607" t="s">
        <v>486</v>
      </c>
      <c r="I607" t="s">
        <v>483</v>
      </c>
      <c r="J607" t="s">
        <v>26</v>
      </c>
      <c r="L607" s="6">
        <f>Tabla4[[#This Row],[COSTE]]+Tabla4[[#This Row],[COSTE GARAJE]]</f>
        <v>4500</v>
      </c>
      <c r="M607" s="10">
        <f>Tabla4[[#This Row],[COSTE TOTAL]]/Tabla4[[#This Row],[METROS CUADRADOS]]</f>
        <v>23.684210526315791</v>
      </c>
      <c r="N607" s="10">
        <f>Tabla4[[#This Row],[COSTE TOTAL]]/Tabla4[[#This Row],[HABITACIONES]]</f>
        <v>1125</v>
      </c>
      <c r="O607" t="s">
        <v>1879</v>
      </c>
      <c r="P607" t="s">
        <v>934</v>
      </c>
    </row>
    <row r="608" spans="1:16" x14ac:dyDescent="0.25">
      <c r="A608" t="s">
        <v>2492</v>
      </c>
      <c r="B608" t="s">
        <v>761</v>
      </c>
      <c r="C608">
        <v>990</v>
      </c>
      <c r="D608">
        <v>3</v>
      </c>
      <c r="E608">
        <v>98</v>
      </c>
      <c r="F608" t="s">
        <v>471</v>
      </c>
      <c r="G608" t="s">
        <v>470</v>
      </c>
      <c r="H608" t="s">
        <v>486</v>
      </c>
      <c r="I608" t="s">
        <v>483</v>
      </c>
      <c r="J608" t="s">
        <v>26</v>
      </c>
      <c r="L608" s="6">
        <f>Tabla4[[#This Row],[COSTE]]+Tabla4[[#This Row],[COSTE GARAJE]]</f>
        <v>990</v>
      </c>
      <c r="M608" s="10">
        <f>Tabla4[[#This Row],[COSTE TOTAL]]/Tabla4[[#This Row],[METROS CUADRADOS]]</f>
        <v>10.102040816326531</v>
      </c>
      <c r="N608" s="10">
        <f>Tabla4[[#This Row],[COSTE TOTAL]]/Tabla4[[#This Row],[HABITACIONES]]</f>
        <v>330</v>
      </c>
      <c r="O608" t="s">
        <v>1879</v>
      </c>
      <c r="P608" t="s">
        <v>995</v>
      </c>
    </row>
    <row r="609" spans="1:16" x14ac:dyDescent="0.25">
      <c r="A609" t="s">
        <v>2493</v>
      </c>
      <c r="B609" t="s">
        <v>761</v>
      </c>
      <c r="C609" s="6">
        <v>1250</v>
      </c>
      <c r="D609">
        <v>1</v>
      </c>
      <c r="E609">
        <v>55</v>
      </c>
      <c r="F609" t="s">
        <v>471</v>
      </c>
      <c r="G609" t="s">
        <v>470</v>
      </c>
      <c r="H609" t="s">
        <v>486</v>
      </c>
      <c r="I609" t="s">
        <v>483</v>
      </c>
      <c r="J609" t="s">
        <v>26</v>
      </c>
      <c r="L609" s="6">
        <f>Tabla4[[#This Row],[COSTE]]+Tabla4[[#This Row],[COSTE GARAJE]]</f>
        <v>1250</v>
      </c>
      <c r="M609" s="10">
        <f>Tabla4[[#This Row],[COSTE TOTAL]]/Tabla4[[#This Row],[METROS CUADRADOS]]</f>
        <v>22.727272727272727</v>
      </c>
      <c r="N609" s="10">
        <f>Tabla4[[#This Row],[COSTE TOTAL]]/Tabla4[[#This Row],[HABITACIONES]]</f>
        <v>1250</v>
      </c>
      <c r="O609" t="s">
        <v>1879</v>
      </c>
      <c r="P609" t="s">
        <v>1</v>
      </c>
    </row>
    <row r="610" spans="1:16" x14ac:dyDescent="0.25">
      <c r="A610" t="s">
        <v>2494</v>
      </c>
      <c r="B610" t="s">
        <v>761</v>
      </c>
      <c r="C610" s="6">
        <v>5500</v>
      </c>
      <c r="D610">
        <v>5</v>
      </c>
      <c r="E610">
        <v>330</v>
      </c>
      <c r="F610" t="s">
        <v>471</v>
      </c>
      <c r="G610" t="s">
        <v>470</v>
      </c>
      <c r="H610" t="s">
        <v>486</v>
      </c>
      <c r="I610" t="s">
        <v>483</v>
      </c>
      <c r="J610" t="s">
        <v>26</v>
      </c>
      <c r="L610" s="6">
        <f>Tabla4[[#This Row],[COSTE]]+Tabla4[[#This Row],[COSTE GARAJE]]</f>
        <v>5500</v>
      </c>
      <c r="M610" s="10">
        <f>Tabla4[[#This Row],[COSTE TOTAL]]/Tabla4[[#This Row],[METROS CUADRADOS]]</f>
        <v>16.666666666666668</v>
      </c>
      <c r="N610" s="10">
        <f>Tabla4[[#This Row],[COSTE TOTAL]]/Tabla4[[#This Row],[HABITACIONES]]</f>
        <v>1100</v>
      </c>
      <c r="O610" t="s">
        <v>1879</v>
      </c>
      <c r="P610" t="s">
        <v>934</v>
      </c>
    </row>
    <row r="611" spans="1:16" x14ac:dyDescent="0.25">
      <c r="A611" t="s">
        <v>2495</v>
      </c>
      <c r="B611" t="s">
        <v>761</v>
      </c>
      <c r="C611" s="6">
        <v>1900</v>
      </c>
      <c r="D611">
        <v>3</v>
      </c>
      <c r="E611">
        <v>158</v>
      </c>
      <c r="F611" t="s">
        <v>471</v>
      </c>
      <c r="G611" t="s">
        <v>470</v>
      </c>
      <c r="H611" t="s">
        <v>486</v>
      </c>
      <c r="I611" t="s">
        <v>483</v>
      </c>
      <c r="J611" t="s">
        <v>26</v>
      </c>
      <c r="L611" s="6">
        <f>Tabla4[[#This Row],[COSTE]]+Tabla4[[#This Row],[COSTE GARAJE]]</f>
        <v>1900</v>
      </c>
      <c r="M611" s="10">
        <f>Tabla4[[#This Row],[COSTE TOTAL]]/Tabla4[[#This Row],[METROS CUADRADOS]]</f>
        <v>12.025316455696203</v>
      </c>
      <c r="N611" s="10">
        <f>Tabla4[[#This Row],[COSTE TOTAL]]/Tabla4[[#This Row],[HABITACIONES]]</f>
        <v>633.33333333333337</v>
      </c>
      <c r="O611" t="s">
        <v>1879</v>
      </c>
      <c r="P611" t="s">
        <v>968</v>
      </c>
    </row>
    <row r="612" spans="1:16" x14ac:dyDescent="0.25">
      <c r="A612" t="s">
        <v>2496</v>
      </c>
      <c r="B612" t="s">
        <v>761</v>
      </c>
      <c r="C612">
        <v>495</v>
      </c>
      <c r="D612">
        <v>1</v>
      </c>
      <c r="E612">
        <v>52</v>
      </c>
      <c r="F612" t="s">
        <v>471</v>
      </c>
      <c r="G612" t="s">
        <v>470</v>
      </c>
      <c r="H612" t="s">
        <v>487</v>
      </c>
      <c r="I612" t="s">
        <v>483</v>
      </c>
      <c r="J612" t="s">
        <v>26</v>
      </c>
      <c r="L612" s="6">
        <f>Tabla4[[#This Row],[COSTE]]+Tabla4[[#This Row],[COSTE GARAJE]]</f>
        <v>495</v>
      </c>
      <c r="M612" s="10">
        <f>Tabla4[[#This Row],[COSTE TOTAL]]/Tabla4[[#This Row],[METROS CUADRADOS]]</f>
        <v>9.5192307692307701</v>
      </c>
      <c r="N612" s="10">
        <f>Tabla4[[#This Row],[COSTE TOTAL]]/Tabla4[[#This Row],[HABITACIONES]]</f>
        <v>495</v>
      </c>
      <c r="O612" t="s">
        <v>1879</v>
      </c>
      <c r="P612" t="s">
        <v>968</v>
      </c>
    </row>
    <row r="613" spans="1:16" x14ac:dyDescent="0.25">
      <c r="A613" t="s">
        <v>2497</v>
      </c>
      <c r="B613" t="s">
        <v>761</v>
      </c>
      <c r="C613" s="6">
        <v>2500</v>
      </c>
      <c r="D613">
        <v>2</v>
      </c>
      <c r="E613">
        <v>131</v>
      </c>
      <c r="F613" t="s">
        <v>471</v>
      </c>
      <c r="G613" t="s">
        <v>470</v>
      </c>
      <c r="H613" t="s">
        <v>486</v>
      </c>
      <c r="I613" t="s">
        <v>483</v>
      </c>
      <c r="J613" t="s">
        <v>26</v>
      </c>
      <c r="L613" s="6">
        <f>Tabla4[[#This Row],[COSTE]]+Tabla4[[#This Row],[COSTE GARAJE]]</f>
        <v>2500</v>
      </c>
      <c r="M613" s="10">
        <f>Tabla4[[#This Row],[COSTE TOTAL]]/Tabla4[[#This Row],[METROS CUADRADOS]]</f>
        <v>19.083969465648856</v>
      </c>
      <c r="N613" s="10">
        <f>Tabla4[[#This Row],[COSTE TOTAL]]/Tabla4[[#This Row],[HABITACIONES]]</f>
        <v>1250</v>
      </c>
      <c r="O613" t="s">
        <v>1879</v>
      </c>
      <c r="P613" t="s">
        <v>934</v>
      </c>
    </row>
    <row r="614" spans="1:16" x14ac:dyDescent="0.25">
      <c r="A614" t="s">
        <v>2498</v>
      </c>
      <c r="B614" t="s">
        <v>761</v>
      </c>
      <c r="C614" s="6">
        <v>3350</v>
      </c>
      <c r="D614">
        <v>3</v>
      </c>
      <c r="E614">
        <v>166</v>
      </c>
      <c r="F614" t="s">
        <v>471</v>
      </c>
      <c r="G614" t="s">
        <v>470</v>
      </c>
      <c r="H614" t="s">
        <v>486</v>
      </c>
      <c r="I614" t="s">
        <v>483</v>
      </c>
      <c r="J614" t="s">
        <v>26</v>
      </c>
      <c r="L614" s="6">
        <f>Tabla4[[#This Row],[COSTE]]+Tabla4[[#This Row],[COSTE GARAJE]]</f>
        <v>3350</v>
      </c>
      <c r="M614" s="10">
        <f>Tabla4[[#This Row],[COSTE TOTAL]]/Tabla4[[#This Row],[METROS CUADRADOS]]</f>
        <v>20.180722891566266</v>
      </c>
      <c r="N614" s="10">
        <f>Tabla4[[#This Row],[COSTE TOTAL]]/Tabla4[[#This Row],[HABITACIONES]]</f>
        <v>1116.6666666666667</v>
      </c>
      <c r="O614" t="s">
        <v>1879</v>
      </c>
      <c r="P614" t="s">
        <v>934</v>
      </c>
    </row>
    <row r="615" spans="1:16" x14ac:dyDescent="0.25">
      <c r="A615" t="s">
        <v>2499</v>
      </c>
      <c r="B615" t="s">
        <v>761</v>
      </c>
      <c r="C615" s="6">
        <v>2900</v>
      </c>
      <c r="D615">
        <v>3</v>
      </c>
      <c r="E615">
        <v>135</v>
      </c>
      <c r="F615" t="s">
        <v>471</v>
      </c>
      <c r="G615" t="s">
        <v>470</v>
      </c>
      <c r="H615" t="s">
        <v>486</v>
      </c>
      <c r="I615" t="s">
        <v>483</v>
      </c>
      <c r="J615" t="s">
        <v>26</v>
      </c>
      <c r="L615" s="6">
        <f>Tabla4[[#This Row],[COSTE]]+Tabla4[[#This Row],[COSTE GARAJE]]</f>
        <v>2900</v>
      </c>
      <c r="M615" s="10">
        <f>Tabla4[[#This Row],[COSTE TOTAL]]/Tabla4[[#This Row],[METROS CUADRADOS]]</f>
        <v>21.481481481481481</v>
      </c>
      <c r="N615" s="10">
        <f>Tabla4[[#This Row],[COSTE TOTAL]]/Tabla4[[#This Row],[HABITACIONES]]</f>
        <v>966.66666666666663</v>
      </c>
      <c r="O615" t="s">
        <v>1879</v>
      </c>
      <c r="P615" t="s">
        <v>934</v>
      </c>
    </row>
    <row r="616" spans="1:16" x14ac:dyDescent="0.25">
      <c r="A616" t="s">
        <v>2500</v>
      </c>
      <c r="B616" t="s">
        <v>761</v>
      </c>
      <c r="C616">
        <v>900</v>
      </c>
      <c r="D616">
        <v>2</v>
      </c>
      <c r="E616">
        <v>60</v>
      </c>
      <c r="F616" t="s">
        <v>471</v>
      </c>
      <c r="G616" t="s">
        <v>470</v>
      </c>
      <c r="H616" t="s">
        <v>486</v>
      </c>
      <c r="I616" t="s">
        <v>483</v>
      </c>
      <c r="J616" t="s">
        <v>26</v>
      </c>
      <c r="L616" s="6">
        <f>Tabla4[[#This Row],[COSTE]]+Tabla4[[#This Row],[COSTE GARAJE]]</f>
        <v>900</v>
      </c>
      <c r="M616" s="10">
        <f>Tabla4[[#This Row],[COSTE TOTAL]]/Tabla4[[#This Row],[METROS CUADRADOS]]</f>
        <v>15</v>
      </c>
      <c r="N616" s="10">
        <f>Tabla4[[#This Row],[COSTE TOTAL]]/Tabla4[[#This Row],[HABITACIONES]]</f>
        <v>450</v>
      </c>
      <c r="O616" t="s">
        <v>1879</v>
      </c>
      <c r="P616" t="s">
        <v>995</v>
      </c>
    </row>
    <row r="617" spans="1:16" x14ac:dyDescent="0.25">
      <c r="A617" t="s">
        <v>2501</v>
      </c>
      <c r="B617" t="s">
        <v>761</v>
      </c>
      <c r="C617" s="6">
        <v>3350</v>
      </c>
      <c r="D617">
        <v>3</v>
      </c>
      <c r="E617">
        <v>218</v>
      </c>
      <c r="F617" t="s">
        <v>471</v>
      </c>
      <c r="G617" t="s">
        <v>470</v>
      </c>
      <c r="H617" t="s">
        <v>486</v>
      </c>
      <c r="I617" t="s">
        <v>483</v>
      </c>
      <c r="J617" t="s">
        <v>26</v>
      </c>
      <c r="L617" s="6">
        <f>Tabla4[[#This Row],[COSTE]]+Tabla4[[#This Row],[COSTE GARAJE]]</f>
        <v>3350</v>
      </c>
      <c r="M617" s="10">
        <f>Tabla4[[#This Row],[COSTE TOTAL]]/Tabla4[[#This Row],[METROS CUADRADOS]]</f>
        <v>15.36697247706422</v>
      </c>
      <c r="N617" s="10">
        <f>Tabla4[[#This Row],[COSTE TOTAL]]/Tabla4[[#This Row],[HABITACIONES]]</f>
        <v>1116.6666666666667</v>
      </c>
      <c r="O617" t="s">
        <v>1879</v>
      </c>
      <c r="P617" t="s">
        <v>934</v>
      </c>
    </row>
    <row r="618" spans="1:16" x14ac:dyDescent="0.25">
      <c r="A618" t="s">
        <v>2502</v>
      </c>
      <c r="B618" t="s">
        <v>761</v>
      </c>
      <c r="C618" s="6">
        <v>1100</v>
      </c>
      <c r="D618">
        <v>2</v>
      </c>
      <c r="E618">
        <v>110</v>
      </c>
      <c r="F618" t="s">
        <v>471</v>
      </c>
      <c r="G618" t="s">
        <v>470</v>
      </c>
      <c r="H618" t="s">
        <v>486</v>
      </c>
      <c r="I618" t="s">
        <v>483</v>
      </c>
      <c r="J618" t="s">
        <v>26</v>
      </c>
      <c r="L618" s="6">
        <f>Tabla4[[#This Row],[COSTE]]+Tabla4[[#This Row],[COSTE GARAJE]]</f>
        <v>1100</v>
      </c>
      <c r="M618" s="10">
        <f>Tabla4[[#This Row],[COSTE TOTAL]]/Tabla4[[#This Row],[METROS CUADRADOS]]</f>
        <v>10</v>
      </c>
      <c r="N618" s="10">
        <f>Tabla4[[#This Row],[COSTE TOTAL]]/Tabla4[[#This Row],[HABITACIONES]]</f>
        <v>550</v>
      </c>
      <c r="O618" t="s">
        <v>1879</v>
      </c>
      <c r="P618" t="s">
        <v>968</v>
      </c>
    </row>
    <row r="619" spans="1:16" x14ac:dyDescent="0.25">
      <c r="A619" t="s">
        <v>2503</v>
      </c>
      <c r="B619" t="s">
        <v>761</v>
      </c>
      <c r="C619" s="6">
        <v>2025</v>
      </c>
      <c r="D619">
        <v>3</v>
      </c>
      <c r="E619">
        <v>120</v>
      </c>
      <c r="F619" t="s">
        <v>471</v>
      </c>
      <c r="G619" t="s">
        <v>470</v>
      </c>
      <c r="H619" t="s">
        <v>486</v>
      </c>
      <c r="I619" t="s">
        <v>483</v>
      </c>
      <c r="J619" t="s">
        <v>26</v>
      </c>
      <c r="L619" s="6">
        <f>Tabla4[[#This Row],[COSTE]]+Tabla4[[#This Row],[COSTE GARAJE]]</f>
        <v>2025</v>
      </c>
      <c r="M619" s="10">
        <f>Tabla4[[#This Row],[COSTE TOTAL]]/Tabla4[[#This Row],[METROS CUADRADOS]]</f>
        <v>16.875</v>
      </c>
      <c r="N619" s="10">
        <f>Tabla4[[#This Row],[COSTE TOTAL]]/Tabla4[[#This Row],[HABITACIONES]]</f>
        <v>675</v>
      </c>
      <c r="O619" t="s">
        <v>1879</v>
      </c>
      <c r="P619" t="s">
        <v>968</v>
      </c>
    </row>
    <row r="620" spans="1:16" x14ac:dyDescent="0.25">
      <c r="A620" t="s">
        <v>2504</v>
      </c>
      <c r="B620" t="s">
        <v>761</v>
      </c>
      <c r="C620" s="6">
        <v>1200</v>
      </c>
      <c r="D620">
        <v>3</v>
      </c>
      <c r="E620">
        <v>90</v>
      </c>
      <c r="F620" t="s">
        <v>474</v>
      </c>
      <c r="G620" t="s">
        <v>470</v>
      </c>
      <c r="H620" t="s">
        <v>486</v>
      </c>
      <c r="I620" t="s">
        <v>483</v>
      </c>
      <c r="J620" t="s">
        <v>26</v>
      </c>
      <c r="L620" s="6">
        <f>Tabla4[[#This Row],[COSTE]]+Tabla4[[#This Row],[COSTE GARAJE]]</f>
        <v>1200</v>
      </c>
      <c r="M620" s="10">
        <f>Tabla4[[#This Row],[COSTE TOTAL]]/Tabla4[[#This Row],[METROS CUADRADOS]]</f>
        <v>13.333333333333334</v>
      </c>
      <c r="N620" s="10">
        <f>Tabla4[[#This Row],[COSTE TOTAL]]/Tabla4[[#This Row],[HABITACIONES]]</f>
        <v>400</v>
      </c>
      <c r="O620" t="s">
        <v>1879</v>
      </c>
      <c r="P620" t="s">
        <v>934</v>
      </c>
    </row>
    <row r="621" spans="1:16" x14ac:dyDescent="0.25">
      <c r="A621" t="s">
        <v>2505</v>
      </c>
      <c r="B621" t="s">
        <v>761</v>
      </c>
      <c r="C621" s="6">
        <v>3200</v>
      </c>
      <c r="D621">
        <v>4</v>
      </c>
      <c r="E621">
        <v>270</v>
      </c>
      <c r="F621" t="s">
        <v>474</v>
      </c>
      <c r="G621" t="s">
        <v>470</v>
      </c>
      <c r="H621" t="s">
        <v>486</v>
      </c>
      <c r="I621" t="s">
        <v>483</v>
      </c>
      <c r="J621" t="s">
        <v>26</v>
      </c>
      <c r="L621" s="6">
        <f>Tabla4[[#This Row],[COSTE]]+Tabla4[[#This Row],[COSTE GARAJE]]</f>
        <v>3200</v>
      </c>
      <c r="M621" s="10">
        <f>Tabla4[[#This Row],[COSTE TOTAL]]/Tabla4[[#This Row],[METROS CUADRADOS]]</f>
        <v>11.851851851851851</v>
      </c>
      <c r="N621" s="10">
        <f>Tabla4[[#This Row],[COSTE TOTAL]]/Tabla4[[#This Row],[HABITACIONES]]</f>
        <v>800</v>
      </c>
      <c r="O621" t="s">
        <v>1879</v>
      </c>
      <c r="P621" t="s">
        <v>934</v>
      </c>
    </row>
    <row r="622" spans="1:16" x14ac:dyDescent="0.25">
      <c r="A622" t="s">
        <v>2506</v>
      </c>
      <c r="B622" t="s">
        <v>761</v>
      </c>
      <c r="C622" s="6">
        <v>3799</v>
      </c>
      <c r="D622">
        <v>4</v>
      </c>
      <c r="E622">
        <v>180</v>
      </c>
      <c r="F622" t="s">
        <v>474</v>
      </c>
      <c r="G622" t="s">
        <v>470</v>
      </c>
      <c r="H622" t="s">
        <v>486</v>
      </c>
      <c r="I622" t="s">
        <v>483</v>
      </c>
      <c r="J622" t="s">
        <v>26</v>
      </c>
      <c r="L622" s="6">
        <f>Tabla4[[#This Row],[COSTE]]+Tabla4[[#This Row],[COSTE GARAJE]]</f>
        <v>3799</v>
      </c>
      <c r="M622" s="10">
        <f>Tabla4[[#This Row],[COSTE TOTAL]]/Tabla4[[#This Row],[METROS CUADRADOS]]</f>
        <v>21.105555555555554</v>
      </c>
      <c r="N622" s="10">
        <f>Tabla4[[#This Row],[COSTE TOTAL]]/Tabla4[[#This Row],[HABITACIONES]]</f>
        <v>949.75</v>
      </c>
      <c r="O622" t="s">
        <v>1879</v>
      </c>
      <c r="P622" t="s">
        <v>934</v>
      </c>
    </row>
    <row r="623" spans="1:16" x14ac:dyDescent="0.25">
      <c r="A623" t="s">
        <v>2507</v>
      </c>
      <c r="B623" t="s">
        <v>761</v>
      </c>
      <c r="C623" s="6">
        <v>1150</v>
      </c>
      <c r="D623">
        <v>3</v>
      </c>
      <c r="E623">
        <v>155</v>
      </c>
      <c r="F623" t="s">
        <v>474</v>
      </c>
      <c r="G623" t="s">
        <v>470</v>
      </c>
      <c r="H623" t="s">
        <v>486</v>
      </c>
      <c r="I623" t="s">
        <v>483</v>
      </c>
      <c r="J623" t="s">
        <v>26</v>
      </c>
      <c r="L623" s="6">
        <f>Tabla4[[#This Row],[COSTE]]+Tabla4[[#This Row],[COSTE GARAJE]]</f>
        <v>1150</v>
      </c>
      <c r="M623" s="10">
        <f>Tabla4[[#This Row],[COSTE TOTAL]]/Tabla4[[#This Row],[METROS CUADRADOS]]</f>
        <v>7.419354838709677</v>
      </c>
      <c r="N623" s="10">
        <f>Tabla4[[#This Row],[COSTE TOTAL]]/Tabla4[[#This Row],[HABITACIONES]]</f>
        <v>383.33333333333331</v>
      </c>
      <c r="O623" t="s">
        <v>1879</v>
      </c>
      <c r="P623" t="s">
        <v>995</v>
      </c>
    </row>
    <row r="624" spans="1:16" x14ac:dyDescent="0.25">
      <c r="A624" t="s">
        <v>2508</v>
      </c>
      <c r="B624" t="s">
        <v>761</v>
      </c>
      <c r="C624" s="6">
        <v>2000</v>
      </c>
      <c r="D624">
        <v>1</v>
      </c>
      <c r="E624">
        <v>76</v>
      </c>
      <c r="F624" t="s">
        <v>474</v>
      </c>
      <c r="G624" t="s">
        <v>470</v>
      </c>
      <c r="H624" t="s">
        <v>487</v>
      </c>
      <c r="I624" t="s">
        <v>483</v>
      </c>
      <c r="J624" t="s">
        <v>26</v>
      </c>
      <c r="L624" s="6">
        <f>Tabla4[[#This Row],[COSTE]]+Tabla4[[#This Row],[COSTE GARAJE]]</f>
        <v>2000</v>
      </c>
      <c r="M624" s="10">
        <f>Tabla4[[#This Row],[COSTE TOTAL]]/Tabla4[[#This Row],[METROS CUADRADOS]]</f>
        <v>26.315789473684209</v>
      </c>
      <c r="N624" s="10">
        <f>Tabla4[[#This Row],[COSTE TOTAL]]/Tabla4[[#This Row],[HABITACIONES]]</f>
        <v>2000</v>
      </c>
      <c r="O624" t="s">
        <v>1879</v>
      </c>
      <c r="P624" t="s">
        <v>934</v>
      </c>
    </row>
    <row r="625" spans="1:16" x14ac:dyDescent="0.25">
      <c r="A625" t="s">
        <v>2509</v>
      </c>
      <c r="B625" t="s">
        <v>761</v>
      </c>
      <c r="C625" s="6">
        <v>1300</v>
      </c>
      <c r="D625">
        <v>2</v>
      </c>
      <c r="E625">
        <v>110</v>
      </c>
      <c r="F625" t="s">
        <v>474</v>
      </c>
      <c r="G625" t="s">
        <v>470</v>
      </c>
      <c r="H625" t="s">
        <v>486</v>
      </c>
      <c r="I625" t="s">
        <v>483</v>
      </c>
      <c r="J625" t="s">
        <v>26</v>
      </c>
      <c r="L625" s="6">
        <f>Tabla4[[#This Row],[COSTE]]+Tabla4[[#This Row],[COSTE GARAJE]]</f>
        <v>1300</v>
      </c>
      <c r="M625" s="10">
        <f>Tabla4[[#This Row],[COSTE TOTAL]]/Tabla4[[#This Row],[METROS CUADRADOS]]</f>
        <v>11.818181818181818</v>
      </c>
      <c r="N625" s="10">
        <f>Tabla4[[#This Row],[COSTE TOTAL]]/Tabla4[[#This Row],[HABITACIONES]]</f>
        <v>650</v>
      </c>
      <c r="O625" t="s">
        <v>1879</v>
      </c>
      <c r="P625" t="s">
        <v>968</v>
      </c>
    </row>
    <row r="626" spans="1:16" x14ac:dyDescent="0.25">
      <c r="A626" t="s">
        <v>2510</v>
      </c>
      <c r="B626" t="s">
        <v>761</v>
      </c>
      <c r="C626" s="6">
        <v>1900</v>
      </c>
      <c r="D626">
        <v>3</v>
      </c>
      <c r="E626">
        <v>149</v>
      </c>
      <c r="F626" t="s">
        <v>474</v>
      </c>
      <c r="G626" t="s">
        <v>470</v>
      </c>
      <c r="H626" t="s">
        <v>486</v>
      </c>
      <c r="I626" t="s">
        <v>483</v>
      </c>
      <c r="J626" t="s">
        <v>26</v>
      </c>
      <c r="L626" s="6">
        <f>Tabla4[[#This Row],[COSTE]]+Tabla4[[#This Row],[COSTE GARAJE]]</f>
        <v>1900</v>
      </c>
      <c r="M626" s="10">
        <f>Tabla4[[#This Row],[COSTE TOTAL]]/Tabla4[[#This Row],[METROS CUADRADOS]]</f>
        <v>12.751677852348994</v>
      </c>
      <c r="N626" s="10">
        <f>Tabla4[[#This Row],[COSTE TOTAL]]/Tabla4[[#This Row],[HABITACIONES]]</f>
        <v>633.33333333333337</v>
      </c>
      <c r="O626" t="s">
        <v>1879</v>
      </c>
      <c r="P626" t="s">
        <v>1</v>
      </c>
    </row>
    <row r="627" spans="1:16" x14ac:dyDescent="0.25">
      <c r="A627" t="s">
        <v>2511</v>
      </c>
      <c r="B627" t="s">
        <v>761</v>
      </c>
      <c r="C627" s="6">
        <v>1700</v>
      </c>
      <c r="D627">
        <v>1</v>
      </c>
      <c r="E627">
        <v>123</v>
      </c>
      <c r="F627" t="s">
        <v>474</v>
      </c>
      <c r="G627" t="s">
        <v>470</v>
      </c>
      <c r="H627" t="s">
        <v>486</v>
      </c>
      <c r="I627" t="s">
        <v>483</v>
      </c>
      <c r="J627" t="s">
        <v>26</v>
      </c>
      <c r="L627" s="6">
        <f>Tabla4[[#This Row],[COSTE]]+Tabla4[[#This Row],[COSTE GARAJE]]</f>
        <v>1700</v>
      </c>
      <c r="M627" s="10">
        <f>Tabla4[[#This Row],[COSTE TOTAL]]/Tabla4[[#This Row],[METROS CUADRADOS]]</f>
        <v>13.821138211382113</v>
      </c>
      <c r="N627" s="10">
        <f>Tabla4[[#This Row],[COSTE TOTAL]]/Tabla4[[#This Row],[HABITACIONES]]</f>
        <v>1700</v>
      </c>
      <c r="O627" t="s">
        <v>1879</v>
      </c>
      <c r="P627" t="s">
        <v>934</v>
      </c>
    </row>
    <row r="628" spans="1:16" x14ac:dyDescent="0.25">
      <c r="A628" t="s">
        <v>2512</v>
      </c>
      <c r="B628" t="s">
        <v>761</v>
      </c>
      <c r="C628" s="6">
        <v>3400</v>
      </c>
      <c r="D628">
        <v>3</v>
      </c>
      <c r="E628">
        <v>188</v>
      </c>
      <c r="F628" t="s">
        <v>474</v>
      </c>
      <c r="G628" t="s">
        <v>470</v>
      </c>
      <c r="H628" t="s">
        <v>486</v>
      </c>
      <c r="I628" t="s">
        <v>483</v>
      </c>
      <c r="J628" t="s">
        <v>26</v>
      </c>
      <c r="L628" s="6">
        <f>Tabla4[[#This Row],[COSTE]]+Tabla4[[#This Row],[COSTE GARAJE]]</f>
        <v>3400</v>
      </c>
      <c r="M628" s="10">
        <f>Tabla4[[#This Row],[COSTE TOTAL]]/Tabla4[[#This Row],[METROS CUADRADOS]]</f>
        <v>18.085106382978722</v>
      </c>
      <c r="N628" s="10">
        <f>Tabla4[[#This Row],[COSTE TOTAL]]/Tabla4[[#This Row],[HABITACIONES]]</f>
        <v>1133.3333333333333</v>
      </c>
      <c r="O628" t="s">
        <v>1879</v>
      </c>
      <c r="P628" t="s">
        <v>934</v>
      </c>
    </row>
    <row r="629" spans="1:16" x14ac:dyDescent="0.25">
      <c r="A629" t="s">
        <v>2513</v>
      </c>
      <c r="B629" t="s">
        <v>761</v>
      </c>
      <c r="C629" s="6">
        <v>1350</v>
      </c>
      <c r="D629">
        <v>1</v>
      </c>
      <c r="E629">
        <v>90</v>
      </c>
      <c r="F629" t="s">
        <v>474</v>
      </c>
      <c r="G629" t="s">
        <v>470</v>
      </c>
      <c r="H629" t="s">
        <v>486</v>
      </c>
      <c r="I629" t="s">
        <v>483</v>
      </c>
      <c r="J629" t="s">
        <v>26</v>
      </c>
      <c r="L629" s="6">
        <f>Tabla4[[#This Row],[COSTE]]+Tabla4[[#This Row],[COSTE GARAJE]]</f>
        <v>1350</v>
      </c>
      <c r="M629" s="10">
        <f>Tabla4[[#This Row],[COSTE TOTAL]]/Tabla4[[#This Row],[METROS CUADRADOS]]</f>
        <v>15</v>
      </c>
      <c r="N629" s="10">
        <f>Tabla4[[#This Row],[COSTE TOTAL]]/Tabla4[[#This Row],[HABITACIONES]]</f>
        <v>1350</v>
      </c>
      <c r="O629" t="s">
        <v>1879</v>
      </c>
      <c r="P629" t="s">
        <v>968</v>
      </c>
    </row>
    <row r="630" spans="1:16" x14ac:dyDescent="0.25">
      <c r="A630" t="s">
        <v>2514</v>
      </c>
      <c r="B630" t="s">
        <v>761</v>
      </c>
      <c r="C630" s="6">
        <v>1100</v>
      </c>
      <c r="D630">
        <v>1</v>
      </c>
      <c r="E630">
        <v>67</v>
      </c>
      <c r="F630" t="s">
        <v>474</v>
      </c>
      <c r="G630" t="s">
        <v>470</v>
      </c>
      <c r="H630" t="s">
        <v>486</v>
      </c>
      <c r="I630" t="s">
        <v>483</v>
      </c>
      <c r="J630" t="s">
        <v>26</v>
      </c>
      <c r="L630" s="6">
        <f>Tabla4[[#This Row],[COSTE]]+Tabla4[[#This Row],[COSTE GARAJE]]</f>
        <v>1100</v>
      </c>
      <c r="M630" s="10">
        <f>Tabla4[[#This Row],[COSTE TOTAL]]/Tabla4[[#This Row],[METROS CUADRADOS]]</f>
        <v>16.417910447761194</v>
      </c>
      <c r="N630" s="10">
        <f>Tabla4[[#This Row],[COSTE TOTAL]]/Tabla4[[#This Row],[HABITACIONES]]</f>
        <v>1100</v>
      </c>
      <c r="O630" t="s">
        <v>1879</v>
      </c>
      <c r="P630" t="s">
        <v>968</v>
      </c>
    </row>
    <row r="631" spans="1:16" x14ac:dyDescent="0.25">
      <c r="A631" t="s">
        <v>2515</v>
      </c>
      <c r="B631" t="s">
        <v>761</v>
      </c>
      <c r="C631" s="6">
        <v>1450</v>
      </c>
      <c r="D631">
        <v>2</v>
      </c>
      <c r="E631">
        <v>70</v>
      </c>
      <c r="F631" t="s">
        <v>474</v>
      </c>
      <c r="G631" t="s">
        <v>470</v>
      </c>
      <c r="H631" t="s">
        <v>486</v>
      </c>
      <c r="I631" t="s">
        <v>483</v>
      </c>
      <c r="J631" t="s">
        <v>26</v>
      </c>
      <c r="L631" s="6">
        <f>Tabla4[[#This Row],[COSTE]]+Tabla4[[#This Row],[COSTE GARAJE]]</f>
        <v>1450</v>
      </c>
      <c r="M631" s="10">
        <f>Tabla4[[#This Row],[COSTE TOTAL]]/Tabla4[[#This Row],[METROS CUADRADOS]]</f>
        <v>20.714285714285715</v>
      </c>
      <c r="N631" s="10">
        <f>Tabla4[[#This Row],[COSTE TOTAL]]/Tabla4[[#This Row],[HABITACIONES]]</f>
        <v>725</v>
      </c>
      <c r="O631" t="s">
        <v>1879</v>
      </c>
      <c r="P631" t="s">
        <v>1</v>
      </c>
    </row>
    <row r="632" spans="1:16" x14ac:dyDescent="0.25">
      <c r="A632" t="s">
        <v>2516</v>
      </c>
      <c r="B632" t="s">
        <v>761</v>
      </c>
      <c r="C632" s="6">
        <v>1100</v>
      </c>
      <c r="D632">
        <v>1</v>
      </c>
      <c r="E632">
        <v>75</v>
      </c>
      <c r="F632" t="s">
        <v>474</v>
      </c>
      <c r="G632" t="s">
        <v>470</v>
      </c>
      <c r="H632" t="s">
        <v>486</v>
      </c>
      <c r="I632" t="s">
        <v>483</v>
      </c>
      <c r="J632" t="s">
        <v>26</v>
      </c>
      <c r="L632" s="6">
        <f>Tabla4[[#This Row],[COSTE]]+Tabla4[[#This Row],[COSTE GARAJE]]</f>
        <v>1100</v>
      </c>
      <c r="M632" s="10">
        <f>Tabla4[[#This Row],[COSTE TOTAL]]/Tabla4[[#This Row],[METROS CUADRADOS]]</f>
        <v>14.666666666666666</v>
      </c>
      <c r="N632" s="10">
        <f>Tabla4[[#This Row],[COSTE TOTAL]]/Tabla4[[#This Row],[HABITACIONES]]</f>
        <v>1100</v>
      </c>
      <c r="O632" t="s">
        <v>1879</v>
      </c>
      <c r="P632" t="s">
        <v>934</v>
      </c>
    </row>
    <row r="633" spans="1:16" x14ac:dyDescent="0.25">
      <c r="A633" t="s">
        <v>2517</v>
      </c>
      <c r="B633" t="s">
        <v>761</v>
      </c>
      <c r="C633" s="6">
        <v>1255</v>
      </c>
      <c r="D633">
        <v>3</v>
      </c>
      <c r="E633">
        <v>83</v>
      </c>
      <c r="F633" t="s">
        <v>474</v>
      </c>
      <c r="G633" t="s">
        <v>470</v>
      </c>
      <c r="H633" t="s">
        <v>486</v>
      </c>
      <c r="I633" t="s">
        <v>483</v>
      </c>
      <c r="J633" t="s">
        <v>26</v>
      </c>
      <c r="L633" s="6">
        <f>Tabla4[[#This Row],[COSTE]]+Tabla4[[#This Row],[COSTE GARAJE]]</f>
        <v>1255</v>
      </c>
      <c r="M633" s="10">
        <f>Tabla4[[#This Row],[COSTE TOTAL]]/Tabla4[[#This Row],[METROS CUADRADOS]]</f>
        <v>15.120481927710843</v>
      </c>
      <c r="N633" s="10">
        <f>Tabla4[[#This Row],[COSTE TOTAL]]/Tabla4[[#This Row],[HABITACIONES]]</f>
        <v>418.33333333333331</v>
      </c>
      <c r="O633" t="s">
        <v>1879</v>
      </c>
      <c r="P633" t="s">
        <v>995</v>
      </c>
    </row>
    <row r="634" spans="1:16" x14ac:dyDescent="0.25">
      <c r="A634" t="s">
        <v>2518</v>
      </c>
      <c r="B634" t="s">
        <v>761</v>
      </c>
      <c r="C634" s="6">
        <v>3500</v>
      </c>
      <c r="D634">
        <v>4</v>
      </c>
      <c r="E634">
        <v>200</v>
      </c>
      <c r="F634" t="s">
        <v>474</v>
      </c>
      <c r="G634" t="s">
        <v>470</v>
      </c>
      <c r="H634" t="s">
        <v>486</v>
      </c>
      <c r="I634" t="s">
        <v>483</v>
      </c>
      <c r="J634" t="s">
        <v>26</v>
      </c>
      <c r="L634" s="6">
        <f>Tabla4[[#This Row],[COSTE]]+Tabla4[[#This Row],[COSTE GARAJE]]</f>
        <v>3500</v>
      </c>
      <c r="M634" s="10">
        <f>Tabla4[[#This Row],[COSTE TOTAL]]/Tabla4[[#This Row],[METROS CUADRADOS]]</f>
        <v>17.5</v>
      </c>
      <c r="N634" s="10">
        <f>Tabla4[[#This Row],[COSTE TOTAL]]/Tabla4[[#This Row],[HABITACIONES]]</f>
        <v>875</v>
      </c>
      <c r="O634" t="s">
        <v>1879</v>
      </c>
      <c r="P634" t="s">
        <v>934</v>
      </c>
    </row>
    <row r="635" spans="1:16" x14ac:dyDescent="0.25">
      <c r="A635" t="s">
        <v>2519</v>
      </c>
      <c r="B635" t="s">
        <v>761</v>
      </c>
      <c r="C635" s="6">
        <v>1550</v>
      </c>
      <c r="D635">
        <v>3</v>
      </c>
      <c r="E635">
        <v>115</v>
      </c>
      <c r="F635" t="s">
        <v>474</v>
      </c>
      <c r="G635" t="s">
        <v>470</v>
      </c>
      <c r="H635" t="s">
        <v>486</v>
      </c>
      <c r="I635" t="s">
        <v>483</v>
      </c>
      <c r="J635" t="s">
        <v>26</v>
      </c>
      <c r="L635" s="6">
        <f>Tabla4[[#This Row],[COSTE]]+Tabla4[[#This Row],[COSTE GARAJE]]</f>
        <v>1550</v>
      </c>
      <c r="M635" s="10">
        <f>Tabla4[[#This Row],[COSTE TOTAL]]/Tabla4[[#This Row],[METROS CUADRADOS]]</f>
        <v>13.478260869565217</v>
      </c>
      <c r="N635" s="10">
        <f>Tabla4[[#This Row],[COSTE TOTAL]]/Tabla4[[#This Row],[HABITACIONES]]</f>
        <v>516.66666666666663</v>
      </c>
      <c r="O635" t="s">
        <v>1879</v>
      </c>
      <c r="P635" t="s">
        <v>995</v>
      </c>
    </row>
    <row r="636" spans="1:16" x14ac:dyDescent="0.25">
      <c r="A636" t="s">
        <v>2520</v>
      </c>
      <c r="B636" t="s">
        <v>761</v>
      </c>
      <c r="C636" s="6">
        <v>2500</v>
      </c>
      <c r="D636">
        <v>3</v>
      </c>
      <c r="E636">
        <v>143</v>
      </c>
      <c r="F636" t="s">
        <v>474</v>
      </c>
      <c r="G636" t="s">
        <v>470</v>
      </c>
      <c r="H636" t="s">
        <v>486</v>
      </c>
      <c r="I636" t="s">
        <v>483</v>
      </c>
      <c r="J636" t="s">
        <v>26</v>
      </c>
      <c r="L636" s="6">
        <f>Tabla4[[#This Row],[COSTE]]+Tabla4[[#This Row],[COSTE GARAJE]]</f>
        <v>2500</v>
      </c>
      <c r="M636" s="10">
        <f>Tabla4[[#This Row],[COSTE TOTAL]]/Tabla4[[#This Row],[METROS CUADRADOS]]</f>
        <v>17.482517482517483</v>
      </c>
      <c r="N636" s="10">
        <f>Tabla4[[#This Row],[COSTE TOTAL]]/Tabla4[[#This Row],[HABITACIONES]]</f>
        <v>833.33333333333337</v>
      </c>
      <c r="O636" t="s">
        <v>1879</v>
      </c>
      <c r="P636" t="s">
        <v>968</v>
      </c>
    </row>
    <row r="637" spans="1:16" x14ac:dyDescent="0.25">
      <c r="A637" t="s">
        <v>2521</v>
      </c>
      <c r="B637" t="s">
        <v>761</v>
      </c>
      <c r="C637" s="6">
        <v>7700</v>
      </c>
      <c r="D637">
        <v>5</v>
      </c>
      <c r="E637">
        <v>347</v>
      </c>
      <c r="F637" t="s">
        <v>474</v>
      </c>
      <c r="G637" t="s">
        <v>470</v>
      </c>
      <c r="H637" t="s">
        <v>486</v>
      </c>
      <c r="I637" t="s">
        <v>483</v>
      </c>
      <c r="J637" t="s">
        <v>26</v>
      </c>
      <c r="L637" s="6">
        <f>Tabla4[[#This Row],[COSTE]]+Tabla4[[#This Row],[COSTE GARAJE]]</f>
        <v>7700</v>
      </c>
      <c r="M637" s="10">
        <f>Tabla4[[#This Row],[COSTE TOTAL]]/Tabla4[[#This Row],[METROS CUADRADOS]]</f>
        <v>22.190201729106629</v>
      </c>
      <c r="N637" s="10">
        <f>Tabla4[[#This Row],[COSTE TOTAL]]/Tabla4[[#This Row],[HABITACIONES]]</f>
        <v>1540</v>
      </c>
      <c r="O637" t="s">
        <v>1879</v>
      </c>
      <c r="P637" t="s">
        <v>968</v>
      </c>
    </row>
    <row r="638" spans="1:16" x14ac:dyDescent="0.25">
      <c r="A638" t="s">
        <v>2522</v>
      </c>
      <c r="B638" t="s">
        <v>761</v>
      </c>
      <c r="C638" s="6">
        <v>3590</v>
      </c>
      <c r="D638">
        <v>4</v>
      </c>
      <c r="E638">
        <v>293</v>
      </c>
      <c r="F638" t="s">
        <v>474</v>
      </c>
      <c r="G638" t="s">
        <v>470</v>
      </c>
      <c r="H638" t="s">
        <v>486</v>
      </c>
      <c r="I638" t="s">
        <v>483</v>
      </c>
      <c r="J638" t="s">
        <v>26</v>
      </c>
      <c r="L638" s="6">
        <f>Tabla4[[#This Row],[COSTE]]+Tabla4[[#This Row],[COSTE GARAJE]]</f>
        <v>3590</v>
      </c>
      <c r="M638" s="10">
        <f>Tabla4[[#This Row],[COSTE TOTAL]]/Tabla4[[#This Row],[METROS CUADRADOS]]</f>
        <v>12.252559726962458</v>
      </c>
      <c r="N638" s="10">
        <f>Tabla4[[#This Row],[COSTE TOTAL]]/Tabla4[[#This Row],[HABITACIONES]]</f>
        <v>897.5</v>
      </c>
      <c r="O638" t="s">
        <v>1879</v>
      </c>
      <c r="P638" t="s">
        <v>934</v>
      </c>
    </row>
    <row r="639" spans="1:16" x14ac:dyDescent="0.25">
      <c r="A639" t="s">
        <v>2523</v>
      </c>
      <c r="B639" t="s">
        <v>761</v>
      </c>
      <c r="C639" s="6">
        <v>2175</v>
      </c>
      <c r="D639">
        <v>3</v>
      </c>
      <c r="E639">
        <v>144</v>
      </c>
      <c r="F639" t="s">
        <v>474</v>
      </c>
      <c r="G639" t="s">
        <v>470</v>
      </c>
      <c r="H639" t="s">
        <v>486</v>
      </c>
      <c r="I639" t="s">
        <v>483</v>
      </c>
      <c r="J639" t="s">
        <v>26</v>
      </c>
      <c r="L639" s="6">
        <f>Tabla4[[#This Row],[COSTE]]+Tabla4[[#This Row],[COSTE GARAJE]]</f>
        <v>2175</v>
      </c>
      <c r="M639" s="10">
        <f>Tabla4[[#This Row],[COSTE TOTAL]]/Tabla4[[#This Row],[METROS CUADRADOS]]</f>
        <v>15.104166666666666</v>
      </c>
      <c r="N639" s="10">
        <f>Tabla4[[#This Row],[COSTE TOTAL]]/Tabla4[[#This Row],[HABITACIONES]]</f>
        <v>725</v>
      </c>
      <c r="O639" t="s">
        <v>1879</v>
      </c>
      <c r="P639" t="s">
        <v>1</v>
      </c>
    </row>
    <row r="640" spans="1:16" x14ac:dyDescent="0.25">
      <c r="A640" t="s">
        <v>2524</v>
      </c>
      <c r="B640" t="s">
        <v>761</v>
      </c>
      <c r="C640" s="6">
        <v>1350</v>
      </c>
      <c r="D640">
        <v>1</v>
      </c>
      <c r="E640">
        <v>70</v>
      </c>
      <c r="F640" t="s">
        <v>474</v>
      </c>
      <c r="G640" t="s">
        <v>470</v>
      </c>
      <c r="H640" t="s">
        <v>486</v>
      </c>
      <c r="I640" t="s">
        <v>483</v>
      </c>
      <c r="J640" t="s">
        <v>26</v>
      </c>
      <c r="L640" s="6">
        <f>Tabla4[[#This Row],[COSTE]]+Tabla4[[#This Row],[COSTE GARAJE]]</f>
        <v>1350</v>
      </c>
      <c r="M640" s="10">
        <f>Tabla4[[#This Row],[COSTE TOTAL]]/Tabla4[[#This Row],[METROS CUADRADOS]]</f>
        <v>19.285714285714285</v>
      </c>
      <c r="N640" s="10">
        <f>Tabla4[[#This Row],[COSTE TOTAL]]/Tabla4[[#This Row],[HABITACIONES]]</f>
        <v>1350</v>
      </c>
      <c r="O640" t="s">
        <v>1879</v>
      </c>
      <c r="P640" t="s">
        <v>968</v>
      </c>
    </row>
    <row r="641" spans="1:16" x14ac:dyDescent="0.25">
      <c r="A641" t="s">
        <v>2525</v>
      </c>
      <c r="B641" t="s">
        <v>761</v>
      </c>
      <c r="C641" s="6">
        <v>1200</v>
      </c>
      <c r="D641">
        <v>2</v>
      </c>
      <c r="E641">
        <v>70</v>
      </c>
      <c r="F641" t="s">
        <v>474</v>
      </c>
      <c r="G641" t="s">
        <v>470</v>
      </c>
      <c r="H641" t="s">
        <v>486</v>
      </c>
      <c r="I641" t="s">
        <v>483</v>
      </c>
      <c r="J641" t="s">
        <v>26</v>
      </c>
      <c r="L641" s="6">
        <f>Tabla4[[#This Row],[COSTE]]+Tabla4[[#This Row],[COSTE GARAJE]]</f>
        <v>1200</v>
      </c>
      <c r="M641" s="10">
        <f>Tabla4[[#This Row],[COSTE TOTAL]]/Tabla4[[#This Row],[METROS CUADRADOS]]</f>
        <v>17.142857142857142</v>
      </c>
      <c r="N641" s="10">
        <f>Tabla4[[#This Row],[COSTE TOTAL]]/Tabla4[[#This Row],[HABITACIONES]]</f>
        <v>600</v>
      </c>
      <c r="O641" t="s">
        <v>1879</v>
      </c>
      <c r="P641" t="s">
        <v>968</v>
      </c>
    </row>
    <row r="642" spans="1:16" x14ac:dyDescent="0.25">
      <c r="A642" t="s">
        <v>2526</v>
      </c>
      <c r="B642" t="s">
        <v>761</v>
      </c>
      <c r="C642" s="6">
        <v>2150</v>
      </c>
      <c r="D642">
        <v>3</v>
      </c>
      <c r="E642">
        <v>170</v>
      </c>
      <c r="F642" t="s">
        <v>474</v>
      </c>
      <c r="G642" t="s">
        <v>470</v>
      </c>
      <c r="H642" t="s">
        <v>486</v>
      </c>
      <c r="I642" t="s">
        <v>483</v>
      </c>
      <c r="J642" t="s">
        <v>26</v>
      </c>
      <c r="L642" s="6">
        <f>Tabla4[[#This Row],[COSTE]]+Tabla4[[#This Row],[COSTE GARAJE]]</f>
        <v>2150</v>
      </c>
      <c r="M642" s="10">
        <f>Tabla4[[#This Row],[COSTE TOTAL]]/Tabla4[[#This Row],[METROS CUADRADOS]]</f>
        <v>12.647058823529411</v>
      </c>
      <c r="N642" s="10">
        <f>Tabla4[[#This Row],[COSTE TOTAL]]/Tabla4[[#This Row],[HABITACIONES]]</f>
        <v>716.66666666666663</v>
      </c>
      <c r="O642" t="s">
        <v>1879</v>
      </c>
      <c r="P642" t="s">
        <v>1</v>
      </c>
    </row>
    <row r="643" spans="1:16" x14ac:dyDescent="0.25">
      <c r="A643" t="s">
        <v>2527</v>
      </c>
      <c r="B643" t="s">
        <v>761</v>
      </c>
      <c r="C643" s="6">
        <v>2100</v>
      </c>
      <c r="D643">
        <v>3</v>
      </c>
      <c r="E643">
        <v>147</v>
      </c>
      <c r="F643" t="s">
        <v>474</v>
      </c>
      <c r="G643" t="s">
        <v>470</v>
      </c>
      <c r="H643" t="s">
        <v>486</v>
      </c>
      <c r="I643" t="s">
        <v>483</v>
      </c>
      <c r="J643" t="s">
        <v>26</v>
      </c>
      <c r="L643" s="6">
        <f>Tabla4[[#This Row],[COSTE]]+Tabla4[[#This Row],[COSTE GARAJE]]</f>
        <v>2100</v>
      </c>
      <c r="M643" s="10">
        <f>Tabla4[[#This Row],[COSTE TOTAL]]/Tabla4[[#This Row],[METROS CUADRADOS]]</f>
        <v>14.285714285714286</v>
      </c>
      <c r="N643" s="10">
        <f>Tabla4[[#This Row],[COSTE TOTAL]]/Tabla4[[#This Row],[HABITACIONES]]</f>
        <v>700</v>
      </c>
      <c r="O643" t="s">
        <v>1879</v>
      </c>
      <c r="P643" t="s">
        <v>968</v>
      </c>
    </row>
    <row r="644" spans="1:16" x14ac:dyDescent="0.25">
      <c r="A644" t="s">
        <v>2528</v>
      </c>
      <c r="B644" t="s">
        <v>761</v>
      </c>
      <c r="C644" s="6">
        <v>1900</v>
      </c>
      <c r="D644">
        <v>3</v>
      </c>
      <c r="E644">
        <v>118</v>
      </c>
      <c r="F644" t="s">
        <v>474</v>
      </c>
      <c r="G644" t="s">
        <v>470</v>
      </c>
      <c r="H644" t="s">
        <v>486</v>
      </c>
      <c r="I644" t="s">
        <v>483</v>
      </c>
      <c r="J644" t="s">
        <v>26</v>
      </c>
      <c r="L644" s="6">
        <f>Tabla4[[#This Row],[COSTE]]+Tabla4[[#This Row],[COSTE GARAJE]]</f>
        <v>1900</v>
      </c>
      <c r="M644" s="10">
        <f>Tabla4[[#This Row],[COSTE TOTAL]]/Tabla4[[#This Row],[METROS CUADRADOS]]</f>
        <v>16.101694915254239</v>
      </c>
      <c r="N644" s="10">
        <f>Tabla4[[#This Row],[COSTE TOTAL]]/Tabla4[[#This Row],[HABITACIONES]]</f>
        <v>633.33333333333337</v>
      </c>
      <c r="O644" t="s">
        <v>1879</v>
      </c>
      <c r="P644" t="s">
        <v>968</v>
      </c>
    </row>
    <row r="645" spans="1:16" x14ac:dyDescent="0.25">
      <c r="A645" t="s">
        <v>2529</v>
      </c>
      <c r="B645" t="s">
        <v>761</v>
      </c>
      <c r="C645" s="6">
        <v>1160</v>
      </c>
      <c r="D645">
        <v>1</v>
      </c>
      <c r="E645">
        <v>50</v>
      </c>
      <c r="F645" t="s">
        <v>474</v>
      </c>
      <c r="G645" t="s">
        <v>470</v>
      </c>
      <c r="H645" t="s">
        <v>486</v>
      </c>
      <c r="I645" t="s">
        <v>483</v>
      </c>
      <c r="J645" t="s">
        <v>26</v>
      </c>
      <c r="L645" s="6">
        <f>Tabla4[[#This Row],[COSTE]]+Tabla4[[#This Row],[COSTE GARAJE]]</f>
        <v>1160</v>
      </c>
      <c r="M645" s="10">
        <f>Tabla4[[#This Row],[COSTE TOTAL]]/Tabla4[[#This Row],[METROS CUADRADOS]]</f>
        <v>23.2</v>
      </c>
      <c r="N645" s="10">
        <f>Tabla4[[#This Row],[COSTE TOTAL]]/Tabla4[[#This Row],[HABITACIONES]]</f>
        <v>1160</v>
      </c>
      <c r="O645" t="s">
        <v>1879</v>
      </c>
      <c r="P645" t="s">
        <v>1</v>
      </c>
    </row>
    <row r="646" spans="1:16" x14ac:dyDescent="0.25">
      <c r="A646" t="s">
        <v>2530</v>
      </c>
      <c r="B646" t="s">
        <v>761</v>
      </c>
      <c r="C646" s="6">
        <v>3000</v>
      </c>
      <c r="D646">
        <v>3</v>
      </c>
      <c r="E646">
        <v>211</v>
      </c>
      <c r="F646" t="s">
        <v>474</v>
      </c>
      <c r="G646" t="s">
        <v>470</v>
      </c>
      <c r="H646" t="s">
        <v>486</v>
      </c>
      <c r="I646" t="s">
        <v>483</v>
      </c>
      <c r="J646" t="s">
        <v>26</v>
      </c>
      <c r="L646" s="6">
        <f>Tabla4[[#This Row],[COSTE]]+Tabla4[[#This Row],[COSTE GARAJE]]</f>
        <v>3000</v>
      </c>
      <c r="M646" s="10">
        <f>Tabla4[[#This Row],[COSTE TOTAL]]/Tabla4[[#This Row],[METROS CUADRADOS]]</f>
        <v>14.218009478672986</v>
      </c>
      <c r="N646" s="10">
        <f>Tabla4[[#This Row],[COSTE TOTAL]]/Tabla4[[#This Row],[HABITACIONES]]</f>
        <v>1000</v>
      </c>
      <c r="O646" t="s">
        <v>1879</v>
      </c>
      <c r="P646" t="s">
        <v>1</v>
      </c>
    </row>
    <row r="647" spans="1:16" x14ac:dyDescent="0.25">
      <c r="A647" t="s">
        <v>2531</v>
      </c>
      <c r="B647" t="s">
        <v>761</v>
      </c>
      <c r="C647" s="6">
        <v>1400</v>
      </c>
      <c r="D647">
        <v>2</v>
      </c>
      <c r="E647">
        <v>97</v>
      </c>
      <c r="F647" t="s">
        <v>474</v>
      </c>
      <c r="G647" t="s">
        <v>470</v>
      </c>
      <c r="H647" t="s">
        <v>486</v>
      </c>
      <c r="I647" t="s">
        <v>483</v>
      </c>
      <c r="J647" t="s">
        <v>26</v>
      </c>
      <c r="L647" s="6">
        <f>Tabla4[[#This Row],[COSTE]]+Tabla4[[#This Row],[COSTE GARAJE]]</f>
        <v>1400</v>
      </c>
      <c r="M647" s="10">
        <f>Tabla4[[#This Row],[COSTE TOTAL]]/Tabla4[[#This Row],[METROS CUADRADOS]]</f>
        <v>14.43298969072165</v>
      </c>
      <c r="N647" s="10">
        <f>Tabla4[[#This Row],[COSTE TOTAL]]/Tabla4[[#This Row],[HABITACIONES]]</f>
        <v>700</v>
      </c>
      <c r="O647" t="s">
        <v>1879</v>
      </c>
      <c r="P647" t="s">
        <v>1</v>
      </c>
    </row>
    <row r="648" spans="1:16" x14ac:dyDescent="0.25">
      <c r="A648" t="s">
        <v>2532</v>
      </c>
      <c r="B648" t="s">
        <v>761</v>
      </c>
      <c r="C648">
        <v>984</v>
      </c>
      <c r="D648">
        <v>2</v>
      </c>
      <c r="E648">
        <v>56</v>
      </c>
      <c r="F648" t="s">
        <v>474</v>
      </c>
      <c r="G648" t="s">
        <v>470</v>
      </c>
      <c r="H648" t="s">
        <v>486</v>
      </c>
      <c r="I648" t="s">
        <v>483</v>
      </c>
      <c r="J648" t="s">
        <v>26</v>
      </c>
      <c r="L648" s="6">
        <f>Tabla4[[#This Row],[COSTE]]+Tabla4[[#This Row],[COSTE GARAJE]]</f>
        <v>984</v>
      </c>
      <c r="M648" s="10">
        <f>Tabla4[[#This Row],[COSTE TOTAL]]/Tabla4[[#This Row],[METROS CUADRADOS]]</f>
        <v>17.571428571428573</v>
      </c>
      <c r="N648" s="10">
        <f>Tabla4[[#This Row],[COSTE TOTAL]]/Tabla4[[#This Row],[HABITACIONES]]</f>
        <v>492</v>
      </c>
      <c r="O648" t="s">
        <v>1879</v>
      </c>
      <c r="P648" t="s">
        <v>934</v>
      </c>
    </row>
    <row r="649" spans="1:16" x14ac:dyDescent="0.25">
      <c r="A649" t="s">
        <v>2533</v>
      </c>
      <c r="B649" t="s">
        <v>761</v>
      </c>
      <c r="C649" s="6">
        <v>2000</v>
      </c>
      <c r="D649">
        <v>2</v>
      </c>
      <c r="E649">
        <v>83</v>
      </c>
      <c r="F649" t="s">
        <v>474</v>
      </c>
      <c r="G649" t="s">
        <v>470</v>
      </c>
      <c r="H649" t="s">
        <v>486</v>
      </c>
      <c r="I649" t="s">
        <v>483</v>
      </c>
      <c r="J649" t="s">
        <v>26</v>
      </c>
      <c r="L649" s="6">
        <f>Tabla4[[#This Row],[COSTE]]+Tabla4[[#This Row],[COSTE GARAJE]]</f>
        <v>2000</v>
      </c>
      <c r="M649" s="10">
        <f>Tabla4[[#This Row],[COSTE TOTAL]]/Tabla4[[#This Row],[METROS CUADRADOS]]</f>
        <v>24.096385542168676</v>
      </c>
      <c r="N649" s="10">
        <f>Tabla4[[#This Row],[COSTE TOTAL]]/Tabla4[[#This Row],[HABITACIONES]]</f>
        <v>1000</v>
      </c>
      <c r="O649" t="s">
        <v>1879</v>
      </c>
      <c r="P649" t="s">
        <v>1</v>
      </c>
    </row>
    <row r="650" spans="1:16" x14ac:dyDescent="0.25">
      <c r="A650" t="s">
        <v>2534</v>
      </c>
      <c r="B650" t="s">
        <v>761</v>
      </c>
      <c r="C650" s="6">
        <v>1130</v>
      </c>
      <c r="D650">
        <v>3</v>
      </c>
      <c r="E650">
        <v>97</v>
      </c>
      <c r="F650" t="s">
        <v>474</v>
      </c>
      <c r="G650" t="s">
        <v>470</v>
      </c>
      <c r="H650" t="s">
        <v>486</v>
      </c>
      <c r="I650" t="s">
        <v>483</v>
      </c>
      <c r="J650" t="s">
        <v>26</v>
      </c>
      <c r="L650" s="6">
        <f>Tabla4[[#This Row],[COSTE]]+Tabla4[[#This Row],[COSTE GARAJE]]</f>
        <v>1130</v>
      </c>
      <c r="M650" s="10">
        <f>Tabla4[[#This Row],[COSTE TOTAL]]/Tabla4[[#This Row],[METROS CUADRADOS]]</f>
        <v>11.649484536082474</v>
      </c>
      <c r="N650" s="10">
        <f>Tabla4[[#This Row],[COSTE TOTAL]]/Tabla4[[#This Row],[HABITACIONES]]</f>
        <v>376.66666666666669</v>
      </c>
      <c r="O650" t="s">
        <v>1879</v>
      </c>
      <c r="P650" t="s">
        <v>995</v>
      </c>
    </row>
    <row r="651" spans="1:16" x14ac:dyDescent="0.25">
      <c r="A651" t="s">
        <v>2535</v>
      </c>
      <c r="B651" t="s">
        <v>761</v>
      </c>
      <c r="C651" s="6">
        <v>1870</v>
      </c>
      <c r="D651">
        <v>3</v>
      </c>
      <c r="E651">
        <v>126</v>
      </c>
      <c r="F651" t="s">
        <v>474</v>
      </c>
      <c r="G651" t="s">
        <v>470</v>
      </c>
      <c r="H651" t="s">
        <v>486</v>
      </c>
      <c r="I651" t="s">
        <v>483</v>
      </c>
      <c r="J651" t="s">
        <v>26</v>
      </c>
      <c r="L651" s="6">
        <f>Tabla4[[#This Row],[COSTE]]+Tabla4[[#This Row],[COSTE GARAJE]]</f>
        <v>1870</v>
      </c>
      <c r="M651" s="10">
        <f>Tabla4[[#This Row],[COSTE TOTAL]]/Tabla4[[#This Row],[METROS CUADRADOS]]</f>
        <v>14.841269841269842</v>
      </c>
      <c r="N651" s="10">
        <f>Tabla4[[#This Row],[COSTE TOTAL]]/Tabla4[[#This Row],[HABITACIONES]]</f>
        <v>623.33333333333337</v>
      </c>
      <c r="O651" t="s">
        <v>1879</v>
      </c>
      <c r="P651" t="s">
        <v>1</v>
      </c>
    </row>
    <row r="652" spans="1:16" x14ac:dyDescent="0.25">
      <c r="A652" t="s">
        <v>2536</v>
      </c>
      <c r="B652" t="s">
        <v>761</v>
      </c>
      <c r="C652" s="6">
        <v>1300</v>
      </c>
      <c r="D652">
        <v>2</v>
      </c>
      <c r="E652">
        <v>80</v>
      </c>
      <c r="F652" t="s">
        <v>474</v>
      </c>
      <c r="G652" t="s">
        <v>470</v>
      </c>
      <c r="H652" t="s">
        <v>486</v>
      </c>
      <c r="I652" t="s">
        <v>483</v>
      </c>
      <c r="J652" t="s">
        <v>26</v>
      </c>
      <c r="L652" s="6">
        <f>Tabla4[[#This Row],[COSTE]]+Tabla4[[#This Row],[COSTE GARAJE]]</f>
        <v>1300</v>
      </c>
      <c r="M652" s="10">
        <f>Tabla4[[#This Row],[COSTE TOTAL]]/Tabla4[[#This Row],[METROS CUADRADOS]]</f>
        <v>16.25</v>
      </c>
      <c r="N652" s="10">
        <f>Tabla4[[#This Row],[COSTE TOTAL]]/Tabla4[[#This Row],[HABITACIONES]]</f>
        <v>650</v>
      </c>
      <c r="O652" t="s">
        <v>1879</v>
      </c>
      <c r="P652" t="s">
        <v>934</v>
      </c>
    </row>
    <row r="653" spans="1:16" x14ac:dyDescent="0.25">
      <c r="A653" t="s">
        <v>2537</v>
      </c>
      <c r="B653" t="s">
        <v>761</v>
      </c>
      <c r="C653" s="6">
        <v>2095</v>
      </c>
      <c r="D653">
        <v>2</v>
      </c>
      <c r="E653">
        <v>88</v>
      </c>
      <c r="F653" t="s">
        <v>474</v>
      </c>
      <c r="G653" t="s">
        <v>470</v>
      </c>
      <c r="H653" t="s">
        <v>486</v>
      </c>
      <c r="I653" t="s">
        <v>483</v>
      </c>
      <c r="J653" t="s">
        <v>26</v>
      </c>
      <c r="L653" s="6">
        <f>Tabla4[[#This Row],[COSTE]]+Tabla4[[#This Row],[COSTE GARAJE]]</f>
        <v>2095</v>
      </c>
      <c r="M653" s="10">
        <f>Tabla4[[#This Row],[COSTE TOTAL]]/Tabla4[[#This Row],[METROS CUADRADOS]]</f>
        <v>23.806818181818183</v>
      </c>
      <c r="N653" s="10">
        <f>Tabla4[[#This Row],[COSTE TOTAL]]/Tabla4[[#This Row],[HABITACIONES]]</f>
        <v>1047.5</v>
      </c>
      <c r="O653" t="s">
        <v>1879</v>
      </c>
      <c r="P653" t="s">
        <v>1</v>
      </c>
    </row>
    <row r="654" spans="1:16" x14ac:dyDescent="0.25">
      <c r="A654" t="s">
        <v>2538</v>
      </c>
      <c r="B654" t="s">
        <v>761</v>
      </c>
      <c r="C654">
        <v>920</v>
      </c>
      <c r="D654">
        <v>2</v>
      </c>
      <c r="E654">
        <v>65</v>
      </c>
      <c r="F654" t="s">
        <v>474</v>
      </c>
      <c r="G654" t="s">
        <v>470</v>
      </c>
      <c r="H654" t="s">
        <v>486</v>
      </c>
      <c r="I654" t="s">
        <v>483</v>
      </c>
      <c r="J654" t="s">
        <v>26</v>
      </c>
      <c r="L654" s="6">
        <f>Tabla4[[#This Row],[COSTE]]+Tabla4[[#This Row],[COSTE GARAJE]]</f>
        <v>920</v>
      </c>
      <c r="M654" s="10">
        <f>Tabla4[[#This Row],[COSTE TOTAL]]/Tabla4[[#This Row],[METROS CUADRADOS]]</f>
        <v>14.153846153846153</v>
      </c>
      <c r="N654" s="10">
        <f>Tabla4[[#This Row],[COSTE TOTAL]]/Tabla4[[#This Row],[HABITACIONES]]</f>
        <v>460</v>
      </c>
      <c r="O654" t="s">
        <v>1879</v>
      </c>
      <c r="P654" t="s">
        <v>995</v>
      </c>
    </row>
    <row r="655" spans="1:16" x14ac:dyDescent="0.25">
      <c r="A655" t="s">
        <v>2539</v>
      </c>
      <c r="B655" t="s">
        <v>761</v>
      </c>
      <c r="C655" s="6">
        <v>6000</v>
      </c>
      <c r="D655">
        <v>4</v>
      </c>
      <c r="E655">
        <v>265</v>
      </c>
      <c r="F655" t="s">
        <v>474</v>
      </c>
      <c r="G655" t="s">
        <v>470</v>
      </c>
      <c r="H655" t="s">
        <v>486</v>
      </c>
      <c r="I655" t="s">
        <v>483</v>
      </c>
      <c r="J655" t="s">
        <v>26</v>
      </c>
      <c r="L655" s="6">
        <f>Tabla4[[#This Row],[COSTE]]+Tabla4[[#This Row],[COSTE GARAJE]]</f>
        <v>6000</v>
      </c>
      <c r="M655" s="10">
        <f>Tabla4[[#This Row],[COSTE TOTAL]]/Tabla4[[#This Row],[METROS CUADRADOS]]</f>
        <v>22.641509433962263</v>
      </c>
      <c r="N655" s="10">
        <f>Tabla4[[#This Row],[COSTE TOTAL]]/Tabla4[[#This Row],[HABITACIONES]]</f>
        <v>1500</v>
      </c>
      <c r="O655" t="s">
        <v>1879</v>
      </c>
      <c r="P655" t="s">
        <v>934</v>
      </c>
    </row>
    <row r="656" spans="1:16" x14ac:dyDescent="0.25">
      <c r="A656" t="s">
        <v>2540</v>
      </c>
      <c r="B656" t="s">
        <v>761</v>
      </c>
      <c r="C656">
        <v>900</v>
      </c>
      <c r="D656">
        <v>1</v>
      </c>
      <c r="E656">
        <v>63</v>
      </c>
      <c r="F656" t="s">
        <v>474</v>
      </c>
      <c r="G656" t="s">
        <v>470</v>
      </c>
      <c r="H656" t="s">
        <v>486</v>
      </c>
      <c r="I656" t="s">
        <v>483</v>
      </c>
      <c r="J656" t="s">
        <v>26</v>
      </c>
      <c r="L656" s="6">
        <f>Tabla4[[#This Row],[COSTE]]+Tabla4[[#This Row],[COSTE GARAJE]]</f>
        <v>900</v>
      </c>
      <c r="M656" s="10">
        <f>Tabla4[[#This Row],[COSTE TOTAL]]/Tabla4[[#This Row],[METROS CUADRADOS]]</f>
        <v>14.285714285714286</v>
      </c>
      <c r="N656" s="10">
        <f>Tabla4[[#This Row],[COSTE TOTAL]]/Tabla4[[#This Row],[HABITACIONES]]</f>
        <v>900</v>
      </c>
      <c r="O656" t="s">
        <v>1879</v>
      </c>
      <c r="P656" t="s">
        <v>1</v>
      </c>
    </row>
    <row r="657" spans="1:16" x14ac:dyDescent="0.25">
      <c r="A657" t="s">
        <v>2541</v>
      </c>
      <c r="B657" t="s">
        <v>761</v>
      </c>
      <c r="C657">
        <v>890</v>
      </c>
      <c r="D657">
        <v>1</v>
      </c>
      <c r="E657">
        <v>49</v>
      </c>
      <c r="F657" t="s">
        <v>474</v>
      </c>
      <c r="G657" t="s">
        <v>470</v>
      </c>
      <c r="H657" t="s">
        <v>486</v>
      </c>
      <c r="I657" t="s">
        <v>483</v>
      </c>
      <c r="J657" t="s">
        <v>26</v>
      </c>
      <c r="L657" s="6">
        <f>Tabla4[[#This Row],[COSTE]]+Tabla4[[#This Row],[COSTE GARAJE]]</f>
        <v>890</v>
      </c>
      <c r="M657" s="10">
        <f>Tabla4[[#This Row],[COSTE TOTAL]]/Tabla4[[#This Row],[METROS CUADRADOS]]</f>
        <v>18.163265306122447</v>
      </c>
      <c r="N657" s="10">
        <f>Tabla4[[#This Row],[COSTE TOTAL]]/Tabla4[[#This Row],[HABITACIONES]]</f>
        <v>890</v>
      </c>
      <c r="O657" t="s">
        <v>1879</v>
      </c>
      <c r="P657" t="s">
        <v>995</v>
      </c>
    </row>
    <row r="658" spans="1:16" x14ac:dyDescent="0.25">
      <c r="A658" t="s">
        <v>2542</v>
      </c>
      <c r="B658" t="s">
        <v>761</v>
      </c>
      <c r="C658" s="6">
        <v>1900</v>
      </c>
      <c r="D658">
        <v>3</v>
      </c>
      <c r="E658">
        <v>156</v>
      </c>
      <c r="F658" t="s">
        <v>474</v>
      </c>
      <c r="G658" t="s">
        <v>470</v>
      </c>
      <c r="H658" t="s">
        <v>486</v>
      </c>
      <c r="I658" t="s">
        <v>483</v>
      </c>
      <c r="J658" t="s">
        <v>26</v>
      </c>
      <c r="L658" s="6">
        <f>Tabla4[[#This Row],[COSTE]]+Tabla4[[#This Row],[COSTE GARAJE]]</f>
        <v>1900</v>
      </c>
      <c r="M658" s="10">
        <f>Tabla4[[#This Row],[COSTE TOTAL]]/Tabla4[[#This Row],[METROS CUADRADOS]]</f>
        <v>12.179487179487179</v>
      </c>
      <c r="N658" s="10">
        <f>Tabla4[[#This Row],[COSTE TOTAL]]/Tabla4[[#This Row],[HABITACIONES]]</f>
        <v>633.33333333333337</v>
      </c>
      <c r="O658" t="s">
        <v>1879</v>
      </c>
      <c r="P658" t="s">
        <v>1</v>
      </c>
    </row>
    <row r="659" spans="1:16" x14ac:dyDescent="0.25">
      <c r="A659" t="s">
        <v>2543</v>
      </c>
      <c r="B659" t="s">
        <v>761</v>
      </c>
      <c r="C659" s="6">
        <v>2215</v>
      </c>
      <c r="D659">
        <v>1</v>
      </c>
      <c r="E659">
        <v>42</v>
      </c>
      <c r="F659" t="s">
        <v>474</v>
      </c>
      <c r="G659" t="s">
        <v>470</v>
      </c>
      <c r="H659" t="s">
        <v>486</v>
      </c>
      <c r="I659" t="s">
        <v>483</v>
      </c>
      <c r="J659" t="s">
        <v>26</v>
      </c>
      <c r="L659" s="6">
        <f>Tabla4[[#This Row],[COSTE]]+Tabla4[[#This Row],[COSTE GARAJE]]</f>
        <v>2215</v>
      </c>
      <c r="M659" s="10">
        <f>Tabla4[[#This Row],[COSTE TOTAL]]/Tabla4[[#This Row],[METROS CUADRADOS]]</f>
        <v>52.738095238095241</v>
      </c>
      <c r="N659" s="10">
        <f>Tabla4[[#This Row],[COSTE TOTAL]]/Tabla4[[#This Row],[HABITACIONES]]</f>
        <v>2215</v>
      </c>
      <c r="O659" t="s">
        <v>1879</v>
      </c>
      <c r="P659" t="s">
        <v>1</v>
      </c>
    </row>
    <row r="660" spans="1:16" x14ac:dyDescent="0.25">
      <c r="A660" t="s">
        <v>2544</v>
      </c>
      <c r="B660" t="s">
        <v>761</v>
      </c>
      <c r="C660" s="6">
        <v>1500</v>
      </c>
      <c r="D660">
        <v>2</v>
      </c>
      <c r="E660">
        <v>85</v>
      </c>
      <c r="F660" t="s">
        <v>474</v>
      </c>
      <c r="G660" t="s">
        <v>470</v>
      </c>
      <c r="H660" t="s">
        <v>486</v>
      </c>
      <c r="I660" t="s">
        <v>483</v>
      </c>
      <c r="J660" t="s">
        <v>26</v>
      </c>
      <c r="L660" s="6">
        <f>Tabla4[[#This Row],[COSTE]]+Tabla4[[#This Row],[COSTE GARAJE]]</f>
        <v>1500</v>
      </c>
      <c r="M660" s="10">
        <f>Tabla4[[#This Row],[COSTE TOTAL]]/Tabla4[[#This Row],[METROS CUADRADOS]]</f>
        <v>17.647058823529413</v>
      </c>
      <c r="N660" s="10">
        <f>Tabla4[[#This Row],[COSTE TOTAL]]/Tabla4[[#This Row],[HABITACIONES]]</f>
        <v>750</v>
      </c>
      <c r="O660" t="s">
        <v>1879</v>
      </c>
      <c r="P660" t="s">
        <v>1</v>
      </c>
    </row>
    <row r="661" spans="1:16" x14ac:dyDescent="0.25">
      <c r="A661" t="s">
        <v>2545</v>
      </c>
      <c r="B661" t="s">
        <v>761</v>
      </c>
      <c r="C661" s="6">
        <v>1050</v>
      </c>
      <c r="D661">
        <v>3</v>
      </c>
      <c r="E661">
        <v>165</v>
      </c>
      <c r="F661" t="s">
        <v>474</v>
      </c>
      <c r="G661" t="s">
        <v>470</v>
      </c>
      <c r="H661" t="s">
        <v>486</v>
      </c>
      <c r="I661" t="s">
        <v>483</v>
      </c>
      <c r="J661" t="s">
        <v>26</v>
      </c>
      <c r="L661" s="6">
        <f>Tabla4[[#This Row],[COSTE]]+Tabla4[[#This Row],[COSTE GARAJE]]</f>
        <v>1050</v>
      </c>
      <c r="M661" s="10">
        <f>Tabla4[[#This Row],[COSTE TOTAL]]/Tabla4[[#This Row],[METROS CUADRADOS]]</f>
        <v>6.3636363636363633</v>
      </c>
      <c r="N661" s="10">
        <f>Tabla4[[#This Row],[COSTE TOTAL]]/Tabla4[[#This Row],[HABITACIONES]]</f>
        <v>350</v>
      </c>
      <c r="O661" t="s">
        <v>1879</v>
      </c>
      <c r="P661" t="s">
        <v>995</v>
      </c>
    </row>
    <row r="662" spans="1:16" x14ac:dyDescent="0.25">
      <c r="A662" t="s">
        <v>2546</v>
      </c>
      <c r="B662" t="s">
        <v>761</v>
      </c>
      <c r="C662">
        <v>600</v>
      </c>
      <c r="D662">
        <v>1</v>
      </c>
      <c r="E662">
        <v>60</v>
      </c>
      <c r="F662" t="s">
        <v>474</v>
      </c>
      <c r="G662" t="s">
        <v>470</v>
      </c>
      <c r="H662" t="s">
        <v>486</v>
      </c>
      <c r="I662" t="s">
        <v>483</v>
      </c>
      <c r="J662" t="s">
        <v>26</v>
      </c>
      <c r="L662" s="6">
        <f>Tabla4[[#This Row],[COSTE]]+Tabla4[[#This Row],[COSTE GARAJE]]</f>
        <v>600</v>
      </c>
      <c r="M662" s="10">
        <f>Tabla4[[#This Row],[COSTE TOTAL]]/Tabla4[[#This Row],[METROS CUADRADOS]]</f>
        <v>10</v>
      </c>
      <c r="N662" s="10">
        <f>Tabla4[[#This Row],[COSTE TOTAL]]/Tabla4[[#This Row],[HABITACIONES]]</f>
        <v>600</v>
      </c>
      <c r="O662" t="s">
        <v>1879</v>
      </c>
      <c r="P662" t="s">
        <v>934</v>
      </c>
    </row>
    <row r="663" spans="1:16" x14ac:dyDescent="0.25">
      <c r="A663" t="s">
        <v>2547</v>
      </c>
      <c r="B663" t="s">
        <v>761</v>
      </c>
      <c r="C663" s="6">
        <v>1695</v>
      </c>
      <c r="D663">
        <v>1</v>
      </c>
      <c r="E663">
        <v>64</v>
      </c>
      <c r="F663" t="s">
        <v>474</v>
      </c>
      <c r="G663" t="s">
        <v>470</v>
      </c>
      <c r="H663" t="s">
        <v>486</v>
      </c>
      <c r="I663" t="s">
        <v>483</v>
      </c>
      <c r="J663" t="s">
        <v>26</v>
      </c>
      <c r="L663" s="6">
        <f>Tabla4[[#This Row],[COSTE]]+Tabla4[[#This Row],[COSTE GARAJE]]</f>
        <v>1695</v>
      </c>
      <c r="M663" s="10">
        <f>Tabla4[[#This Row],[COSTE TOTAL]]/Tabla4[[#This Row],[METROS CUADRADOS]]</f>
        <v>26.484375</v>
      </c>
      <c r="N663" s="10">
        <f>Tabla4[[#This Row],[COSTE TOTAL]]/Tabla4[[#This Row],[HABITACIONES]]</f>
        <v>1695</v>
      </c>
      <c r="O663" t="s">
        <v>1879</v>
      </c>
      <c r="P663" t="s">
        <v>1</v>
      </c>
    </row>
    <row r="664" spans="1:16" x14ac:dyDescent="0.25">
      <c r="A664" t="s">
        <v>2548</v>
      </c>
      <c r="B664" t="s">
        <v>761</v>
      </c>
      <c r="C664" s="6">
        <v>1895</v>
      </c>
      <c r="D664">
        <v>2</v>
      </c>
      <c r="E664">
        <v>78</v>
      </c>
      <c r="F664" t="s">
        <v>474</v>
      </c>
      <c r="G664" t="s">
        <v>470</v>
      </c>
      <c r="H664" t="s">
        <v>486</v>
      </c>
      <c r="I664" t="s">
        <v>483</v>
      </c>
      <c r="J664" t="s">
        <v>26</v>
      </c>
      <c r="L664" s="6">
        <f>Tabla4[[#This Row],[COSTE]]+Tabla4[[#This Row],[COSTE GARAJE]]</f>
        <v>1895</v>
      </c>
      <c r="M664" s="10">
        <f>Tabla4[[#This Row],[COSTE TOTAL]]/Tabla4[[#This Row],[METROS CUADRADOS]]</f>
        <v>24.294871794871796</v>
      </c>
      <c r="N664" s="10">
        <f>Tabla4[[#This Row],[COSTE TOTAL]]/Tabla4[[#This Row],[HABITACIONES]]</f>
        <v>947.5</v>
      </c>
      <c r="O664" t="s">
        <v>1879</v>
      </c>
      <c r="P664" t="s">
        <v>1</v>
      </c>
    </row>
    <row r="665" spans="1:16" x14ac:dyDescent="0.25">
      <c r="A665" t="s">
        <v>2549</v>
      </c>
      <c r="B665" t="s">
        <v>761</v>
      </c>
      <c r="C665" s="6">
        <v>1100</v>
      </c>
      <c r="D665">
        <v>2</v>
      </c>
      <c r="E665">
        <v>80</v>
      </c>
      <c r="F665" t="s">
        <v>474</v>
      </c>
      <c r="G665" t="s">
        <v>470</v>
      </c>
      <c r="H665" t="s">
        <v>486</v>
      </c>
      <c r="I665" t="s">
        <v>483</v>
      </c>
      <c r="J665" t="s">
        <v>26</v>
      </c>
      <c r="L665" s="6">
        <f>Tabla4[[#This Row],[COSTE]]+Tabla4[[#This Row],[COSTE GARAJE]]</f>
        <v>1100</v>
      </c>
      <c r="M665" s="10">
        <f>Tabla4[[#This Row],[COSTE TOTAL]]/Tabla4[[#This Row],[METROS CUADRADOS]]</f>
        <v>13.75</v>
      </c>
      <c r="N665" s="10">
        <f>Tabla4[[#This Row],[COSTE TOTAL]]/Tabla4[[#This Row],[HABITACIONES]]</f>
        <v>550</v>
      </c>
      <c r="O665" t="s">
        <v>1879</v>
      </c>
      <c r="P665" t="s">
        <v>1</v>
      </c>
    </row>
    <row r="666" spans="1:16" x14ac:dyDescent="0.25">
      <c r="A666" t="s">
        <v>2550</v>
      </c>
      <c r="B666" t="s">
        <v>761</v>
      </c>
      <c r="C666" s="6">
        <v>1200</v>
      </c>
      <c r="D666">
        <v>1</v>
      </c>
      <c r="E666">
        <v>60</v>
      </c>
      <c r="F666" t="s">
        <v>474</v>
      </c>
      <c r="G666" t="s">
        <v>470</v>
      </c>
      <c r="H666" t="s">
        <v>486</v>
      </c>
      <c r="I666" t="s">
        <v>483</v>
      </c>
      <c r="J666" t="s">
        <v>26</v>
      </c>
      <c r="L666" s="6">
        <f>Tabla4[[#This Row],[COSTE]]+Tabla4[[#This Row],[COSTE GARAJE]]</f>
        <v>1200</v>
      </c>
      <c r="M666" s="10">
        <f>Tabla4[[#This Row],[COSTE TOTAL]]/Tabla4[[#This Row],[METROS CUADRADOS]]</f>
        <v>20</v>
      </c>
      <c r="N666" s="10">
        <f>Tabla4[[#This Row],[COSTE TOTAL]]/Tabla4[[#This Row],[HABITACIONES]]</f>
        <v>1200</v>
      </c>
      <c r="O666" t="s">
        <v>1879</v>
      </c>
      <c r="P666" t="s">
        <v>1</v>
      </c>
    </row>
    <row r="667" spans="1:16" x14ac:dyDescent="0.25">
      <c r="A667" t="s">
        <v>2551</v>
      </c>
      <c r="B667" t="s">
        <v>761</v>
      </c>
      <c r="C667">
        <v>950</v>
      </c>
      <c r="D667">
        <v>1</v>
      </c>
      <c r="E667">
        <v>72</v>
      </c>
      <c r="F667" t="s">
        <v>474</v>
      </c>
      <c r="G667" t="s">
        <v>470</v>
      </c>
      <c r="H667" t="s">
        <v>486</v>
      </c>
      <c r="I667" t="s">
        <v>483</v>
      </c>
      <c r="J667" t="s">
        <v>26</v>
      </c>
      <c r="L667" s="6">
        <f>Tabla4[[#This Row],[COSTE]]+Tabla4[[#This Row],[COSTE GARAJE]]</f>
        <v>950</v>
      </c>
      <c r="M667" s="10">
        <f>Tabla4[[#This Row],[COSTE TOTAL]]/Tabla4[[#This Row],[METROS CUADRADOS]]</f>
        <v>13.194444444444445</v>
      </c>
      <c r="N667" s="10">
        <f>Tabla4[[#This Row],[COSTE TOTAL]]/Tabla4[[#This Row],[HABITACIONES]]</f>
        <v>950</v>
      </c>
      <c r="O667" t="s">
        <v>1879</v>
      </c>
      <c r="P667" t="s">
        <v>968</v>
      </c>
    </row>
    <row r="668" spans="1:16" x14ac:dyDescent="0.25">
      <c r="A668" t="s">
        <v>2552</v>
      </c>
      <c r="B668" t="s">
        <v>761</v>
      </c>
      <c r="C668" s="6">
        <v>1230</v>
      </c>
      <c r="D668">
        <v>2</v>
      </c>
      <c r="E668">
        <v>69</v>
      </c>
      <c r="F668" t="s">
        <v>474</v>
      </c>
      <c r="G668" t="s">
        <v>470</v>
      </c>
      <c r="H668" t="s">
        <v>486</v>
      </c>
      <c r="I668" t="s">
        <v>483</v>
      </c>
      <c r="J668" t="s">
        <v>26</v>
      </c>
      <c r="L668" s="6">
        <f>Tabla4[[#This Row],[COSTE]]+Tabla4[[#This Row],[COSTE GARAJE]]</f>
        <v>1230</v>
      </c>
      <c r="M668" s="10">
        <f>Tabla4[[#This Row],[COSTE TOTAL]]/Tabla4[[#This Row],[METROS CUADRADOS]]</f>
        <v>17.826086956521738</v>
      </c>
      <c r="N668" s="10">
        <f>Tabla4[[#This Row],[COSTE TOTAL]]/Tabla4[[#This Row],[HABITACIONES]]</f>
        <v>615</v>
      </c>
      <c r="O668" t="s">
        <v>1879</v>
      </c>
      <c r="P668" t="s">
        <v>995</v>
      </c>
    </row>
    <row r="669" spans="1:16" x14ac:dyDescent="0.25">
      <c r="A669" t="s">
        <v>2553</v>
      </c>
      <c r="B669" t="s">
        <v>761</v>
      </c>
      <c r="C669" s="6">
        <v>1300</v>
      </c>
      <c r="D669">
        <v>2</v>
      </c>
      <c r="E669">
        <v>54</v>
      </c>
      <c r="F669" t="s">
        <v>474</v>
      </c>
      <c r="G669" t="s">
        <v>470</v>
      </c>
      <c r="H669" t="s">
        <v>486</v>
      </c>
      <c r="I669" t="s">
        <v>483</v>
      </c>
      <c r="J669" t="s">
        <v>26</v>
      </c>
      <c r="L669" s="6">
        <f>Tabla4[[#This Row],[COSTE]]+Tabla4[[#This Row],[COSTE GARAJE]]</f>
        <v>1300</v>
      </c>
      <c r="M669" s="10">
        <f>Tabla4[[#This Row],[COSTE TOTAL]]/Tabla4[[#This Row],[METROS CUADRADOS]]</f>
        <v>24.074074074074073</v>
      </c>
      <c r="N669" s="10">
        <f>Tabla4[[#This Row],[COSTE TOTAL]]/Tabla4[[#This Row],[HABITACIONES]]</f>
        <v>650</v>
      </c>
      <c r="O669" t="s">
        <v>1879</v>
      </c>
      <c r="P669" t="s">
        <v>934</v>
      </c>
    </row>
    <row r="670" spans="1:16" x14ac:dyDescent="0.25">
      <c r="A670" t="s">
        <v>2554</v>
      </c>
      <c r="B670" t="s">
        <v>761</v>
      </c>
      <c r="C670" s="6">
        <v>3900</v>
      </c>
      <c r="D670">
        <v>4</v>
      </c>
      <c r="E670">
        <v>220</v>
      </c>
      <c r="F670" t="s">
        <v>474</v>
      </c>
      <c r="G670" t="s">
        <v>470</v>
      </c>
      <c r="H670" t="s">
        <v>486</v>
      </c>
      <c r="I670" t="s">
        <v>483</v>
      </c>
      <c r="J670" t="s">
        <v>26</v>
      </c>
      <c r="L670" s="6">
        <f>Tabla4[[#This Row],[COSTE]]+Tabla4[[#This Row],[COSTE GARAJE]]</f>
        <v>3900</v>
      </c>
      <c r="M670" s="10">
        <f>Tabla4[[#This Row],[COSTE TOTAL]]/Tabla4[[#This Row],[METROS CUADRADOS]]</f>
        <v>17.727272727272727</v>
      </c>
      <c r="N670" s="10">
        <f>Tabla4[[#This Row],[COSTE TOTAL]]/Tabla4[[#This Row],[HABITACIONES]]</f>
        <v>975</v>
      </c>
      <c r="O670" t="s">
        <v>1879</v>
      </c>
      <c r="P670" t="s">
        <v>934</v>
      </c>
    </row>
    <row r="671" spans="1:16" x14ac:dyDescent="0.25">
      <c r="A671" t="s">
        <v>2555</v>
      </c>
      <c r="B671" t="s">
        <v>761</v>
      </c>
      <c r="C671" s="6">
        <v>4200</v>
      </c>
      <c r="D671">
        <v>4</v>
      </c>
      <c r="E671">
        <v>200</v>
      </c>
      <c r="F671" t="s">
        <v>474</v>
      </c>
      <c r="G671" t="s">
        <v>470</v>
      </c>
      <c r="H671" t="s">
        <v>486</v>
      </c>
      <c r="I671" t="s">
        <v>483</v>
      </c>
      <c r="J671" t="s">
        <v>26</v>
      </c>
      <c r="L671" s="6">
        <f>Tabla4[[#This Row],[COSTE]]+Tabla4[[#This Row],[COSTE GARAJE]]</f>
        <v>4200</v>
      </c>
      <c r="M671" s="10">
        <f>Tabla4[[#This Row],[COSTE TOTAL]]/Tabla4[[#This Row],[METROS CUADRADOS]]</f>
        <v>21</v>
      </c>
      <c r="N671" s="10">
        <f>Tabla4[[#This Row],[COSTE TOTAL]]/Tabla4[[#This Row],[HABITACIONES]]</f>
        <v>1050</v>
      </c>
      <c r="O671" t="s">
        <v>1879</v>
      </c>
      <c r="P671" t="s">
        <v>934</v>
      </c>
    </row>
    <row r="672" spans="1:16" x14ac:dyDescent="0.25">
      <c r="A672" t="s">
        <v>2556</v>
      </c>
      <c r="B672" t="s">
        <v>761</v>
      </c>
      <c r="C672" s="6">
        <v>3500</v>
      </c>
      <c r="D672">
        <v>4</v>
      </c>
      <c r="E672">
        <v>281</v>
      </c>
      <c r="F672" t="s">
        <v>474</v>
      </c>
      <c r="G672" t="s">
        <v>470</v>
      </c>
      <c r="H672" t="s">
        <v>486</v>
      </c>
      <c r="I672" t="s">
        <v>483</v>
      </c>
      <c r="J672" t="s">
        <v>26</v>
      </c>
      <c r="L672" s="6">
        <f>Tabla4[[#This Row],[COSTE]]+Tabla4[[#This Row],[COSTE GARAJE]]</f>
        <v>3500</v>
      </c>
      <c r="M672" s="10">
        <f>Tabla4[[#This Row],[COSTE TOTAL]]/Tabla4[[#This Row],[METROS CUADRADOS]]</f>
        <v>12.455516014234876</v>
      </c>
      <c r="N672" s="10">
        <f>Tabla4[[#This Row],[COSTE TOTAL]]/Tabla4[[#This Row],[HABITACIONES]]</f>
        <v>875</v>
      </c>
      <c r="O672" t="s">
        <v>1879</v>
      </c>
      <c r="P672" t="s">
        <v>934</v>
      </c>
    </row>
    <row r="673" spans="1:16" x14ac:dyDescent="0.25">
      <c r="A673" t="s">
        <v>2557</v>
      </c>
      <c r="B673" t="s">
        <v>761</v>
      </c>
      <c r="C673" s="6">
        <v>2300</v>
      </c>
      <c r="D673">
        <v>3</v>
      </c>
      <c r="E673">
        <v>149</v>
      </c>
      <c r="F673" t="s">
        <v>474</v>
      </c>
      <c r="G673" t="s">
        <v>470</v>
      </c>
      <c r="H673" t="s">
        <v>486</v>
      </c>
      <c r="I673" t="s">
        <v>483</v>
      </c>
      <c r="J673" t="s">
        <v>26</v>
      </c>
      <c r="L673" s="6">
        <f>Tabla4[[#This Row],[COSTE]]+Tabla4[[#This Row],[COSTE GARAJE]]</f>
        <v>2300</v>
      </c>
      <c r="M673" s="10">
        <f>Tabla4[[#This Row],[COSTE TOTAL]]/Tabla4[[#This Row],[METROS CUADRADOS]]</f>
        <v>15.436241610738255</v>
      </c>
      <c r="N673" s="10">
        <f>Tabla4[[#This Row],[COSTE TOTAL]]/Tabla4[[#This Row],[HABITACIONES]]</f>
        <v>766.66666666666663</v>
      </c>
      <c r="O673" t="s">
        <v>1879</v>
      </c>
      <c r="P673" t="s">
        <v>968</v>
      </c>
    </row>
    <row r="674" spans="1:16" x14ac:dyDescent="0.25">
      <c r="A674" t="s">
        <v>2558</v>
      </c>
      <c r="B674" t="s">
        <v>761</v>
      </c>
      <c r="C674" s="6">
        <v>1900</v>
      </c>
      <c r="D674">
        <v>2</v>
      </c>
      <c r="E674">
        <v>90</v>
      </c>
      <c r="F674" t="s">
        <v>474</v>
      </c>
      <c r="G674" t="s">
        <v>470</v>
      </c>
      <c r="H674" t="s">
        <v>486</v>
      </c>
      <c r="I674" t="s">
        <v>483</v>
      </c>
      <c r="J674" t="s">
        <v>26</v>
      </c>
      <c r="L674" s="6">
        <f>Tabla4[[#This Row],[COSTE]]+Tabla4[[#This Row],[COSTE GARAJE]]</f>
        <v>1900</v>
      </c>
      <c r="M674" s="10">
        <f>Tabla4[[#This Row],[COSTE TOTAL]]/Tabla4[[#This Row],[METROS CUADRADOS]]</f>
        <v>21.111111111111111</v>
      </c>
      <c r="N674" s="10">
        <f>Tabla4[[#This Row],[COSTE TOTAL]]/Tabla4[[#This Row],[HABITACIONES]]</f>
        <v>950</v>
      </c>
      <c r="O674" t="s">
        <v>1879</v>
      </c>
      <c r="P674" t="s">
        <v>1</v>
      </c>
    </row>
    <row r="675" spans="1:16" x14ac:dyDescent="0.25">
      <c r="A675" t="s">
        <v>2559</v>
      </c>
      <c r="B675" t="s">
        <v>761</v>
      </c>
      <c r="C675" s="6">
        <v>2500</v>
      </c>
      <c r="D675">
        <v>2</v>
      </c>
      <c r="E675">
        <v>106</v>
      </c>
      <c r="F675" t="s">
        <v>474</v>
      </c>
      <c r="G675" t="s">
        <v>470</v>
      </c>
      <c r="H675" t="s">
        <v>486</v>
      </c>
      <c r="I675" t="s">
        <v>483</v>
      </c>
      <c r="J675" t="s">
        <v>26</v>
      </c>
      <c r="L675" s="6">
        <f>Tabla4[[#This Row],[COSTE]]+Tabla4[[#This Row],[COSTE GARAJE]]</f>
        <v>2500</v>
      </c>
      <c r="M675" s="10">
        <f>Tabla4[[#This Row],[COSTE TOTAL]]/Tabla4[[#This Row],[METROS CUADRADOS]]</f>
        <v>23.584905660377359</v>
      </c>
      <c r="N675" s="10">
        <f>Tabla4[[#This Row],[COSTE TOTAL]]/Tabla4[[#This Row],[HABITACIONES]]</f>
        <v>1250</v>
      </c>
      <c r="O675" t="s">
        <v>1879</v>
      </c>
      <c r="P675" t="s">
        <v>934</v>
      </c>
    </row>
    <row r="676" spans="1:16" x14ac:dyDescent="0.25">
      <c r="A676" t="s">
        <v>2560</v>
      </c>
      <c r="B676" t="s">
        <v>761</v>
      </c>
      <c r="C676" s="6">
        <v>2800</v>
      </c>
      <c r="D676">
        <v>3</v>
      </c>
      <c r="E676">
        <v>170</v>
      </c>
      <c r="F676" t="s">
        <v>474</v>
      </c>
      <c r="G676" t="s">
        <v>470</v>
      </c>
      <c r="H676" t="s">
        <v>486</v>
      </c>
      <c r="I676" t="s">
        <v>483</v>
      </c>
      <c r="J676" t="s">
        <v>26</v>
      </c>
      <c r="L676" s="6">
        <f>Tabla4[[#This Row],[COSTE]]+Tabla4[[#This Row],[COSTE GARAJE]]</f>
        <v>2800</v>
      </c>
      <c r="M676" s="10">
        <f>Tabla4[[#This Row],[COSTE TOTAL]]/Tabla4[[#This Row],[METROS CUADRADOS]]</f>
        <v>16.470588235294116</v>
      </c>
      <c r="N676" s="10">
        <f>Tabla4[[#This Row],[COSTE TOTAL]]/Tabla4[[#This Row],[HABITACIONES]]</f>
        <v>933.33333333333337</v>
      </c>
      <c r="O676" t="s">
        <v>1879</v>
      </c>
      <c r="P676" t="s">
        <v>934</v>
      </c>
    </row>
    <row r="677" spans="1:16" x14ac:dyDescent="0.25">
      <c r="A677" t="s">
        <v>2561</v>
      </c>
      <c r="B677" t="s">
        <v>761</v>
      </c>
      <c r="C677" s="6">
        <v>1250</v>
      </c>
      <c r="D677">
        <v>2</v>
      </c>
      <c r="E677">
        <v>75</v>
      </c>
      <c r="F677" t="s">
        <v>474</v>
      </c>
      <c r="G677" t="s">
        <v>470</v>
      </c>
      <c r="H677" t="s">
        <v>486</v>
      </c>
      <c r="I677" t="s">
        <v>483</v>
      </c>
      <c r="J677" t="s">
        <v>26</v>
      </c>
      <c r="L677" s="6">
        <f>Tabla4[[#This Row],[COSTE]]+Tabla4[[#This Row],[COSTE GARAJE]]</f>
        <v>1250</v>
      </c>
      <c r="M677" s="10">
        <f>Tabla4[[#This Row],[COSTE TOTAL]]/Tabla4[[#This Row],[METROS CUADRADOS]]</f>
        <v>16.666666666666668</v>
      </c>
      <c r="N677" s="10">
        <f>Tabla4[[#This Row],[COSTE TOTAL]]/Tabla4[[#This Row],[HABITACIONES]]</f>
        <v>625</v>
      </c>
      <c r="O677" t="s">
        <v>1879</v>
      </c>
      <c r="P677" t="s">
        <v>934</v>
      </c>
    </row>
    <row r="678" spans="1:16" x14ac:dyDescent="0.25">
      <c r="A678" t="s">
        <v>2562</v>
      </c>
      <c r="B678" t="s">
        <v>761</v>
      </c>
      <c r="C678" s="6">
        <v>2200</v>
      </c>
      <c r="D678">
        <v>1</v>
      </c>
      <c r="E678">
        <v>67</v>
      </c>
      <c r="F678" t="s">
        <v>474</v>
      </c>
      <c r="G678" t="s">
        <v>470</v>
      </c>
      <c r="H678" t="s">
        <v>486</v>
      </c>
      <c r="I678" t="s">
        <v>483</v>
      </c>
      <c r="J678" t="s">
        <v>26</v>
      </c>
      <c r="L678" s="6">
        <f>Tabla4[[#This Row],[COSTE]]+Tabla4[[#This Row],[COSTE GARAJE]]</f>
        <v>2200</v>
      </c>
      <c r="M678" s="10">
        <f>Tabla4[[#This Row],[COSTE TOTAL]]/Tabla4[[#This Row],[METROS CUADRADOS]]</f>
        <v>32.835820895522389</v>
      </c>
      <c r="N678" s="10">
        <f>Tabla4[[#This Row],[COSTE TOTAL]]/Tabla4[[#This Row],[HABITACIONES]]</f>
        <v>2200</v>
      </c>
      <c r="O678" t="s">
        <v>1879</v>
      </c>
      <c r="P678" t="s">
        <v>1</v>
      </c>
    </row>
    <row r="679" spans="1:16" x14ac:dyDescent="0.25">
      <c r="A679" t="s">
        <v>2563</v>
      </c>
      <c r="B679" t="s">
        <v>761</v>
      </c>
      <c r="C679" s="6">
        <v>4500</v>
      </c>
      <c r="D679">
        <v>6</v>
      </c>
      <c r="E679">
        <v>214</v>
      </c>
      <c r="F679" t="s">
        <v>474</v>
      </c>
      <c r="G679" t="s">
        <v>470</v>
      </c>
      <c r="H679" t="s">
        <v>486</v>
      </c>
      <c r="I679" t="s">
        <v>483</v>
      </c>
      <c r="J679" t="s">
        <v>26</v>
      </c>
      <c r="L679" s="6">
        <f>Tabla4[[#This Row],[COSTE]]+Tabla4[[#This Row],[COSTE GARAJE]]</f>
        <v>4500</v>
      </c>
      <c r="M679" s="10">
        <f>Tabla4[[#This Row],[COSTE TOTAL]]/Tabla4[[#This Row],[METROS CUADRADOS]]</f>
        <v>21.028037383177569</v>
      </c>
      <c r="N679" s="10">
        <f>Tabla4[[#This Row],[COSTE TOTAL]]/Tabla4[[#This Row],[HABITACIONES]]</f>
        <v>750</v>
      </c>
      <c r="O679" t="s">
        <v>1879</v>
      </c>
      <c r="P679" t="s">
        <v>934</v>
      </c>
    </row>
    <row r="680" spans="1:16" x14ac:dyDescent="0.25">
      <c r="A680" t="s">
        <v>2564</v>
      </c>
      <c r="B680" t="s">
        <v>761</v>
      </c>
      <c r="C680" s="6">
        <v>1300</v>
      </c>
      <c r="D680">
        <v>1</v>
      </c>
      <c r="E680">
        <v>65</v>
      </c>
      <c r="F680" t="s">
        <v>474</v>
      </c>
      <c r="G680" t="s">
        <v>470</v>
      </c>
      <c r="H680" t="s">
        <v>486</v>
      </c>
      <c r="I680" t="s">
        <v>483</v>
      </c>
      <c r="J680" t="s">
        <v>26</v>
      </c>
      <c r="L680" s="6">
        <f>Tabla4[[#This Row],[COSTE]]+Tabla4[[#This Row],[COSTE GARAJE]]</f>
        <v>1300</v>
      </c>
      <c r="M680" s="10">
        <f>Tabla4[[#This Row],[COSTE TOTAL]]/Tabla4[[#This Row],[METROS CUADRADOS]]</f>
        <v>20</v>
      </c>
      <c r="N680" s="10">
        <f>Tabla4[[#This Row],[COSTE TOTAL]]/Tabla4[[#This Row],[HABITACIONES]]</f>
        <v>1300</v>
      </c>
      <c r="O680" t="s">
        <v>1879</v>
      </c>
      <c r="P680" t="s">
        <v>968</v>
      </c>
    </row>
    <row r="681" spans="1:16" x14ac:dyDescent="0.25">
      <c r="A681" t="s">
        <v>2565</v>
      </c>
      <c r="B681" t="s">
        <v>761</v>
      </c>
      <c r="C681" s="6">
        <v>1300</v>
      </c>
      <c r="D681">
        <v>2</v>
      </c>
      <c r="E681">
        <v>96</v>
      </c>
      <c r="F681" t="s">
        <v>474</v>
      </c>
      <c r="G681" t="s">
        <v>470</v>
      </c>
      <c r="H681" t="s">
        <v>486</v>
      </c>
      <c r="I681" t="s">
        <v>483</v>
      </c>
      <c r="J681" t="s">
        <v>26</v>
      </c>
      <c r="L681" s="6">
        <f>Tabla4[[#This Row],[COSTE]]+Tabla4[[#This Row],[COSTE GARAJE]]</f>
        <v>1300</v>
      </c>
      <c r="M681" s="10">
        <f>Tabla4[[#This Row],[COSTE TOTAL]]/Tabla4[[#This Row],[METROS CUADRADOS]]</f>
        <v>13.541666666666666</v>
      </c>
      <c r="N681" s="10">
        <f>Tabla4[[#This Row],[COSTE TOTAL]]/Tabla4[[#This Row],[HABITACIONES]]</f>
        <v>650</v>
      </c>
      <c r="O681" t="s">
        <v>1879</v>
      </c>
      <c r="P681" t="s">
        <v>934</v>
      </c>
    </row>
    <row r="682" spans="1:16" x14ac:dyDescent="0.25">
      <c r="A682" t="s">
        <v>2566</v>
      </c>
      <c r="B682" t="s">
        <v>761</v>
      </c>
      <c r="C682">
        <v>950</v>
      </c>
      <c r="D682">
        <v>1</v>
      </c>
      <c r="E682">
        <v>65</v>
      </c>
      <c r="F682" t="s">
        <v>474</v>
      </c>
      <c r="G682" t="s">
        <v>470</v>
      </c>
      <c r="H682" t="s">
        <v>486</v>
      </c>
      <c r="I682" t="s">
        <v>483</v>
      </c>
      <c r="J682" t="s">
        <v>26</v>
      </c>
      <c r="L682" s="6">
        <f>Tabla4[[#This Row],[COSTE]]+Tabla4[[#This Row],[COSTE GARAJE]]</f>
        <v>950</v>
      </c>
      <c r="M682" s="10">
        <f>Tabla4[[#This Row],[COSTE TOTAL]]/Tabla4[[#This Row],[METROS CUADRADOS]]</f>
        <v>14.615384615384615</v>
      </c>
      <c r="N682" s="10">
        <f>Tabla4[[#This Row],[COSTE TOTAL]]/Tabla4[[#This Row],[HABITACIONES]]</f>
        <v>950</v>
      </c>
      <c r="O682" t="s">
        <v>1879</v>
      </c>
      <c r="P682" t="s">
        <v>1</v>
      </c>
    </row>
    <row r="683" spans="1:16" x14ac:dyDescent="0.25">
      <c r="A683" t="s">
        <v>2567</v>
      </c>
      <c r="B683" t="s">
        <v>761</v>
      </c>
      <c r="C683" s="6">
        <v>1200</v>
      </c>
      <c r="D683">
        <v>1</v>
      </c>
      <c r="E683">
        <v>50</v>
      </c>
      <c r="F683" t="s">
        <v>474</v>
      </c>
      <c r="G683" t="s">
        <v>470</v>
      </c>
      <c r="H683" t="s">
        <v>486</v>
      </c>
      <c r="I683" t="s">
        <v>483</v>
      </c>
      <c r="J683" t="s">
        <v>26</v>
      </c>
      <c r="L683" s="6">
        <f>Tabla4[[#This Row],[COSTE]]+Tabla4[[#This Row],[COSTE GARAJE]]</f>
        <v>1200</v>
      </c>
      <c r="M683" s="10">
        <f>Tabla4[[#This Row],[COSTE TOTAL]]/Tabla4[[#This Row],[METROS CUADRADOS]]</f>
        <v>24</v>
      </c>
      <c r="N683" s="10">
        <f>Tabla4[[#This Row],[COSTE TOTAL]]/Tabla4[[#This Row],[HABITACIONES]]</f>
        <v>1200</v>
      </c>
      <c r="O683" t="s">
        <v>1879</v>
      </c>
      <c r="P683" t="s">
        <v>1</v>
      </c>
    </row>
    <row r="684" spans="1:16" x14ac:dyDescent="0.25">
      <c r="A684" t="s">
        <v>2568</v>
      </c>
      <c r="B684" t="s">
        <v>761</v>
      </c>
      <c r="C684" s="6">
        <v>1750</v>
      </c>
      <c r="D684">
        <v>3</v>
      </c>
      <c r="E684">
        <v>120</v>
      </c>
      <c r="F684" t="s">
        <v>474</v>
      </c>
      <c r="G684" t="s">
        <v>470</v>
      </c>
      <c r="H684" t="s">
        <v>486</v>
      </c>
      <c r="I684" t="s">
        <v>483</v>
      </c>
      <c r="J684" t="s">
        <v>26</v>
      </c>
      <c r="L684" s="6">
        <f>Tabla4[[#This Row],[COSTE]]+Tabla4[[#This Row],[COSTE GARAJE]]</f>
        <v>1750</v>
      </c>
      <c r="M684" s="10">
        <f>Tabla4[[#This Row],[COSTE TOTAL]]/Tabla4[[#This Row],[METROS CUADRADOS]]</f>
        <v>14.583333333333334</v>
      </c>
      <c r="N684" s="10">
        <f>Tabla4[[#This Row],[COSTE TOTAL]]/Tabla4[[#This Row],[HABITACIONES]]</f>
        <v>583.33333333333337</v>
      </c>
      <c r="O684" t="s">
        <v>1879</v>
      </c>
      <c r="P684" t="s">
        <v>968</v>
      </c>
    </row>
    <row r="685" spans="1:16" x14ac:dyDescent="0.25">
      <c r="A685" t="s">
        <v>2569</v>
      </c>
      <c r="B685" t="s">
        <v>761</v>
      </c>
      <c r="C685" s="6">
        <v>1900</v>
      </c>
      <c r="D685">
        <v>2</v>
      </c>
      <c r="E685">
        <v>117</v>
      </c>
      <c r="F685" t="s">
        <v>474</v>
      </c>
      <c r="G685" t="s">
        <v>470</v>
      </c>
      <c r="H685" t="s">
        <v>486</v>
      </c>
      <c r="I685" t="s">
        <v>483</v>
      </c>
      <c r="J685" t="s">
        <v>26</v>
      </c>
      <c r="L685" s="6">
        <f>Tabla4[[#This Row],[COSTE]]+Tabla4[[#This Row],[COSTE GARAJE]]</f>
        <v>1900</v>
      </c>
      <c r="M685" s="10">
        <f>Tabla4[[#This Row],[COSTE TOTAL]]/Tabla4[[#This Row],[METROS CUADRADOS]]</f>
        <v>16.239316239316238</v>
      </c>
      <c r="N685" s="10">
        <f>Tabla4[[#This Row],[COSTE TOTAL]]/Tabla4[[#This Row],[HABITACIONES]]</f>
        <v>950</v>
      </c>
      <c r="O685" t="s">
        <v>1879</v>
      </c>
      <c r="P685" t="s">
        <v>968</v>
      </c>
    </row>
    <row r="686" spans="1:16" x14ac:dyDescent="0.25">
      <c r="A686" t="s">
        <v>2570</v>
      </c>
      <c r="B686" t="s">
        <v>761</v>
      </c>
      <c r="C686" s="6">
        <v>1390</v>
      </c>
      <c r="D686">
        <v>2</v>
      </c>
      <c r="E686">
        <v>56</v>
      </c>
      <c r="F686" t="s">
        <v>474</v>
      </c>
      <c r="G686" t="s">
        <v>470</v>
      </c>
      <c r="H686" t="s">
        <v>486</v>
      </c>
      <c r="I686" t="s">
        <v>483</v>
      </c>
      <c r="J686" t="s">
        <v>26</v>
      </c>
      <c r="L686" s="6">
        <f>Tabla4[[#This Row],[COSTE]]+Tabla4[[#This Row],[COSTE GARAJE]]</f>
        <v>1390</v>
      </c>
      <c r="M686" s="10">
        <f>Tabla4[[#This Row],[COSTE TOTAL]]/Tabla4[[#This Row],[METROS CUADRADOS]]</f>
        <v>24.821428571428573</v>
      </c>
      <c r="N686" s="10">
        <f>Tabla4[[#This Row],[COSTE TOTAL]]/Tabla4[[#This Row],[HABITACIONES]]</f>
        <v>695</v>
      </c>
      <c r="O686" t="s">
        <v>1879</v>
      </c>
      <c r="P686" t="s">
        <v>968</v>
      </c>
    </row>
    <row r="687" spans="1:16" x14ac:dyDescent="0.25">
      <c r="A687" t="s">
        <v>2571</v>
      </c>
      <c r="B687" t="s">
        <v>761</v>
      </c>
      <c r="C687" s="6">
        <v>2100</v>
      </c>
      <c r="D687">
        <v>3</v>
      </c>
      <c r="E687">
        <v>175</v>
      </c>
      <c r="F687" t="s">
        <v>475</v>
      </c>
      <c r="G687" t="s">
        <v>470</v>
      </c>
      <c r="H687" t="s">
        <v>486</v>
      </c>
      <c r="I687" t="s">
        <v>483</v>
      </c>
      <c r="J687" t="s">
        <v>26</v>
      </c>
      <c r="L687" s="6">
        <f>Tabla4[[#This Row],[COSTE]]+Tabla4[[#This Row],[COSTE GARAJE]]</f>
        <v>2100</v>
      </c>
      <c r="M687" s="10">
        <f>Tabla4[[#This Row],[COSTE TOTAL]]/Tabla4[[#This Row],[METROS CUADRADOS]]</f>
        <v>12</v>
      </c>
      <c r="N687" s="10">
        <f>Tabla4[[#This Row],[COSTE TOTAL]]/Tabla4[[#This Row],[HABITACIONES]]</f>
        <v>700</v>
      </c>
      <c r="O687" t="s">
        <v>1879</v>
      </c>
      <c r="P687" t="s">
        <v>968</v>
      </c>
    </row>
    <row r="688" spans="1:16" x14ac:dyDescent="0.25">
      <c r="A688" t="s">
        <v>2572</v>
      </c>
      <c r="B688" t="s">
        <v>761</v>
      </c>
      <c r="C688" s="6">
        <v>15000</v>
      </c>
      <c r="D688">
        <v>5</v>
      </c>
      <c r="E688">
        <v>350</v>
      </c>
      <c r="F688" t="s">
        <v>475</v>
      </c>
      <c r="G688" t="s">
        <v>470</v>
      </c>
      <c r="H688" t="s">
        <v>486</v>
      </c>
      <c r="I688" t="s">
        <v>483</v>
      </c>
      <c r="J688" t="s">
        <v>26</v>
      </c>
      <c r="L688" s="6">
        <f>Tabla4[[#This Row],[COSTE]]+Tabla4[[#This Row],[COSTE GARAJE]]</f>
        <v>15000</v>
      </c>
      <c r="M688" s="10">
        <f>Tabla4[[#This Row],[COSTE TOTAL]]/Tabla4[[#This Row],[METROS CUADRADOS]]</f>
        <v>42.857142857142854</v>
      </c>
      <c r="N688" s="10">
        <f>Tabla4[[#This Row],[COSTE TOTAL]]/Tabla4[[#This Row],[HABITACIONES]]</f>
        <v>3000</v>
      </c>
      <c r="O688" t="s">
        <v>1879</v>
      </c>
      <c r="P688" t="s">
        <v>968</v>
      </c>
    </row>
    <row r="689" spans="1:16" x14ac:dyDescent="0.25">
      <c r="A689" t="s">
        <v>2573</v>
      </c>
      <c r="B689" t="s">
        <v>761</v>
      </c>
      <c r="C689" s="6">
        <v>2900</v>
      </c>
      <c r="D689">
        <v>4</v>
      </c>
      <c r="E689">
        <v>185</v>
      </c>
      <c r="F689" t="s">
        <v>475</v>
      </c>
      <c r="G689" t="s">
        <v>470</v>
      </c>
      <c r="H689" t="s">
        <v>486</v>
      </c>
      <c r="I689" t="s">
        <v>483</v>
      </c>
      <c r="J689" t="s">
        <v>26</v>
      </c>
      <c r="L689" s="6">
        <f>Tabla4[[#This Row],[COSTE]]+Tabla4[[#This Row],[COSTE GARAJE]]</f>
        <v>2900</v>
      </c>
      <c r="M689" s="10">
        <f>Tabla4[[#This Row],[COSTE TOTAL]]/Tabla4[[#This Row],[METROS CUADRADOS]]</f>
        <v>15.675675675675675</v>
      </c>
      <c r="N689" s="10">
        <f>Tabla4[[#This Row],[COSTE TOTAL]]/Tabla4[[#This Row],[HABITACIONES]]</f>
        <v>725</v>
      </c>
      <c r="O689" t="s">
        <v>1879</v>
      </c>
      <c r="P689" t="s">
        <v>968</v>
      </c>
    </row>
    <row r="690" spans="1:16" x14ac:dyDescent="0.25">
      <c r="A690" t="s">
        <v>2574</v>
      </c>
      <c r="B690" t="s">
        <v>761</v>
      </c>
      <c r="C690" s="6">
        <v>1700</v>
      </c>
      <c r="D690">
        <v>3</v>
      </c>
      <c r="E690">
        <v>185</v>
      </c>
      <c r="F690" t="s">
        <v>475</v>
      </c>
      <c r="G690" t="s">
        <v>470</v>
      </c>
      <c r="H690" t="s">
        <v>486</v>
      </c>
      <c r="I690" t="s">
        <v>483</v>
      </c>
      <c r="J690" t="s">
        <v>26</v>
      </c>
      <c r="L690" s="6">
        <f>Tabla4[[#This Row],[COSTE]]+Tabla4[[#This Row],[COSTE GARAJE]]</f>
        <v>1700</v>
      </c>
      <c r="M690" s="10">
        <f>Tabla4[[#This Row],[COSTE TOTAL]]/Tabla4[[#This Row],[METROS CUADRADOS]]</f>
        <v>9.1891891891891895</v>
      </c>
      <c r="N690" s="10">
        <f>Tabla4[[#This Row],[COSTE TOTAL]]/Tabla4[[#This Row],[HABITACIONES]]</f>
        <v>566.66666666666663</v>
      </c>
      <c r="O690" t="s">
        <v>1879</v>
      </c>
      <c r="P690" t="s">
        <v>934</v>
      </c>
    </row>
    <row r="691" spans="1:16" x14ac:dyDescent="0.25">
      <c r="A691" t="s">
        <v>2575</v>
      </c>
      <c r="B691" t="s">
        <v>761</v>
      </c>
      <c r="C691" s="6">
        <v>6900</v>
      </c>
      <c r="D691">
        <v>3</v>
      </c>
      <c r="E691">
        <v>350</v>
      </c>
      <c r="F691" t="s">
        <v>475</v>
      </c>
      <c r="G691" t="s">
        <v>470</v>
      </c>
      <c r="H691" t="s">
        <v>486</v>
      </c>
      <c r="I691" t="s">
        <v>483</v>
      </c>
      <c r="J691" t="s">
        <v>26</v>
      </c>
      <c r="L691" s="6">
        <f>Tabla4[[#This Row],[COSTE]]+Tabla4[[#This Row],[COSTE GARAJE]]</f>
        <v>6900</v>
      </c>
      <c r="M691" s="10">
        <f>Tabla4[[#This Row],[COSTE TOTAL]]/Tabla4[[#This Row],[METROS CUADRADOS]]</f>
        <v>19.714285714285715</v>
      </c>
      <c r="N691" s="10">
        <f>Tabla4[[#This Row],[COSTE TOTAL]]/Tabla4[[#This Row],[HABITACIONES]]</f>
        <v>2300</v>
      </c>
      <c r="O691" t="s">
        <v>1879</v>
      </c>
      <c r="P691" t="s">
        <v>934</v>
      </c>
    </row>
    <row r="692" spans="1:16" x14ac:dyDescent="0.25">
      <c r="A692" t="s">
        <v>2576</v>
      </c>
      <c r="B692" t="s">
        <v>761</v>
      </c>
      <c r="C692" s="6">
        <v>4500</v>
      </c>
      <c r="D692">
        <v>4</v>
      </c>
      <c r="E692">
        <v>250</v>
      </c>
      <c r="F692" t="s">
        <v>475</v>
      </c>
      <c r="G692" t="s">
        <v>470</v>
      </c>
      <c r="H692" t="s">
        <v>486</v>
      </c>
      <c r="I692" t="s">
        <v>483</v>
      </c>
      <c r="J692" t="s">
        <v>26</v>
      </c>
      <c r="L692" s="6">
        <f>Tabla4[[#This Row],[COSTE]]+Tabla4[[#This Row],[COSTE GARAJE]]</f>
        <v>4500</v>
      </c>
      <c r="M692" s="10">
        <f>Tabla4[[#This Row],[COSTE TOTAL]]/Tabla4[[#This Row],[METROS CUADRADOS]]</f>
        <v>18</v>
      </c>
      <c r="N692" s="10">
        <f>Tabla4[[#This Row],[COSTE TOTAL]]/Tabla4[[#This Row],[HABITACIONES]]</f>
        <v>1125</v>
      </c>
      <c r="O692" t="s">
        <v>1879</v>
      </c>
      <c r="P692" t="s">
        <v>934</v>
      </c>
    </row>
    <row r="693" spans="1:16" x14ac:dyDescent="0.25">
      <c r="A693" t="s">
        <v>2577</v>
      </c>
      <c r="B693" t="s">
        <v>761</v>
      </c>
      <c r="C693" s="6">
        <v>5500</v>
      </c>
      <c r="D693">
        <v>6</v>
      </c>
      <c r="E693">
        <v>400</v>
      </c>
      <c r="F693" t="s">
        <v>475</v>
      </c>
      <c r="G693" t="s">
        <v>470</v>
      </c>
      <c r="H693" t="s">
        <v>486</v>
      </c>
      <c r="I693" t="s">
        <v>483</v>
      </c>
      <c r="J693" t="s">
        <v>26</v>
      </c>
      <c r="L693" s="6">
        <f>Tabla4[[#This Row],[COSTE]]+Tabla4[[#This Row],[COSTE GARAJE]]</f>
        <v>5500</v>
      </c>
      <c r="M693" s="10">
        <f>Tabla4[[#This Row],[COSTE TOTAL]]/Tabla4[[#This Row],[METROS CUADRADOS]]</f>
        <v>13.75</v>
      </c>
      <c r="N693" s="10">
        <f>Tabla4[[#This Row],[COSTE TOTAL]]/Tabla4[[#This Row],[HABITACIONES]]</f>
        <v>916.66666666666663</v>
      </c>
      <c r="O693" t="s">
        <v>1879</v>
      </c>
      <c r="P693" t="s">
        <v>934</v>
      </c>
    </row>
    <row r="694" spans="1:16" x14ac:dyDescent="0.25">
      <c r="A694" t="s">
        <v>2578</v>
      </c>
      <c r="B694" t="s">
        <v>761</v>
      </c>
      <c r="C694" s="6">
        <v>1200</v>
      </c>
      <c r="D694">
        <v>2</v>
      </c>
      <c r="E694">
        <v>80</v>
      </c>
      <c r="F694" t="s">
        <v>475</v>
      </c>
      <c r="G694" t="s">
        <v>470</v>
      </c>
      <c r="H694" t="s">
        <v>486</v>
      </c>
      <c r="I694" t="s">
        <v>483</v>
      </c>
      <c r="J694" t="s">
        <v>26</v>
      </c>
      <c r="L694" s="6">
        <f>Tabla4[[#This Row],[COSTE]]+Tabla4[[#This Row],[COSTE GARAJE]]</f>
        <v>1200</v>
      </c>
      <c r="M694" s="10">
        <f>Tabla4[[#This Row],[COSTE TOTAL]]/Tabla4[[#This Row],[METROS CUADRADOS]]</f>
        <v>15</v>
      </c>
      <c r="N694" s="10">
        <f>Tabla4[[#This Row],[COSTE TOTAL]]/Tabla4[[#This Row],[HABITACIONES]]</f>
        <v>600</v>
      </c>
      <c r="O694" t="s">
        <v>1879</v>
      </c>
      <c r="P694" t="s">
        <v>968</v>
      </c>
    </row>
    <row r="695" spans="1:16" x14ac:dyDescent="0.25">
      <c r="A695" t="s">
        <v>2579</v>
      </c>
      <c r="B695" t="s">
        <v>761</v>
      </c>
      <c r="C695" s="6">
        <v>2300</v>
      </c>
      <c r="D695">
        <v>3</v>
      </c>
      <c r="E695">
        <v>174</v>
      </c>
      <c r="F695" t="s">
        <v>475</v>
      </c>
      <c r="G695" t="s">
        <v>470</v>
      </c>
      <c r="H695" t="s">
        <v>486</v>
      </c>
      <c r="I695" t="s">
        <v>483</v>
      </c>
      <c r="J695" t="s">
        <v>26</v>
      </c>
      <c r="L695" s="6">
        <f>Tabla4[[#This Row],[COSTE]]+Tabla4[[#This Row],[COSTE GARAJE]]</f>
        <v>2300</v>
      </c>
      <c r="M695" s="10">
        <f>Tabla4[[#This Row],[COSTE TOTAL]]/Tabla4[[#This Row],[METROS CUADRADOS]]</f>
        <v>13.218390804597702</v>
      </c>
      <c r="N695" s="10">
        <f>Tabla4[[#This Row],[COSTE TOTAL]]/Tabla4[[#This Row],[HABITACIONES]]</f>
        <v>766.66666666666663</v>
      </c>
      <c r="O695" t="s">
        <v>1879</v>
      </c>
      <c r="P695" t="s">
        <v>934</v>
      </c>
    </row>
    <row r="696" spans="1:16" x14ac:dyDescent="0.25">
      <c r="A696" t="s">
        <v>2580</v>
      </c>
      <c r="B696" t="s">
        <v>761</v>
      </c>
      <c r="C696">
        <v>975</v>
      </c>
      <c r="D696">
        <v>1</v>
      </c>
      <c r="E696">
        <v>50</v>
      </c>
      <c r="F696" t="s">
        <v>475</v>
      </c>
      <c r="G696" t="s">
        <v>470</v>
      </c>
      <c r="H696" t="s">
        <v>486</v>
      </c>
      <c r="I696" t="s">
        <v>483</v>
      </c>
      <c r="J696" t="s">
        <v>26</v>
      </c>
      <c r="L696" s="6">
        <f>Tabla4[[#This Row],[COSTE]]+Tabla4[[#This Row],[COSTE GARAJE]]</f>
        <v>975</v>
      </c>
      <c r="M696" s="10">
        <f>Tabla4[[#This Row],[COSTE TOTAL]]/Tabla4[[#This Row],[METROS CUADRADOS]]</f>
        <v>19.5</v>
      </c>
      <c r="N696" s="10">
        <f>Tabla4[[#This Row],[COSTE TOTAL]]/Tabla4[[#This Row],[HABITACIONES]]</f>
        <v>975</v>
      </c>
      <c r="O696" t="s">
        <v>1879</v>
      </c>
      <c r="P696" t="s">
        <v>995</v>
      </c>
    </row>
    <row r="697" spans="1:16" x14ac:dyDescent="0.25">
      <c r="A697" t="s">
        <v>2581</v>
      </c>
      <c r="B697" t="s">
        <v>761</v>
      </c>
      <c r="C697" s="6">
        <v>12000</v>
      </c>
      <c r="D697">
        <v>4</v>
      </c>
      <c r="E697">
        <v>395</v>
      </c>
      <c r="F697" t="s">
        <v>475</v>
      </c>
      <c r="G697" t="s">
        <v>470</v>
      </c>
      <c r="H697" t="s">
        <v>486</v>
      </c>
      <c r="I697" t="s">
        <v>483</v>
      </c>
      <c r="J697" t="s">
        <v>26</v>
      </c>
      <c r="L697" s="6">
        <f>Tabla4[[#This Row],[COSTE]]+Tabla4[[#This Row],[COSTE GARAJE]]</f>
        <v>12000</v>
      </c>
      <c r="M697" s="10">
        <f>Tabla4[[#This Row],[COSTE TOTAL]]/Tabla4[[#This Row],[METROS CUADRADOS]]</f>
        <v>30.379746835443036</v>
      </c>
      <c r="N697" s="10">
        <f>Tabla4[[#This Row],[COSTE TOTAL]]/Tabla4[[#This Row],[HABITACIONES]]</f>
        <v>3000</v>
      </c>
      <c r="O697" t="s">
        <v>1879</v>
      </c>
      <c r="P697" t="s">
        <v>968</v>
      </c>
    </row>
    <row r="698" spans="1:16" x14ac:dyDescent="0.25">
      <c r="A698" t="s">
        <v>2582</v>
      </c>
      <c r="B698" t="s">
        <v>761</v>
      </c>
      <c r="C698" s="6">
        <v>2000</v>
      </c>
      <c r="D698">
        <v>1</v>
      </c>
      <c r="E698">
        <v>76</v>
      </c>
      <c r="F698" t="s">
        <v>475</v>
      </c>
      <c r="G698" t="s">
        <v>470</v>
      </c>
      <c r="H698" t="s">
        <v>486</v>
      </c>
      <c r="I698" t="s">
        <v>483</v>
      </c>
      <c r="J698" t="s">
        <v>26</v>
      </c>
      <c r="L698" s="6">
        <f>Tabla4[[#This Row],[COSTE]]+Tabla4[[#This Row],[COSTE GARAJE]]</f>
        <v>2000</v>
      </c>
      <c r="M698" s="10">
        <f>Tabla4[[#This Row],[COSTE TOTAL]]/Tabla4[[#This Row],[METROS CUADRADOS]]</f>
        <v>26.315789473684209</v>
      </c>
      <c r="N698" s="10">
        <f>Tabla4[[#This Row],[COSTE TOTAL]]/Tabla4[[#This Row],[HABITACIONES]]</f>
        <v>2000</v>
      </c>
      <c r="O698" t="s">
        <v>1879</v>
      </c>
      <c r="P698" t="s">
        <v>934</v>
      </c>
    </row>
    <row r="699" spans="1:16" x14ac:dyDescent="0.25">
      <c r="A699" t="s">
        <v>2583</v>
      </c>
      <c r="B699" t="s">
        <v>761</v>
      </c>
      <c r="C699" s="6">
        <v>1150</v>
      </c>
      <c r="D699">
        <v>3</v>
      </c>
      <c r="E699">
        <v>95</v>
      </c>
      <c r="F699" t="s">
        <v>475</v>
      </c>
      <c r="G699" t="s">
        <v>470</v>
      </c>
      <c r="H699" t="s">
        <v>486</v>
      </c>
      <c r="I699" t="s">
        <v>483</v>
      </c>
      <c r="J699" t="s">
        <v>26</v>
      </c>
      <c r="L699" s="6">
        <f>Tabla4[[#This Row],[COSTE]]+Tabla4[[#This Row],[COSTE GARAJE]]</f>
        <v>1150</v>
      </c>
      <c r="M699" s="10">
        <f>Tabla4[[#This Row],[COSTE TOTAL]]/Tabla4[[#This Row],[METROS CUADRADOS]]</f>
        <v>12.105263157894736</v>
      </c>
      <c r="N699" s="10">
        <f>Tabla4[[#This Row],[COSTE TOTAL]]/Tabla4[[#This Row],[HABITACIONES]]</f>
        <v>383.33333333333331</v>
      </c>
      <c r="O699" t="s">
        <v>1879</v>
      </c>
      <c r="P699" t="s">
        <v>995</v>
      </c>
    </row>
    <row r="700" spans="1:16" x14ac:dyDescent="0.25">
      <c r="A700" t="s">
        <v>2584</v>
      </c>
      <c r="B700" t="s">
        <v>761</v>
      </c>
      <c r="C700" s="6">
        <v>1950</v>
      </c>
      <c r="D700">
        <v>4</v>
      </c>
      <c r="E700">
        <v>186</v>
      </c>
      <c r="F700" t="s">
        <v>475</v>
      </c>
      <c r="G700" t="s">
        <v>470</v>
      </c>
      <c r="H700" t="s">
        <v>486</v>
      </c>
      <c r="I700" t="s">
        <v>483</v>
      </c>
      <c r="J700" t="s">
        <v>26</v>
      </c>
      <c r="L700" s="6">
        <f>Tabla4[[#This Row],[COSTE]]+Tabla4[[#This Row],[COSTE GARAJE]]</f>
        <v>1950</v>
      </c>
      <c r="M700" s="10">
        <f>Tabla4[[#This Row],[COSTE TOTAL]]/Tabla4[[#This Row],[METROS CUADRADOS]]</f>
        <v>10.483870967741936</v>
      </c>
      <c r="N700" s="10">
        <f>Tabla4[[#This Row],[COSTE TOTAL]]/Tabla4[[#This Row],[HABITACIONES]]</f>
        <v>487.5</v>
      </c>
      <c r="O700" t="s">
        <v>1879</v>
      </c>
      <c r="P700" t="s">
        <v>934</v>
      </c>
    </row>
    <row r="701" spans="1:16" x14ac:dyDescent="0.25">
      <c r="A701" t="s">
        <v>2585</v>
      </c>
      <c r="B701" t="s">
        <v>761</v>
      </c>
      <c r="C701" s="6">
        <v>1035</v>
      </c>
      <c r="D701">
        <v>2</v>
      </c>
      <c r="E701">
        <v>70</v>
      </c>
      <c r="F701" t="s">
        <v>475</v>
      </c>
      <c r="G701" t="s">
        <v>470</v>
      </c>
      <c r="H701" t="s">
        <v>486</v>
      </c>
      <c r="I701" t="s">
        <v>483</v>
      </c>
      <c r="J701" t="s">
        <v>26</v>
      </c>
      <c r="L701" s="6">
        <f>Tabla4[[#This Row],[COSTE]]+Tabla4[[#This Row],[COSTE GARAJE]]</f>
        <v>1035</v>
      </c>
      <c r="M701" s="10">
        <f>Tabla4[[#This Row],[COSTE TOTAL]]/Tabla4[[#This Row],[METROS CUADRADOS]]</f>
        <v>14.785714285714286</v>
      </c>
      <c r="N701" s="10">
        <f>Tabla4[[#This Row],[COSTE TOTAL]]/Tabla4[[#This Row],[HABITACIONES]]</f>
        <v>517.5</v>
      </c>
      <c r="O701" t="s">
        <v>1879</v>
      </c>
      <c r="P701" t="s">
        <v>995</v>
      </c>
    </row>
    <row r="702" spans="1:16" x14ac:dyDescent="0.25">
      <c r="A702" t="s">
        <v>2586</v>
      </c>
      <c r="B702" t="s">
        <v>761</v>
      </c>
      <c r="C702" s="6">
        <v>1275</v>
      </c>
      <c r="D702">
        <v>3</v>
      </c>
      <c r="E702">
        <v>85</v>
      </c>
      <c r="F702" t="s">
        <v>475</v>
      </c>
      <c r="G702" t="s">
        <v>470</v>
      </c>
      <c r="H702" t="s">
        <v>486</v>
      </c>
      <c r="I702" t="s">
        <v>483</v>
      </c>
      <c r="J702" t="s">
        <v>26</v>
      </c>
      <c r="L702" s="6">
        <f>Tabla4[[#This Row],[COSTE]]+Tabla4[[#This Row],[COSTE GARAJE]]</f>
        <v>1275</v>
      </c>
      <c r="M702" s="10">
        <f>Tabla4[[#This Row],[COSTE TOTAL]]/Tabla4[[#This Row],[METROS CUADRADOS]]</f>
        <v>15</v>
      </c>
      <c r="N702" s="10">
        <f>Tabla4[[#This Row],[COSTE TOTAL]]/Tabla4[[#This Row],[HABITACIONES]]</f>
        <v>425</v>
      </c>
      <c r="O702" t="s">
        <v>1879</v>
      </c>
      <c r="P702" t="s">
        <v>995</v>
      </c>
    </row>
    <row r="703" spans="1:16" x14ac:dyDescent="0.25">
      <c r="A703" t="s">
        <v>2587</v>
      </c>
      <c r="B703" t="s">
        <v>761</v>
      </c>
      <c r="C703" s="6">
        <v>2150</v>
      </c>
      <c r="D703">
        <v>3</v>
      </c>
      <c r="E703">
        <v>142</v>
      </c>
      <c r="F703" t="s">
        <v>475</v>
      </c>
      <c r="G703" t="s">
        <v>470</v>
      </c>
      <c r="H703" t="s">
        <v>486</v>
      </c>
      <c r="I703" t="s">
        <v>483</v>
      </c>
      <c r="J703" t="s">
        <v>26</v>
      </c>
      <c r="L703" s="6">
        <f>Tabla4[[#This Row],[COSTE]]+Tabla4[[#This Row],[COSTE GARAJE]]</f>
        <v>2150</v>
      </c>
      <c r="M703" s="10">
        <f>Tabla4[[#This Row],[COSTE TOTAL]]/Tabla4[[#This Row],[METROS CUADRADOS]]</f>
        <v>15.140845070422536</v>
      </c>
      <c r="N703" s="10">
        <f>Tabla4[[#This Row],[COSTE TOTAL]]/Tabla4[[#This Row],[HABITACIONES]]</f>
        <v>716.66666666666663</v>
      </c>
      <c r="O703" t="s">
        <v>1879</v>
      </c>
      <c r="P703" t="s">
        <v>1</v>
      </c>
    </row>
    <row r="704" spans="1:16" x14ac:dyDescent="0.25">
      <c r="A704" t="s">
        <v>2588</v>
      </c>
      <c r="B704" t="s">
        <v>761</v>
      </c>
      <c r="C704" s="6">
        <v>1400</v>
      </c>
      <c r="D704">
        <v>1</v>
      </c>
      <c r="E704">
        <v>59</v>
      </c>
      <c r="F704" t="s">
        <v>475</v>
      </c>
      <c r="G704" t="s">
        <v>470</v>
      </c>
      <c r="H704" t="s">
        <v>486</v>
      </c>
      <c r="I704" t="s">
        <v>483</v>
      </c>
      <c r="J704" t="s">
        <v>26</v>
      </c>
      <c r="L704" s="6">
        <f>Tabla4[[#This Row],[COSTE]]+Tabla4[[#This Row],[COSTE GARAJE]]</f>
        <v>1400</v>
      </c>
      <c r="M704" s="10">
        <f>Tabla4[[#This Row],[COSTE TOTAL]]/Tabla4[[#This Row],[METROS CUADRADOS]]</f>
        <v>23.728813559322035</v>
      </c>
      <c r="N704" s="10">
        <f>Tabla4[[#This Row],[COSTE TOTAL]]/Tabla4[[#This Row],[HABITACIONES]]</f>
        <v>1400</v>
      </c>
      <c r="O704" t="s">
        <v>1879</v>
      </c>
      <c r="P704" t="s">
        <v>1</v>
      </c>
    </row>
    <row r="705" spans="1:16" x14ac:dyDescent="0.25">
      <c r="A705" t="s">
        <v>2589</v>
      </c>
      <c r="B705" t="s">
        <v>761</v>
      </c>
      <c r="C705" s="6">
        <v>2095</v>
      </c>
      <c r="D705">
        <v>2</v>
      </c>
      <c r="E705">
        <v>83</v>
      </c>
      <c r="F705" t="s">
        <v>475</v>
      </c>
      <c r="G705" t="s">
        <v>470</v>
      </c>
      <c r="H705" t="s">
        <v>486</v>
      </c>
      <c r="I705" t="s">
        <v>483</v>
      </c>
      <c r="J705" t="s">
        <v>26</v>
      </c>
      <c r="L705" s="6">
        <f>Tabla4[[#This Row],[COSTE]]+Tabla4[[#This Row],[COSTE GARAJE]]</f>
        <v>2095</v>
      </c>
      <c r="M705" s="10">
        <f>Tabla4[[#This Row],[COSTE TOTAL]]/Tabla4[[#This Row],[METROS CUADRADOS]]</f>
        <v>25.240963855421686</v>
      </c>
      <c r="N705" s="10">
        <f>Tabla4[[#This Row],[COSTE TOTAL]]/Tabla4[[#This Row],[HABITACIONES]]</f>
        <v>1047.5</v>
      </c>
      <c r="O705" t="s">
        <v>1879</v>
      </c>
      <c r="P705" t="s">
        <v>1</v>
      </c>
    </row>
    <row r="706" spans="1:16" x14ac:dyDescent="0.25">
      <c r="A706" t="s">
        <v>2590</v>
      </c>
      <c r="B706" t="s">
        <v>761</v>
      </c>
      <c r="C706" s="6">
        <v>1300</v>
      </c>
      <c r="D706">
        <v>3</v>
      </c>
      <c r="E706">
        <v>84</v>
      </c>
      <c r="F706" t="s">
        <v>475</v>
      </c>
      <c r="G706" t="s">
        <v>470</v>
      </c>
      <c r="H706" t="s">
        <v>486</v>
      </c>
      <c r="I706" t="s">
        <v>483</v>
      </c>
      <c r="J706" t="s">
        <v>26</v>
      </c>
      <c r="L706" s="6">
        <f>Tabla4[[#This Row],[COSTE]]+Tabla4[[#This Row],[COSTE GARAJE]]</f>
        <v>1300</v>
      </c>
      <c r="M706" s="10">
        <f>Tabla4[[#This Row],[COSTE TOTAL]]/Tabla4[[#This Row],[METROS CUADRADOS]]</f>
        <v>15.476190476190476</v>
      </c>
      <c r="N706" s="10">
        <f>Tabla4[[#This Row],[COSTE TOTAL]]/Tabla4[[#This Row],[HABITACIONES]]</f>
        <v>433.33333333333331</v>
      </c>
      <c r="O706" t="s">
        <v>1879</v>
      </c>
      <c r="P706" t="s">
        <v>1</v>
      </c>
    </row>
    <row r="707" spans="1:16" x14ac:dyDescent="0.25">
      <c r="A707" t="s">
        <v>2591</v>
      </c>
      <c r="B707" t="s">
        <v>761</v>
      </c>
      <c r="C707" s="6">
        <v>3700</v>
      </c>
      <c r="D707">
        <v>4</v>
      </c>
      <c r="E707">
        <v>250</v>
      </c>
      <c r="F707" t="s">
        <v>475</v>
      </c>
      <c r="G707" t="s">
        <v>470</v>
      </c>
      <c r="H707" t="s">
        <v>486</v>
      </c>
      <c r="I707" t="s">
        <v>483</v>
      </c>
      <c r="J707" t="s">
        <v>26</v>
      </c>
      <c r="L707" s="6">
        <f>Tabla4[[#This Row],[COSTE]]+Tabla4[[#This Row],[COSTE GARAJE]]</f>
        <v>3700</v>
      </c>
      <c r="M707" s="10">
        <f>Tabla4[[#This Row],[COSTE TOTAL]]/Tabla4[[#This Row],[METROS CUADRADOS]]</f>
        <v>14.8</v>
      </c>
      <c r="N707" s="10">
        <f>Tabla4[[#This Row],[COSTE TOTAL]]/Tabla4[[#This Row],[HABITACIONES]]</f>
        <v>925</v>
      </c>
      <c r="O707" t="s">
        <v>1879</v>
      </c>
      <c r="P707" t="s">
        <v>934</v>
      </c>
    </row>
    <row r="708" spans="1:16" x14ac:dyDescent="0.25">
      <c r="A708" t="s">
        <v>2592</v>
      </c>
      <c r="B708" t="s">
        <v>761</v>
      </c>
      <c r="C708" s="6">
        <v>1800</v>
      </c>
      <c r="D708">
        <v>1</v>
      </c>
      <c r="E708">
        <v>83</v>
      </c>
      <c r="F708" t="s">
        <v>475</v>
      </c>
      <c r="G708" t="s">
        <v>470</v>
      </c>
      <c r="H708" t="s">
        <v>486</v>
      </c>
      <c r="I708" t="s">
        <v>483</v>
      </c>
      <c r="J708" t="s">
        <v>26</v>
      </c>
      <c r="L708" s="6">
        <f>Tabla4[[#This Row],[COSTE]]+Tabla4[[#This Row],[COSTE GARAJE]]</f>
        <v>1800</v>
      </c>
      <c r="M708" s="10">
        <f>Tabla4[[#This Row],[COSTE TOTAL]]/Tabla4[[#This Row],[METROS CUADRADOS]]</f>
        <v>21.686746987951807</v>
      </c>
      <c r="N708" s="10">
        <f>Tabla4[[#This Row],[COSTE TOTAL]]/Tabla4[[#This Row],[HABITACIONES]]</f>
        <v>1800</v>
      </c>
      <c r="O708" t="s">
        <v>1879</v>
      </c>
      <c r="P708" t="s">
        <v>1</v>
      </c>
    </row>
    <row r="709" spans="1:16" x14ac:dyDescent="0.25">
      <c r="A709" t="s">
        <v>2593</v>
      </c>
      <c r="B709" t="s">
        <v>761</v>
      </c>
      <c r="C709" s="6">
        <v>1300</v>
      </c>
      <c r="D709">
        <v>2</v>
      </c>
      <c r="E709">
        <v>80</v>
      </c>
      <c r="F709" t="s">
        <v>475</v>
      </c>
      <c r="G709" t="s">
        <v>470</v>
      </c>
      <c r="H709" t="s">
        <v>486</v>
      </c>
      <c r="I709" t="s">
        <v>483</v>
      </c>
      <c r="J709" t="s">
        <v>26</v>
      </c>
      <c r="L709" s="6">
        <f>Tabla4[[#This Row],[COSTE]]+Tabla4[[#This Row],[COSTE GARAJE]]</f>
        <v>1300</v>
      </c>
      <c r="M709" s="10">
        <f>Tabla4[[#This Row],[COSTE TOTAL]]/Tabla4[[#This Row],[METROS CUADRADOS]]</f>
        <v>16.25</v>
      </c>
      <c r="N709" s="10">
        <f>Tabla4[[#This Row],[COSTE TOTAL]]/Tabla4[[#This Row],[HABITACIONES]]</f>
        <v>650</v>
      </c>
      <c r="O709" t="s">
        <v>1879</v>
      </c>
      <c r="P709" t="s">
        <v>1</v>
      </c>
    </row>
    <row r="710" spans="1:16" x14ac:dyDescent="0.25">
      <c r="A710" t="s">
        <v>2594</v>
      </c>
      <c r="B710" t="s">
        <v>761</v>
      </c>
      <c r="C710" s="6">
        <v>4500</v>
      </c>
      <c r="D710">
        <v>4</v>
      </c>
      <c r="E710">
        <v>282</v>
      </c>
      <c r="F710" t="s">
        <v>475</v>
      </c>
      <c r="G710" t="s">
        <v>470</v>
      </c>
      <c r="H710" t="s">
        <v>486</v>
      </c>
      <c r="I710" t="s">
        <v>483</v>
      </c>
      <c r="J710" t="s">
        <v>26</v>
      </c>
      <c r="L710" s="6">
        <f>Tabla4[[#This Row],[COSTE]]+Tabla4[[#This Row],[COSTE GARAJE]]</f>
        <v>4500</v>
      </c>
      <c r="M710" s="10">
        <f>Tabla4[[#This Row],[COSTE TOTAL]]/Tabla4[[#This Row],[METROS CUADRADOS]]</f>
        <v>15.957446808510639</v>
      </c>
      <c r="N710" s="10">
        <f>Tabla4[[#This Row],[COSTE TOTAL]]/Tabla4[[#This Row],[HABITACIONES]]</f>
        <v>1125</v>
      </c>
      <c r="O710" t="s">
        <v>1879</v>
      </c>
      <c r="P710" t="s">
        <v>1</v>
      </c>
    </row>
    <row r="711" spans="1:16" x14ac:dyDescent="0.25">
      <c r="A711" t="s">
        <v>2595</v>
      </c>
      <c r="B711" t="s">
        <v>761</v>
      </c>
      <c r="C711" s="6">
        <v>4500</v>
      </c>
      <c r="D711">
        <v>4</v>
      </c>
      <c r="E711">
        <v>282</v>
      </c>
      <c r="F711" t="s">
        <v>475</v>
      </c>
      <c r="G711" t="s">
        <v>470</v>
      </c>
      <c r="H711" t="s">
        <v>486</v>
      </c>
      <c r="I711" t="s">
        <v>483</v>
      </c>
      <c r="J711" t="s">
        <v>26</v>
      </c>
      <c r="L711" s="6">
        <f>Tabla4[[#This Row],[COSTE]]+Tabla4[[#This Row],[COSTE GARAJE]]</f>
        <v>4500</v>
      </c>
      <c r="M711" s="10">
        <f>Tabla4[[#This Row],[COSTE TOTAL]]/Tabla4[[#This Row],[METROS CUADRADOS]]</f>
        <v>15.957446808510639</v>
      </c>
      <c r="N711" s="10">
        <f>Tabla4[[#This Row],[COSTE TOTAL]]/Tabla4[[#This Row],[HABITACIONES]]</f>
        <v>1125</v>
      </c>
      <c r="O711" t="s">
        <v>1879</v>
      </c>
      <c r="P711" t="s">
        <v>1</v>
      </c>
    </row>
    <row r="712" spans="1:16" x14ac:dyDescent="0.25">
      <c r="A712" t="s">
        <v>2596</v>
      </c>
      <c r="B712" t="s">
        <v>761</v>
      </c>
      <c r="C712" s="6">
        <v>1450</v>
      </c>
      <c r="D712">
        <v>1</v>
      </c>
      <c r="E712">
        <v>80</v>
      </c>
      <c r="F712" t="s">
        <v>475</v>
      </c>
      <c r="G712" t="s">
        <v>470</v>
      </c>
      <c r="H712" t="s">
        <v>486</v>
      </c>
      <c r="I712" t="s">
        <v>483</v>
      </c>
      <c r="J712" t="s">
        <v>26</v>
      </c>
      <c r="L712" s="6">
        <f>Tabla4[[#This Row],[COSTE]]+Tabla4[[#This Row],[COSTE GARAJE]]</f>
        <v>1450</v>
      </c>
      <c r="M712" s="10">
        <f>Tabla4[[#This Row],[COSTE TOTAL]]/Tabla4[[#This Row],[METROS CUADRADOS]]</f>
        <v>18.125</v>
      </c>
      <c r="N712" s="10">
        <f>Tabla4[[#This Row],[COSTE TOTAL]]/Tabla4[[#This Row],[HABITACIONES]]</f>
        <v>1450</v>
      </c>
      <c r="O712" t="s">
        <v>1879</v>
      </c>
      <c r="P712" t="s">
        <v>1</v>
      </c>
    </row>
    <row r="713" spans="1:16" x14ac:dyDescent="0.25">
      <c r="A713" t="s">
        <v>2597</v>
      </c>
      <c r="B713" t="s">
        <v>761</v>
      </c>
      <c r="C713" s="6">
        <v>1500</v>
      </c>
      <c r="D713">
        <v>2</v>
      </c>
      <c r="E713">
        <v>84</v>
      </c>
      <c r="F713" t="s">
        <v>475</v>
      </c>
      <c r="G713" t="s">
        <v>470</v>
      </c>
      <c r="H713" t="s">
        <v>486</v>
      </c>
      <c r="I713" t="s">
        <v>483</v>
      </c>
      <c r="J713" t="s">
        <v>26</v>
      </c>
      <c r="L713" s="6">
        <f>Tabla4[[#This Row],[COSTE]]+Tabla4[[#This Row],[COSTE GARAJE]]</f>
        <v>1500</v>
      </c>
      <c r="M713" s="10">
        <f>Tabla4[[#This Row],[COSTE TOTAL]]/Tabla4[[#This Row],[METROS CUADRADOS]]</f>
        <v>17.857142857142858</v>
      </c>
      <c r="N713" s="10">
        <f>Tabla4[[#This Row],[COSTE TOTAL]]/Tabla4[[#This Row],[HABITACIONES]]</f>
        <v>750</v>
      </c>
      <c r="O713" t="s">
        <v>1879</v>
      </c>
      <c r="P713" t="s">
        <v>968</v>
      </c>
    </row>
    <row r="714" spans="1:16" x14ac:dyDescent="0.25">
      <c r="A714" t="s">
        <v>2598</v>
      </c>
      <c r="B714" t="s">
        <v>761</v>
      </c>
      <c r="C714" s="6">
        <v>1440</v>
      </c>
      <c r="D714">
        <v>4</v>
      </c>
      <c r="E714">
        <v>135</v>
      </c>
      <c r="F714" t="s">
        <v>475</v>
      </c>
      <c r="G714" t="s">
        <v>470</v>
      </c>
      <c r="H714" t="s">
        <v>486</v>
      </c>
      <c r="I714" t="s">
        <v>483</v>
      </c>
      <c r="J714" t="s">
        <v>26</v>
      </c>
      <c r="L714" s="6">
        <f>Tabla4[[#This Row],[COSTE]]+Tabla4[[#This Row],[COSTE GARAJE]]</f>
        <v>1440</v>
      </c>
      <c r="M714" s="10">
        <f>Tabla4[[#This Row],[COSTE TOTAL]]/Tabla4[[#This Row],[METROS CUADRADOS]]</f>
        <v>10.666666666666666</v>
      </c>
      <c r="N714" s="10">
        <f>Tabla4[[#This Row],[COSTE TOTAL]]/Tabla4[[#This Row],[HABITACIONES]]</f>
        <v>360</v>
      </c>
      <c r="O714" t="s">
        <v>1879</v>
      </c>
      <c r="P714" t="s">
        <v>995</v>
      </c>
    </row>
    <row r="715" spans="1:16" x14ac:dyDescent="0.25">
      <c r="A715" t="s">
        <v>2599</v>
      </c>
      <c r="B715" t="s">
        <v>761</v>
      </c>
      <c r="C715">
        <v>950</v>
      </c>
      <c r="D715">
        <v>2</v>
      </c>
      <c r="E715">
        <v>80</v>
      </c>
      <c r="F715" t="s">
        <v>475</v>
      </c>
      <c r="G715" t="s">
        <v>470</v>
      </c>
      <c r="H715" t="s">
        <v>486</v>
      </c>
      <c r="I715" t="s">
        <v>483</v>
      </c>
      <c r="J715" t="s">
        <v>26</v>
      </c>
      <c r="L715" s="6">
        <f>Tabla4[[#This Row],[COSTE]]+Tabla4[[#This Row],[COSTE GARAJE]]</f>
        <v>950</v>
      </c>
      <c r="M715" s="10">
        <f>Tabla4[[#This Row],[COSTE TOTAL]]/Tabla4[[#This Row],[METROS CUADRADOS]]</f>
        <v>11.875</v>
      </c>
      <c r="N715" s="10">
        <f>Tabla4[[#This Row],[COSTE TOTAL]]/Tabla4[[#This Row],[HABITACIONES]]</f>
        <v>475</v>
      </c>
      <c r="O715" t="s">
        <v>1879</v>
      </c>
      <c r="P715" t="s">
        <v>995</v>
      </c>
    </row>
    <row r="716" spans="1:16" x14ac:dyDescent="0.25">
      <c r="A716" t="s">
        <v>2600</v>
      </c>
      <c r="B716" t="s">
        <v>761</v>
      </c>
      <c r="C716">
        <v>900</v>
      </c>
      <c r="D716">
        <v>2</v>
      </c>
      <c r="E716">
        <v>81</v>
      </c>
      <c r="F716" t="s">
        <v>475</v>
      </c>
      <c r="G716" t="s">
        <v>470</v>
      </c>
      <c r="H716" t="s">
        <v>486</v>
      </c>
      <c r="I716" t="s">
        <v>483</v>
      </c>
      <c r="J716" t="s">
        <v>26</v>
      </c>
      <c r="L716" s="6">
        <f>Tabla4[[#This Row],[COSTE]]+Tabla4[[#This Row],[COSTE GARAJE]]</f>
        <v>900</v>
      </c>
      <c r="M716" s="10">
        <f>Tabla4[[#This Row],[COSTE TOTAL]]/Tabla4[[#This Row],[METROS CUADRADOS]]</f>
        <v>11.111111111111111</v>
      </c>
      <c r="N716" s="10">
        <f>Tabla4[[#This Row],[COSTE TOTAL]]/Tabla4[[#This Row],[HABITACIONES]]</f>
        <v>450</v>
      </c>
      <c r="O716" t="s">
        <v>1879</v>
      </c>
      <c r="P716" t="s">
        <v>968</v>
      </c>
    </row>
    <row r="717" spans="1:16" x14ac:dyDescent="0.25">
      <c r="A717" t="s">
        <v>2601</v>
      </c>
      <c r="B717" t="s">
        <v>761</v>
      </c>
      <c r="C717">
        <v>895</v>
      </c>
      <c r="D717">
        <v>1</v>
      </c>
      <c r="E717">
        <v>53</v>
      </c>
      <c r="F717" t="s">
        <v>475</v>
      </c>
      <c r="G717" t="s">
        <v>470</v>
      </c>
      <c r="H717" t="s">
        <v>486</v>
      </c>
      <c r="I717" t="s">
        <v>483</v>
      </c>
      <c r="J717" t="s">
        <v>26</v>
      </c>
      <c r="L717" s="6">
        <f>Tabla4[[#This Row],[COSTE]]+Tabla4[[#This Row],[COSTE GARAJE]]</f>
        <v>895</v>
      </c>
      <c r="M717" s="10">
        <f>Tabla4[[#This Row],[COSTE TOTAL]]/Tabla4[[#This Row],[METROS CUADRADOS]]</f>
        <v>16.886792452830189</v>
      </c>
      <c r="N717" s="10">
        <f>Tabla4[[#This Row],[COSTE TOTAL]]/Tabla4[[#This Row],[HABITACIONES]]</f>
        <v>895</v>
      </c>
      <c r="O717" t="s">
        <v>1879</v>
      </c>
      <c r="P717" t="s">
        <v>1</v>
      </c>
    </row>
    <row r="718" spans="1:16" x14ac:dyDescent="0.25">
      <c r="A718" t="s">
        <v>2602</v>
      </c>
      <c r="B718" t="s">
        <v>761</v>
      </c>
      <c r="C718" s="6">
        <v>1400</v>
      </c>
      <c r="D718">
        <v>2</v>
      </c>
      <c r="E718">
        <v>90</v>
      </c>
      <c r="F718" t="s">
        <v>475</v>
      </c>
      <c r="G718" t="s">
        <v>470</v>
      </c>
      <c r="H718" t="s">
        <v>486</v>
      </c>
      <c r="I718" t="s">
        <v>483</v>
      </c>
      <c r="J718" t="s">
        <v>26</v>
      </c>
      <c r="L718" s="6">
        <f>Tabla4[[#This Row],[COSTE]]+Tabla4[[#This Row],[COSTE GARAJE]]</f>
        <v>1400</v>
      </c>
      <c r="M718" s="10">
        <f>Tabla4[[#This Row],[COSTE TOTAL]]/Tabla4[[#This Row],[METROS CUADRADOS]]</f>
        <v>15.555555555555555</v>
      </c>
      <c r="N718" s="10">
        <f>Tabla4[[#This Row],[COSTE TOTAL]]/Tabla4[[#This Row],[HABITACIONES]]</f>
        <v>700</v>
      </c>
      <c r="O718" t="s">
        <v>1879</v>
      </c>
      <c r="P718" t="s">
        <v>968</v>
      </c>
    </row>
    <row r="719" spans="1:16" x14ac:dyDescent="0.25">
      <c r="A719" t="s">
        <v>2603</v>
      </c>
      <c r="B719" t="s">
        <v>761</v>
      </c>
      <c r="C719" s="6">
        <v>2300</v>
      </c>
      <c r="D719">
        <v>3</v>
      </c>
      <c r="E719">
        <v>165</v>
      </c>
      <c r="F719" t="s">
        <v>475</v>
      </c>
      <c r="G719" t="s">
        <v>470</v>
      </c>
      <c r="H719" t="s">
        <v>486</v>
      </c>
      <c r="I719" t="s">
        <v>483</v>
      </c>
      <c r="J719" t="s">
        <v>26</v>
      </c>
      <c r="L719" s="6">
        <f>Tabla4[[#This Row],[COSTE]]+Tabla4[[#This Row],[COSTE GARAJE]]</f>
        <v>2300</v>
      </c>
      <c r="M719" s="10">
        <f>Tabla4[[#This Row],[COSTE TOTAL]]/Tabla4[[#This Row],[METROS CUADRADOS]]</f>
        <v>13.939393939393939</v>
      </c>
      <c r="N719" s="10">
        <f>Tabla4[[#This Row],[COSTE TOTAL]]/Tabla4[[#This Row],[HABITACIONES]]</f>
        <v>766.66666666666663</v>
      </c>
      <c r="O719" t="s">
        <v>1879</v>
      </c>
      <c r="P719" t="s">
        <v>968</v>
      </c>
    </row>
    <row r="720" spans="1:16" x14ac:dyDescent="0.25">
      <c r="A720" t="s">
        <v>2604</v>
      </c>
      <c r="B720" t="s">
        <v>761</v>
      </c>
      <c r="C720" s="6">
        <v>1500</v>
      </c>
      <c r="D720">
        <v>3</v>
      </c>
      <c r="E720">
        <v>90</v>
      </c>
      <c r="F720" t="s">
        <v>475</v>
      </c>
      <c r="G720" t="s">
        <v>470</v>
      </c>
      <c r="H720" t="s">
        <v>486</v>
      </c>
      <c r="I720" t="s">
        <v>483</v>
      </c>
      <c r="J720" t="s">
        <v>26</v>
      </c>
      <c r="L720" s="6">
        <f>Tabla4[[#This Row],[COSTE]]+Tabla4[[#This Row],[COSTE GARAJE]]</f>
        <v>1500</v>
      </c>
      <c r="M720" s="10">
        <f>Tabla4[[#This Row],[COSTE TOTAL]]/Tabla4[[#This Row],[METROS CUADRADOS]]</f>
        <v>16.666666666666668</v>
      </c>
      <c r="N720" s="10">
        <f>Tabla4[[#This Row],[COSTE TOTAL]]/Tabla4[[#This Row],[HABITACIONES]]</f>
        <v>500</v>
      </c>
      <c r="O720" t="s">
        <v>1879</v>
      </c>
      <c r="P720" t="s">
        <v>1</v>
      </c>
    </row>
    <row r="721" spans="1:16" x14ac:dyDescent="0.25">
      <c r="A721" t="s">
        <v>2605</v>
      </c>
      <c r="B721" t="s">
        <v>761</v>
      </c>
      <c r="C721">
        <v>999</v>
      </c>
      <c r="D721">
        <v>2</v>
      </c>
      <c r="E721">
        <v>74</v>
      </c>
      <c r="F721" t="s">
        <v>475</v>
      </c>
      <c r="G721" t="s">
        <v>470</v>
      </c>
      <c r="H721" t="s">
        <v>486</v>
      </c>
      <c r="I721" t="s">
        <v>483</v>
      </c>
      <c r="J721" t="s">
        <v>26</v>
      </c>
      <c r="L721" s="6">
        <f>Tabla4[[#This Row],[COSTE]]+Tabla4[[#This Row],[COSTE GARAJE]]</f>
        <v>999</v>
      </c>
      <c r="M721" s="10">
        <f>Tabla4[[#This Row],[COSTE TOTAL]]/Tabla4[[#This Row],[METROS CUADRADOS]]</f>
        <v>13.5</v>
      </c>
      <c r="N721" s="10">
        <f>Tabla4[[#This Row],[COSTE TOTAL]]/Tabla4[[#This Row],[HABITACIONES]]</f>
        <v>499.5</v>
      </c>
      <c r="O721" t="s">
        <v>1879</v>
      </c>
      <c r="P721" t="s">
        <v>1</v>
      </c>
    </row>
    <row r="722" spans="1:16" x14ac:dyDescent="0.25">
      <c r="A722" t="s">
        <v>2606</v>
      </c>
      <c r="B722" t="s">
        <v>761</v>
      </c>
      <c r="C722" s="6">
        <v>5500</v>
      </c>
      <c r="D722">
        <v>6</v>
      </c>
      <c r="E722">
        <v>400</v>
      </c>
      <c r="F722" t="s">
        <v>475</v>
      </c>
      <c r="G722" t="s">
        <v>470</v>
      </c>
      <c r="H722" t="s">
        <v>486</v>
      </c>
      <c r="I722" t="s">
        <v>483</v>
      </c>
      <c r="J722" t="s">
        <v>26</v>
      </c>
      <c r="L722" s="6">
        <f>Tabla4[[#This Row],[COSTE]]+Tabla4[[#This Row],[COSTE GARAJE]]</f>
        <v>5500</v>
      </c>
      <c r="M722" s="10">
        <f>Tabla4[[#This Row],[COSTE TOTAL]]/Tabla4[[#This Row],[METROS CUADRADOS]]</f>
        <v>13.75</v>
      </c>
      <c r="N722" s="10">
        <f>Tabla4[[#This Row],[COSTE TOTAL]]/Tabla4[[#This Row],[HABITACIONES]]</f>
        <v>916.66666666666663</v>
      </c>
      <c r="O722" t="s">
        <v>1879</v>
      </c>
      <c r="P722" t="s">
        <v>934</v>
      </c>
    </row>
    <row r="723" spans="1:16" x14ac:dyDescent="0.25">
      <c r="A723" t="s">
        <v>2607</v>
      </c>
      <c r="B723" t="s">
        <v>761</v>
      </c>
      <c r="C723">
        <v>975</v>
      </c>
      <c r="D723">
        <v>2</v>
      </c>
      <c r="E723">
        <v>127</v>
      </c>
      <c r="F723" t="s">
        <v>475</v>
      </c>
      <c r="G723" t="s">
        <v>470</v>
      </c>
      <c r="H723" t="s">
        <v>486</v>
      </c>
      <c r="I723" t="s">
        <v>483</v>
      </c>
      <c r="J723" t="s">
        <v>26</v>
      </c>
      <c r="L723" s="6">
        <f>Tabla4[[#This Row],[COSTE]]+Tabla4[[#This Row],[COSTE GARAJE]]</f>
        <v>975</v>
      </c>
      <c r="M723" s="10">
        <f>Tabla4[[#This Row],[COSTE TOTAL]]/Tabla4[[#This Row],[METROS CUADRADOS]]</f>
        <v>7.6771653543307083</v>
      </c>
      <c r="N723" s="10">
        <f>Tabla4[[#This Row],[COSTE TOTAL]]/Tabla4[[#This Row],[HABITACIONES]]</f>
        <v>487.5</v>
      </c>
      <c r="O723" t="s">
        <v>1879</v>
      </c>
      <c r="P723" t="s">
        <v>995</v>
      </c>
    </row>
    <row r="724" spans="1:16" x14ac:dyDescent="0.25">
      <c r="A724" t="s">
        <v>2608</v>
      </c>
      <c r="B724" t="s">
        <v>761</v>
      </c>
      <c r="C724" s="6">
        <v>2100</v>
      </c>
      <c r="D724">
        <v>4</v>
      </c>
      <c r="E724">
        <v>115</v>
      </c>
      <c r="F724" t="s">
        <v>475</v>
      </c>
      <c r="G724" t="s">
        <v>470</v>
      </c>
      <c r="H724" t="s">
        <v>486</v>
      </c>
      <c r="I724" t="s">
        <v>483</v>
      </c>
      <c r="J724" t="s">
        <v>26</v>
      </c>
      <c r="L724" s="6">
        <f>Tabla4[[#This Row],[COSTE]]+Tabla4[[#This Row],[COSTE GARAJE]]</f>
        <v>2100</v>
      </c>
      <c r="M724" s="10">
        <f>Tabla4[[#This Row],[COSTE TOTAL]]/Tabla4[[#This Row],[METROS CUADRADOS]]</f>
        <v>18.260869565217391</v>
      </c>
      <c r="N724" s="10">
        <f>Tabla4[[#This Row],[COSTE TOTAL]]/Tabla4[[#This Row],[HABITACIONES]]</f>
        <v>525</v>
      </c>
      <c r="O724" t="s">
        <v>1879</v>
      </c>
      <c r="P724" t="s">
        <v>968</v>
      </c>
    </row>
    <row r="725" spans="1:16" x14ac:dyDescent="0.25">
      <c r="A725" t="s">
        <v>2609</v>
      </c>
      <c r="B725" t="s">
        <v>761</v>
      </c>
      <c r="C725" s="6">
        <v>3400</v>
      </c>
      <c r="D725">
        <v>4</v>
      </c>
      <c r="E725">
        <v>250</v>
      </c>
      <c r="F725" t="s">
        <v>475</v>
      </c>
      <c r="G725" t="s">
        <v>470</v>
      </c>
      <c r="H725" t="s">
        <v>486</v>
      </c>
      <c r="I725" t="s">
        <v>483</v>
      </c>
      <c r="J725" t="s">
        <v>26</v>
      </c>
      <c r="L725" s="6">
        <f>Tabla4[[#This Row],[COSTE]]+Tabla4[[#This Row],[COSTE GARAJE]]</f>
        <v>3400</v>
      </c>
      <c r="M725" s="10">
        <f>Tabla4[[#This Row],[COSTE TOTAL]]/Tabla4[[#This Row],[METROS CUADRADOS]]</f>
        <v>13.6</v>
      </c>
      <c r="N725" s="10">
        <f>Tabla4[[#This Row],[COSTE TOTAL]]/Tabla4[[#This Row],[HABITACIONES]]</f>
        <v>850</v>
      </c>
      <c r="O725" t="s">
        <v>1879</v>
      </c>
      <c r="P725" t="s">
        <v>1</v>
      </c>
    </row>
    <row r="726" spans="1:16" x14ac:dyDescent="0.25">
      <c r="A726" t="s">
        <v>2610</v>
      </c>
      <c r="B726" t="s">
        <v>761</v>
      </c>
      <c r="C726" s="6">
        <v>2600</v>
      </c>
      <c r="D726">
        <v>3</v>
      </c>
      <c r="E726">
        <v>135</v>
      </c>
      <c r="F726" t="s">
        <v>475</v>
      </c>
      <c r="G726" t="s">
        <v>470</v>
      </c>
      <c r="H726" t="s">
        <v>486</v>
      </c>
      <c r="I726" t="s">
        <v>483</v>
      </c>
      <c r="J726" t="s">
        <v>26</v>
      </c>
      <c r="L726" s="6">
        <f>Tabla4[[#This Row],[COSTE]]+Tabla4[[#This Row],[COSTE GARAJE]]</f>
        <v>2600</v>
      </c>
      <c r="M726" s="10">
        <f>Tabla4[[#This Row],[COSTE TOTAL]]/Tabla4[[#This Row],[METROS CUADRADOS]]</f>
        <v>19.25925925925926</v>
      </c>
      <c r="N726" s="10">
        <f>Tabla4[[#This Row],[COSTE TOTAL]]/Tabla4[[#This Row],[HABITACIONES]]</f>
        <v>866.66666666666663</v>
      </c>
      <c r="O726" t="s">
        <v>1879</v>
      </c>
      <c r="P726" t="s">
        <v>1</v>
      </c>
    </row>
    <row r="727" spans="1:16" x14ac:dyDescent="0.25">
      <c r="A727" t="s">
        <v>2611</v>
      </c>
      <c r="B727" t="s">
        <v>761</v>
      </c>
      <c r="C727" s="6">
        <v>5000</v>
      </c>
      <c r="D727">
        <v>4</v>
      </c>
      <c r="E727">
        <v>262</v>
      </c>
      <c r="F727" t="s">
        <v>475</v>
      </c>
      <c r="G727" t="s">
        <v>470</v>
      </c>
      <c r="H727" t="s">
        <v>486</v>
      </c>
      <c r="I727" t="s">
        <v>483</v>
      </c>
      <c r="J727" t="s">
        <v>26</v>
      </c>
      <c r="L727" s="6">
        <f>Tabla4[[#This Row],[COSTE]]+Tabla4[[#This Row],[COSTE GARAJE]]</f>
        <v>5000</v>
      </c>
      <c r="M727" s="10">
        <f>Tabla4[[#This Row],[COSTE TOTAL]]/Tabla4[[#This Row],[METROS CUADRADOS]]</f>
        <v>19.083969465648856</v>
      </c>
      <c r="N727" s="10">
        <f>Tabla4[[#This Row],[COSTE TOTAL]]/Tabla4[[#This Row],[HABITACIONES]]</f>
        <v>1250</v>
      </c>
      <c r="O727" t="s">
        <v>1879</v>
      </c>
      <c r="P727" t="s">
        <v>934</v>
      </c>
    </row>
    <row r="728" spans="1:16" x14ac:dyDescent="0.25">
      <c r="A728" t="s">
        <v>2612</v>
      </c>
      <c r="B728" t="s">
        <v>761</v>
      </c>
      <c r="C728" s="6">
        <v>2350</v>
      </c>
      <c r="D728">
        <v>3</v>
      </c>
      <c r="E728">
        <v>149</v>
      </c>
      <c r="F728" t="s">
        <v>475</v>
      </c>
      <c r="G728" t="s">
        <v>470</v>
      </c>
      <c r="H728" t="s">
        <v>486</v>
      </c>
      <c r="I728" t="s">
        <v>483</v>
      </c>
      <c r="J728" t="s">
        <v>26</v>
      </c>
      <c r="L728" s="6">
        <f>Tabla4[[#This Row],[COSTE]]+Tabla4[[#This Row],[COSTE GARAJE]]</f>
        <v>2350</v>
      </c>
      <c r="M728" s="10">
        <f>Tabla4[[#This Row],[COSTE TOTAL]]/Tabla4[[#This Row],[METROS CUADRADOS]]</f>
        <v>15.771812080536913</v>
      </c>
      <c r="N728" s="10">
        <f>Tabla4[[#This Row],[COSTE TOTAL]]/Tabla4[[#This Row],[HABITACIONES]]</f>
        <v>783.33333333333337</v>
      </c>
      <c r="O728" t="s">
        <v>1879</v>
      </c>
      <c r="P728" t="s">
        <v>968</v>
      </c>
    </row>
    <row r="729" spans="1:16" x14ac:dyDescent="0.25">
      <c r="A729" t="s">
        <v>2613</v>
      </c>
      <c r="B729" t="s">
        <v>761</v>
      </c>
      <c r="C729" s="6">
        <v>1150</v>
      </c>
      <c r="D729">
        <v>3</v>
      </c>
      <c r="E729">
        <v>168</v>
      </c>
      <c r="F729" t="s">
        <v>476</v>
      </c>
      <c r="G729" t="s">
        <v>470</v>
      </c>
      <c r="H729" t="s">
        <v>486</v>
      </c>
      <c r="I729" t="s">
        <v>483</v>
      </c>
      <c r="J729" t="s">
        <v>26</v>
      </c>
      <c r="L729" s="6">
        <f>Tabla4[[#This Row],[COSTE]]+Tabla4[[#This Row],[COSTE GARAJE]]</f>
        <v>1150</v>
      </c>
      <c r="M729" s="10">
        <f>Tabla4[[#This Row],[COSTE TOTAL]]/Tabla4[[#This Row],[METROS CUADRADOS]]</f>
        <v>6.8452380952380949</v>
      </c>
      <c r="N729" s="10">
        <f>Tabla4[[#This Row],[COSTE TOTAL]]/Tabla4[[#This Row],[HABITACIONES]]</f>
        <v>383.33333333333331</v>
      </c>
      <c r="O729" t="s">
        <v>1879</v>
      </c>
      <c r="P729" t="s">
        <v>934</v>
      </c>
    </row>
    <row r="730" spans="1:16" x14ac:dyDescent="0.25">
      <c r="A730" t="s">
        <v>2614</v>
      </c>
      <c r="B730" t="s">
        <v>761</v>
      </c>
      <c r="C730" s="6">
        <v>1600</v>
      </c>
      <c r="D730">
        <v>3</v>
      </c>
      <c r="E730">
        <v>120</v>
      </c>
      <c r="F730" t="s">
        <v>476</v>
      </c>
      <c r="G730" t="s">
        <v>470</v>
      </c>
      <c r="H730" t="s">
        <v>486</v>
      </c>
      <c r="I730" t="s">
        <v>483</v>
      </c>
      <c r="J730" t="s">
        <v>26</v>
      </c>
      <c r="L730" s="6">
        <f>Tabla4[[#This Row],[COSTE]]+Tabla4[[#This Row],[COSTE GARAJE]]</f>
        <v>1600</v>
      </c>
      <c r="M730" s="10">
        <f>Tabla4[[#This Row],[COSTE TOTAL]]/Tabla4[[#This Row],[METROS CUADRADOS]]</f>
        <v>13.333333333333334</v>
      </c>
      <c r="N730" s="10">
        <f>Tabla4[[#This Row],[COSTE TOTAL]]/Tabla4[[#This Row],[HABITACIONES]]</f>
        <v>533.33333333333337</v>
      </c>
      <c r="O730" t="s">
        <v>1879</v>
      </c>
      <c r="P730" t="s">
        <v>934</v>
      </c>
    </row>
    <row r="731" spans="1:16" x14ac:dyDescent="0.25">
      <c r="A731" t="s">
        <v>2615</v>
      </c>
      <c r="B731" t="s">
        <v>761</v>
      </c>
      <c r="C731" s="6">
        <v>2500</v>
      </c>
      <c r="D731">
        <v>2</v>
      </c>
      <c r="E731">
        <v>155</v>
      </c>
      <c r="F731" t="s">
        <v>476</v>
      </c>
      <c r="G731" t="s">
        <v>470</v>
      </c>
      <c r="H731" t="s">
        <v>486</v>
      </c>
      <c r="I731" t="s">
        <v>483</v>
      </c>
      <c r="J731" t="s">
        <v>26</v>
      </c>
      <c r="L731" s="6">
        <f>Tabla4[[#This Row],[COSTE]]+Tabla4[[#This Row],[COSTE GARAJE]]</f>
        <v>2500</v>
      </c>
      <c r="M731" s="10">
        <f>Tabla4[[#This Row],[COSTE TOTAL]]/Tabla4[[#This Row],[METROS CUADRADOS]]</f>
        <v>16.129032258064516</v>
      </c>
      <c r="N731" s="10">
        <f>Tabla4[[#This Row],[COSTE TOTAL]]/Tabla4[[#This Row],[HABITACIONES]]</f>
        <v>1250</v>
      </c>
      <c r="O731" t="s">
        <v>1879</v>
      </c>
      <c r="P731" t="s">
        <v>1</v>
      </c>
    </row>
    <row r="732" spans="1:16" x14ac:dyDescent="0.25">
      <c r="A732" t="s">
        <v>2616</v>
      </c>
      <c r="B732" t="s">
        <v>761</v>
      </c>
      <c r="C732" s="6">
        <v>2800</v>
      </c>
      <c r="D732">
        <v>5</v>
      </c>
      <c r="E732">
        <v>200</v>
      </c>
      <c r="F732" t="s">
        <v>476</v>
      </c>
      <c r="G732" t="s">
        <v>470</v>
      </c>
      <c r="H732" t="s">
        <v>486</v>
      </c>
      <c r="I732" t="s">
        <v>483</v>
      </c>
      <c r="J732" t="s">
        <v>26</v>
      </c>
      <c r="L732" s="6">
        <f>Tabla4[[#This Row],[COSTE]]+Tabla4[[#This Row],[COSTE GARAJE]]</f>
        <v>2800</v>
      </c>
      <c r="M732" s="10">
        <f>Tabla4[[#This Row],[COSTE TOTAL]]/Tabla4[[#This Row],[METROS CUADRADOS]]</f>
        <v>14</v>
      </c>
      <c r="N732" s="10">
        <f>Tabla4[[#This Row],[COSTE TOTAL]]/Tabla4[[#This Row],[HABITACIONES]]</f>
        <v>560</v>
      </c>
      <c r="O732" t="s">
        <v>1879</v>
      </c>
      <c r="P732" t="s">
        <v>968</v>
      </c>
    </row>
    <row r="733" spans="1:16" x14ac:dyDescent="0.25">
      <c r="A733" t="s">
        <v>2617</v>
      </c>
      <c r="B733" t="s">
        <v>761</v>
      </c>
      <c r="C733" s="6">
        <v>2200</v>
      </c>
      <c r="D733">
        <v>3</v>
      </c>
      <c r="E733">
        <v>160</v>
      </c>
      <c r="F733" t="s">
        <v>476</v>
      </c>
      <c r="G733" t="s">
        <v>470</v>
      </c>
      <c r="H733" t="s">
        <v>486</v>
      </c>
      <c r="I733" t="s">
        <v>483</v>
      </c>
      <c r="J733" t="s">
        <v>26</v>
      </c>
      <c r="L733" s="6">
        <f>Tabla4[[#This Row],[COSTE]]+Tabla4[[#This Row],[COSTE GARAJE]]</f>
        <v>2200</v>
      </c>
      <c r="M733" s="10">
        <f>Tabla4[[#This Row],[COSTE TOTAL]]/Tabla4[[#This Row],[METROS CUADRADOS]]</f>
        <v>13.75</v>
      </c>
      <c r="N733" s="10">
        <f>Tabla4[[#This Row],[COSTE TOTAL]]/Tabla4[[#This Row],[HABITACIONES]]</f>
        <v>733.33333333333337</v>
      </c>
      <c r="O733" t="s">
        <v>1879</v>
      </c>
      <c r="P733" t="s">
        <v>934</v>
      </c>
    </row>
    <row r="734" spans="1:16" x14ac:dyDescent="0.25">
      <c r="A734" t="s">
        <v>2618</v>
      </c>
      <c r="B734" t="s">
        <v>761</v>
      </c>
      <c r="C734" s="6">
        <v>2900</v>
      </c>
      <c r="D734">
        <v>3</v>
      </c>
      <c r="E734">
        <v>350</v>
      </c>
      <c r="F734" t="s">
        <v>476</v>
      </c>
      <c r="G734" t="s">
        <v>470</v>
      </c>
      <c r="H734" t="s">
        <v>486</v>
      </c>
      <c r="I734" t="s">
        <v>483</v>
      </c>
      <c r="J734" t="s">
        <v>26</v>
      </c>
      <c r="L734" s="6">
        <f>Tabla4[[#This Row],[COSTE]]+Tabla4[[#This Row],[COSTE GARAJE]]</f>
        <v>2900</v>
      </c>
      <c r="M734" s="10">
        <f>Tabla4[[#This Row],[COSTE TOTAL]]/Tabla4[[#This Row],[METROS CUADRADOS]]</f>
        <v>8.2857142857142865</v>
      </c>
      <c r="N734" s="10">
        <f>Tabla4[[#This Row],[COSTE TOTAL]]/Tabla4[[#This Row],[HABITACIONES]]</f>
        <v>966.66666666666663</v>
      </c>
      <c r="O734" t="s">
        <v>1879</v>
      </c>
      <c r="P734" t="s">
        <v>968</v>
      </c>
    </row>
    <row r="735" spans="1:16" x14ac:dyDescent="0.25">
      <c r="A735" t="s">
        <v>2619</v>
      </c>
      <c r="B735" t="s">
        <v>761</v>
      </c>
      <c r="C735" s="6">
        <v>1025</v>
      </c>
      <c r="D735">
        <v>2</v>
      </c>
      <c r="E735">
        <v>73</v>
      </c>
      <c r="F735" t="s">
        <v>476</v>
      </c>
      <c r="G735" t="s">
        <v>470</v>
      </c>
      <c r="H735" t="s">
        <v>486</v>
      </c>
      <c r="I735" t="s">
        <v>483</v>
      </c>
      <c r="J735" t="s">
        <v>26</v>
      </c>
      <c r="L735" s="6">
        <f>Tabla4[[#This Row],[COSTE]]+Tabla4[[#This Row],[COSTE GARAJE]]</f>
        <v>1025</v>
      </c>
      <c r="M735" s="10">
        <f>Tabla4[[#This Row],[COSTE TOTAL]]/Tabla4[[#This Row],[METROS CUADRADOS]]</f>
        <v>14.04109589041096</v>
      </c>
      <c r="N735" s="10">
        <f>Tabla4[[#This Row],[COSTE TOTAL]]/Tabla4[[#This Row],[HABITACIONES]]</f>
        <v>512.5</v>
      </c>
      <c r="O735" t="s">
        <v>1879</v>
      </c>
      <c r="P735" t="s">
        <v>995</v>
      </c>
    </row>
    <row r="736" spans="1:16" x14ac:dyDescent="0.25">
      <c r="A736" t="s">
        <v>2620</v>
      </c>
      <c r="B736" t="s">
        <v>761</v>
      </c>
      <c r="C736" s="6">
        <v>1290</v>
      </c>
      <c r="D736">
        <v>4</v>
      </c>
      <c r="E736">
        <v>105</v>
      </c>
      <c r="F736" t="s">
        <v>476</v>
      </c>
      <c r="G736" t="s">
        <v>470</v>
      </c>
      <c r="H736" t="s">
        <v>486</v>
      </c>
      <c r="I736" t="s">
        <v>483</v>
      </c>
      <c r="J736" t="s">
        <v>26</v>
      </c>
      <c r="L736" s="6">
        <f>Tabla4[[#This Row],[COSTE]]+Tabla4[[#This Row],[COSTE GARAJE]]</f>
        <v>1290</v>
      </c>
      <c r="M736" s="10">
        <f>Tabla4[[#This Row],[COSTE TOTAL]]/Tabla4[[#This Row],[METROS CUADRADOS]]</f>
        <v>12.285714285714286</v>
      </c>
      <c r="N736" s="10">
        <f>Tabla4[[#This Row],[COSTE TOTAL]]/Tabla4[[#This Row],[HABITACIONES]]</f>
        <v>322.5</v>
      </c>
      <c r="O736" t="s">
        <v>1879</v>
      </c>
      <c r="P736" t="s">
        <v>995</v>
      </c>
    </row>
    <row r="737" spans="1:16" x14ac:dyDescent="0.25">
      <c r="A737" t="s">
        <v>2621</v>
      </c>
      <c r="B737" t="s">
        <v>761</v>
      </c>
      <c r="C737" s="6">
        <v>1750</v>
      </c>
      <c r="D737">
        <v>4</v>
      </c>
      <c r="E737">
        <v>116</v>
      </c>
      <c r="F737" t="s">
        <v>476</v>
      </c>
      <c r="G737" t="s">
        <v>470</v>
      </c>
      <c r="H737" t="s">
        <v>486</v>
      </c>
      <c r="I737" t="s">
        <v>483</v>
      </c>
      <c r="J737" t="s">
        <v>26</v>
      </c>
      <c r="L737" s="6">
        <f>Tabla4[[#This Row],[COSTE]]+Tabla4[[#This Row],[COSTE GARAJE]]</f>
        <v>1750</v>
      </c>
      <c r="M737" s="10">
        <f>Tabla4[[#This Row],[COSTE TOTAL]]/Tabla4[[#This Row],[METROS CUADRADOS]]</f>
        <v>15.086206896551724</v>
      </c>
      <c r="N737" s="10">
        <f>Tabla4[[#This Row],[COSTE TOTAL]]/Tabla4[[#This Row],[HABITACIONES]]</f>
        <v>437.5</v>
      </c>
      <c r="O737" t="s">
        <v>1879</v>
      </c>
      <c r="P737" t="s">
        <v>1</v>
      </c>
    </row>
    <row r="738" spans="1:16" x14ac:dyDescent="0.25">
      <c r="A738" t="s">
        <v>2622</v>
      </c>
      <c r="B738" t="s">
        <v>761</v>
      </c>
      <c r="C738">
        <v>950</v>
      </c>
      <c r="D738">
        <v>1</v>
      </c>
      <c r="E738">
        <v>57</v>
      </c>
      <c r="F738" t="s">
        <v>476</v>
      </c>
      <c r="G738" t="s">
        <v>470</v>
      </c>
      <c r="H738" t="s">
        <v>486</v>
      </c>
      <c r="I738" t="s">
        <v>483</v>
      </c>
      <c r="J738" t="s">
        <v>26</v>
      </c>
      <c r="L738" s="6">
        <f>Tabla4[[#This Row],[COSTE]]+Tabla4[[#This Row],[COSTE GARAJE]]</f>
        <v>950</v>
      </c>
      <c r="M738" s="10">
        <f>Tabla4[[#This Row],[COSTE TOTAL]]/Tabla4[[#This Row],[METROS CUADRADOS]]</f>
        <v>16.666666666666668</v>
      </c>
      <c r="N738" s="10">
        <f>Tabla4[[#This Row],[COSTE TOTAL]]/Tabla4[[#This Row],[HABITACIONES]]</f>
        <v>950</v>
      </c>
      <c r="O738" t="s">
        <v>1879</v>
      </c>
      <c r="P738" t="s">
        <v>1</v>
      </c>
    </row>
    <row r="739" spans="1:16" x14ac:dyDescent="0.25">
      <c r="A739" t="s">
        <v>2623</v>
      </c>
      <c r="B739" t="s">
        <v>761</v>
      </c>
      <c r="C739" s="6">
        <v>3750</v>
      </c>
      <c r="D739">
        <v>3</v>
      </c>
      <c r="E739">
        <v>213</v>
      </c>
      <c r="F739" t="s">
        <v>476</v>
      </c>
      <c r="G739" t="s">
        <v>470</v>
      </c>
      <c r="H739" t="s">
        <v>486</v>
      </c>
      <c r="I739" t="s">
        <v>483</v>
      </c>
      <c r="J739" t="s">
        <v>26</v>
      </c>
      <c r="L739" s="6">
        <f>Tabla4[[#This Row],[COSTE]]+Tabla4[[#This Row],[COSTE GARAJE]]</f>
        <v>3750</v>
      </c>
      <c r="M739" s="10">
        <f>Tabla4[[#This Row],[COSTE TOTAL]]/Tabla4[[#This Row],[METROS CUADRADOS]]</f>
        <v>17.6056338028169</v>
      </c>
      <c r="N739" s="10">
        <f>Tabla4[[#This Row],[COSTE TOTAL]]/Tabla4[[#This Row],[HABITACIONES]]</f>
        <v>1250</v>
      </c>
      <c r="O739" t="s">
        <v>1879</v>
      </c>
      <c r="P739" t="s">
        <v>1</v>
      </c>
    </row>
    <row r="740" spans="1:16" x14ac:dyDescent="0.25">
      <c r="A740" t="s">
        <v>2624</v>
      </c>
      <c r="B740" t="s">
        <v>761</v>
      </c>
      <c r="C740" s="6">
        <v>1610</v>
      </c>
      <c r="D740">
        <v>1</v>
      </c>
      <c r="E740">
        <v>45</v>
      </c>
      <c r="F740" t="s">
        <v>476</v>
      </c>
      <c r="G740" t="s">
        <v>470</v>
      </c>
      <c r="H740" t="s">
        <v>486</v>
      </c>
      <c r="I740" t="s">
        <v>483</v>
      </c>
      <c r="J740" t="s">
        <v>26</v>
      </c>
      <c r="L740" s="6">
        <f>Tabla4[[#This Row],[COSTE]]+Tabla4[[#This Row],[COSTE GARAJE]]</f>
        <v>1610</v>
      </c>
      <c r="M740" s="10">
        <f>Tabla4[[#This Row],[COSTE TOTAL]]/Tabla4[[#This Row],[METROS CUADRADOS]]</f>
        <v>35.777777777777779</v>
      </c>
      <c r="N740" s="10">
        <f>Tabla4[[#This Row],[COSTE TOTAL]]/Tabla4[[#This Row],[HABITACIONES]]</f>
        <v>1610</v>
      </c>
      <c r="O740" t="s">
        <v>1879</v>
      </c>
      <c r="P740" t="s">
        <v>1</v>
      </c>
    </row>
    <row r="741" spans="1:16" x14ac:dyDescent="0.25">
      <c r="A741" t="s">
        <v>2625</v>
      </c>
      <c r="B741" t="s">
        <v>761</v>
      </c>
      <c r="C741" s="6">
        <v>1165</v>
      </c>
      <c r="D741">
        <v>3</v>
      </c>
      <c r="E741">
        <v>111</v>
      </c>
      <c r="F741" t="s">
        <v>476</v>
      </c>
      <c r="G741" t="s">
        <v>470</v>
      </c>
      <c r="H741" t="s">
        <v>486</v>
      </c>
      <c r="I741" t="s">
        <v>483</v>
      </c>
      <c r="J741" t="s">
        <v>26</v>
      </c>
      <c r="L741" s="6">
        <f>Tabla4[[#This Row],[COSTE]]+Tabla4[[#This Row],[COSTE GARAJE]]</f>
        <v>1165</v>
      </c>
      <c r="M741" s="10">
        <f>Tabla4[[#This Row],[COSTE TOTAL]]/Tabla4[[#This Row],[METROS CUADRADOS]]</f>
        <v>10.495495495495495</v>
      </c>
      <c r="N741" s="10">
        <f>Tabla4[[#This Row],[COSTE TOTAL]]/Tabla4[[#This Row],[HABITACIONES]]</f>
        <v>388.33333333333331</v>
      </c>
      <c r="O741" t="s">
        <v>1879</v>
      </c>
      <c r="P741" t="s">
        <v>995</v>
      </c>
    </row>
    <row r="742" spans="1:16" x14ac:dyDescent="0.25">
      <c r="A742" t="s">
        <v>2626</v>
      </c>
      <c r="B742" t="s">
        <v>761</v>
      </c>
      <c r="C742" s="6">
        <v>1100</v>
      </c>
      <c r="D742">
        <v>2</v>
      </c>
      <c r="E742">
        <v>85</v>
      </c>
      <c r="F742" t="s">
        <v>476</v>
      </c>
      <c r="G742" t="s">
        <v>470</v>
      </c>
      <c r="H742" t="s">
        <v>486</v>
      </c>
      <c r="I742" t="s">
        <v>483</v>
      </c>
      <c r="J742" t="s">
        <v>26</v>
      </c>
      <c r="L742" s="6">
        <f>Tabla4[[#This Row],[COSTE]]+Tabla4[[#This Row],[COSTE GARAJE]]</f>
        <v>1100</v>
      </c>
      <c r="M742" s="10">
        <f>Tabla4[[#This Row],[COSTE TOTAL]]/Tabla4[[#This Row],[METROS CUADRADOS]]</f>
        <v>12.941176470588236</v>
      </c>
      <c r="N742" s="10">
        <f>Tabla4[[#This Row],[COSTE TOTAL]]/Tabla4[[#This Row],[HABITACIONES]]</f>
        <v>550</v>
      </c>
      <c r="O742" t="s">
        <v>1879</v>
      </c>
      <c r="P742" t="s">
        <v>995</v>
      </c>
    </row>
    <row r="743" spans="1:16" x14ac:dyDescent="0.25">
      <c r="A743" t="s">
        <v>2627</v>
      </c>
      <c r="B743" t="s">
        <v>761</v>
      </c>
      <c r="C743" s="6">
        <v>1495</v>
      </c>
      <c r="D743">
        <v>3</v>
      </c>
      <c r="E743">
        <v>101</v>
      </c>
      <c r="F743" t="s">
        <v>476</v>
      </c>
      <c r="G743" t="s">
        <v>470</v>
      </c>
      <c r="H743" t="s">
        <v>486</v>
      </c>
      <c r="I743" t="s">
        <v>483</v>
      </c>
      <c r="J743" t="s">
        <v>26</v>
      </c>
      <c r="L743" s="6">
        <f>Tabla4[[#This Row],[COSTE]]+Tabla4[[#This Row],[COSTE GARAJE]]</f>
        <v>1495</v>
      </c>
      <c r="M743" s="10">
        <f>Tabla4[[#This Row],[COSTE TOTAL]]/Tabla4[[#This Row],[METROS CUADRADOS]]</f>
        <v>14.801980198019802</v>
      </c>
      <c r="N743" s="10">
        <f>Tabla4[[#This Row],[COSTE TOTAL]]/Tabla4[[#This Row],[HABITACIONES]]</f>
        <v>498.33333333333331</v>
      </c>
      <c r="O743" t="s">
        <v>1879</v>
      </c>
      <c r="P743" t="s">
        <v>1</v>
      </c>
    </row>
    <row r="744" spans="1:16" x14ac:dyDescent="0.25">
      <c r="A744" t="s">
        <v>2628</v>
      </c>
      <c r="B744" t="s">
        <v>761</v>
      </c>
      <c r="C744" s="6">
        <v>3000</v>
      </c>
      <c r="D744">
        <v>2</v>
      </c>
      <c r="E744">
        <v>142</v>
      </c>
      <c r="F744" t="s">
        <v>476</v>
      </c>
      <c r="G744" t="s">
        <v>470</v>
      </c>
      <c r="H744" t="s">
        <v>486</v>
      </c>
      <c r="I744" t="s">
        <v>483</v>
      </c>
      <c r="J744" t="s">
        <v>26</v>
      </c>
      <c r="L744" s="6">
        <f>Tabla4[[#This Row],[COSTE]]+Tabla4[[#This Row],[COSTE GARAJE]]</f>
        <v>3000</v>
      </c>
      <c r="M744" s="10">
        <f>Tabla4[[#This Row],[COSTE TOTAL]]/Tabla4[[#This Row],[METROS CUADRADOS]]</f>
        <v>21.12676056338028</v>
      </c>
      <c r="N744" s="10">
        <f>Tabla4[[#This Row],[COSTE TOTAL]]/Tabla4[[#This Row],[HABITACIONES]]</f>
        <v>1500</v>
      </c>
      <c r="O744" t="s">
        <v>1879</v>
      </c>
      <c r="P744" t="s">
        <v>1</v>
      </c>
    </row>
    <row r="745" spans="1:16" x14ac:dyDescent="0.25">
      <c r="A745" t="s">
        <v>2629</v>
      </c>
      <c r="B745" t="s">
        <v>761</v>
      </c>
      <c r="C745" s="6">
        <v>1650</v>
      </c>
      <c r="D745">
        <v>3</v>
      </c>
      <c r="E745">
        <v>98</v>
      </c>
      <c r="F745" t="s">
        <v>476</v>
      </c>
      <c r="G745" t="s">
        <v>470</v>
      </c>
      <c r="H745" t="s">
        <v>486</v>
      </c>
      <c r="I745" t="s">
        <v>483</v>
      </c>
      <c r="J745" t="s">
        <v>26</v>
      </c>
      <c r="L745" s="6">
        <f>Tabla4[[#This Row],[COSTE]]+Tabla4[[#This Row],[COSTE GARAJE]]</f>
        <v>1650</v>
      </c>
      <c r="M745" s="10">
        <f>Tabla4[[#This Row],[COSTE TOTAL]]/Tabla4[[#This Row],[METROS CUADRADOS]]</f>
        <v>16.836734693877553</v>
      </c>
      <c r="N745" s="10">
        <f>Tabla4[[#This Row],[COSTE TOTAL]]/Tabla4[[#This Row],[HABITACIONES]]</f>
        <v>550</v>
      </c>
      <c r="O745" t="s">
        <v>1879</v>
      </c>
      <c r="P745" t="s">
        <v>1</v>
      </c>
    </row>
    <row r="746" spans="1:16" x14ac:dyDescent="0.25">
      <c r="A746" t="s">
        <v>2630</v>
      </c>
      <c r="B746" t="s">
        <v>761</v>
      </c>
      <c r="C746" s="6">
        <v>1400</v>
      </c>
      <c r="D746">
        <v>3</v>
      </c>
      <c r="E746">
        <v>98</v>
      </c>
      <c r="F746" t="s">
        <v>476</v>
      </c>
      <c r="G746" t="s">
        <v>470</v>
      </c>
      <c r="H746" t="s">
        <v>486</v>
      </c>
      <c r="I746" t="s">
        <v>483</v>
      </c>
      <c r="J746" t="s">
        <v>26</v>
      </c>
      <c r="L746" s="6">
        <f>Tabla4[[#This Row],[COSTE]]+Tabla4[[#This Row],[COSTE GARAJE]]</f>
        <v>1400</v>
      </c>
      <c r="M746" s="10">
        <f>Tabla4[[#This Row],[COSTE TOTAL]]/Tabla4[[#This Row],[METROS CUADRADOS]]</f>
        <v>14.285714285714286</v>
      </c>
      <c r="N746" s="10">
        <f>Tabla4[[#This Row],[COSTE TOTAL]]/Tabla4[[#This Row],[HABITACIONES]]</f>
        <v>466.66666666666669</v>
      </c>
      <c r="O746" t="s">
        <v>1879</v>
      </c>
      <c r="P746" t="s">
        <v>1</v>
      </c>
    </row>
    <row r="747" spans="1:16" x14ac:dyDescent="0.25">
      <c r="A747" t="s">
        <v>2631</v>
      </c>
      <c r="B747" t="s">
        <v>761</v>
      </c>
      <c r="C747" s="6">
        <v>1088</v>
      </c>
      <c r="D747">
        <v>3</v>
      </c>
      <c r="E747">
        <v>109</v>
      </c>
      <c r="F747" t="s">
        <v>476</v>
      </c>
      <c r="G747" t="s">
        <v>470</v>
      </c>
      <c r="H747" t="s">
        <v>486</v>
      </c>
      <c r="I747" t="s">
        <v>483</v>
      </c>
      <c r="J747" t="s">
        <v>26</v>
      </c>
      <c r="L747" s="6">
        <f>Tabla4[[#This Row],[COSTE]]+Tabla4[[#This Row],[COSTE GARAJE]]</f>
        <v>1088</v>
      </c>
      <c r="M747" s="10">
        <f>Tabla4[[#This Row],[COSTE TOTAL]]/Tabla4[[#This Row],[METROS CUADRADOS]]</f>
        <v>9.9816513761467895</v>
      </c>
      <c r="N747" s="10">
        <f>Tabla4[[#This Row],[COSTE TOTAL]]/Tabla4[[#This Row],[HABITACIONES]]</f>
        <v>362.66666666666669</v>
      </c>
      <c r="O747" t="s">
        <v>1879</v>
      </c>
      <c r="P747" t="s">
        <v>995</v>
      </c>
    </row>
    <row r="748" spans="1:16" x14ac:dyDescent="0.25">
      <c r="A748" t="s">
        <v>2632</v>
      </c>
      <c r="B748" t="s">
        <v>761</v>
      </c>
      <c r="C748" s="6">
        <v>1480</v>
      </c>
      <c r="D748">
        <v>1</v>
      </c>
      <c r="E748">
        <v>62</v>
      </c>
      <c r="F748" t="s">
        <v>476</v>
      </c>
      <c r="G748" t="s">
        <v>470</v>
      </c>
      <c r="H748" t="s">
        <v>486</v>
      </c>
      <c r="I748" t="s">
        <v>483</v>
      </c>
      <c r="J748" t="s">
        <v>26</v>
      </c>
      <c r="L748" s="6">
        <f>Tabla4[[#This Row],[COSTE]]+Tabla4[[#This Row],[COSTE GARAJE]]</f>
        <v>1480</v>
      </c>
      <c r="M748" s="10">
        <f>Tabla4[[#This Row],[COSTE TOTAL]]/Tabla4[[#This Row],[METROS CUADRADOS]]</f>
        <v>23.870967741935484</v>
      </c>
      <c r="N748" s="10">
        <f>Tabla4[[#This Row],[COSTE TOTAL]]/Tabla4[[#This Row],[HABITACIONES]]</f>
        <v>1480</v>
      </c>
      <c r="O748" t="s">
        <v>1879</v>
      </c>
      <c r="P748" t="s">
        <v>1</v>
      </c>
    </row>
    <row r="749" spans="1:16" x14ac:dyDescent="0.25">
      <c r="A749" t="s">
        <v>2633</v>
      </c>
      <c r="B749" t="s">
        <v>761</v>
      </c>
      <c r="C749" s="6">
        <v>1638</v>
      </c>
      <c r="D749">
        <v>2</v>
      </c>
      <c r="E749">
        <v>77</v>
      </c>
      <c r="F749" t="s">
        <v>476</v>
      </c>
      <c r="G749" t="s">
        <v>470</v>
      </c>
      <c r="H749" t="s">
        <v>486</v>
      </c>
      <c r="I749" t="s">
        <v>483</v>
      </c>
      <c r="J749" t="s">
        <v>26</v>
      </c>
      <c r="L749" s="6">
        <f>Tabla4[[#This Row],[COSTE]]+Tabla4[[#This Row],[COSTE GARAJE]]</f>
        <v>1638</v>
      </c>
      <c r="M749" s="10">
        <f>Tabla4[[#This Row],[COSTE TOTAL]]/Tabla4[[#This Row],[METROS CUADRADOS]]</f>
        <v>21.272727272727273</v>
      </c>
      <c r="N749" s="10">
        <f>Tabla4[[#This Row],[COSTE TOTAL]]/Tabla4[[#This Row],[HABITACIONES]]</f>
        <v>819</v>
      </c>
      <c r="O749" t="s">
        <v>1879</v>
      </c>
      <c r="P749" t="s">
        <v>1</v>
      </c>
    </row>
    <row r="750" spans="1:16" x14ac:dyDescent="0.25">
      <c r="A750" t="s">
        <v>2634</v>
      </c>
      <c r="B750" t="s">
        <v>761</v>
      </c>
      <c r="C750" s="6">
        <v>1240</v>
      </c>
      <c r="D750">
        <v>2</v>
      </c>
      <c r="E750">
        <v>94</v>
      </c>
      <c r="F750" t="s">
        <v>477</v>
      </c>
      <c r="G750" t="s">
        <v>470</v>
      </c>
      <c r="H750" t="s">
        <v>486</v>
      </c>
      <c r="I750" t="s">
        <v>483</v>
      </c>
      <c r="J750" t="s">
        <v>26</v>
      </c>
      <c r="L750" s="6">
        <f>Tabla4[[#This Row],[COSTE]]+Tabla4[[#This Row],[COSTE GARAJE]]</f>
        <v>1240</v>
      </c>
      <c r="M750" s="10">
        <f>Tabla4[[#This Row],[COSTE TOTAL]]/Tabla4[[#This Row],[METROS CUADRADOS]]</f>
        <v>13.191489361702128</v>
      </c>
      <c r="N750" s="10">
        <f>Tabla4[[#This Row],[COSTE TOTAL]]/Tabla4[[#This Row],[HABITACIONES]]</f>
        <v>620</v>
      </c>
      <c r="O750" t="s">
        <v>1879</v>
      </c>
      <c r="P750" t="s">
        <v>995</v>
      </c>
    </row>
    <row r="751" spans="1:16" x14ac:dyDescent="0.25">
      <c r="A751" t="s">
        <v>2635</v>
      </c>
      <c r="B751" t="s">
        <v>761</v>
      </c>
      <c r="C751" s="6">
        <v>1700</v>
      </c>
      <c r="D751">
        <v>2</v>
      </c>
      <c r="E751">
        <v>101</v>
      </c>
      <c r="F751" t="s">
        <v>477</v>
      </c>
      <c r="G751" t="s">
        <v>470</v>
      </c>
      <c r="H751" t="s">
        <v>486</v>
      </c>
      <c r="I751" t="s">
        <v>483</v>
      </c>
      <c r="J751" t="s">
        <v>26</v>
      </c>
      <c r="L751" s="6">
        <f>Tabla4[[#This Row],[COSTE]]+Tabla4[[#This Row],[COSTE GARAJE]]</f>
        <v>1700</v>
      </c>
      <c r="M751" s="10">
        <f>Tabla4[[#This Row],[COSTE TOTAL]]/Tabla4[[#This Row],[METROS CUADRADOS]]</f>
        <v>16.831683168316832</v>
      </c>
      <c r="N751" s="10">
        <f>Tabla4[[#This Row],[COSTE TOTAL]]/Tabla4[[#This Row],[HABITACIONES]]</f>
        <v>850</v>
      </c>
      <c r="O751" t="s">
        <v>1879</v>
      </c>
      <c r="P751" t="s">
        <v>934</v>
      </c>
    </row>
    <row r="752" spans="1:16" x14ac:dyDescent="0.25">
      <c r="A752" t="s">
        <v>2636</v>
      </c>
      <c r="B752" t="s">
        <v>761</v>
      </c>
      <c r="C752" s="6">
        <v>1750</v>
      </c>
      <c r="D752">
        <v>2</v>
      </c>
      <c r="E752">
        <v>107</v>
      </c>
      <c r="F752" t="s">
        <v>477</v>
      </c>
      <c r="G752" t="s">
        <v>470</v>
      </c>
      <c r="H752" t="s">
        <v>486</v>
      </c>
      <c r="I752" t="s">
        <v>483</v>
      </c>
      <c r="J752" t="s">
        <v>26</v>
      </c>
      <c r="L752" s="6">
        <f>Tabla4[[#This Row],[COSTE]]+Tabla4[[#This Row],[COSTE GARAJE]]</f>
        <v>1750</v>
      </c>
      <c r="M752" s="10">
        <f>Tabla4[[#This Row],[COSTE TOTAL]]/Tabla4[[#This Row],[METROS CUADRADOS]]</f>
        <v>16.355140186915889</v>
      </c>
      <c r="N752" s="10">
        <f>Tabla4[[#This Row],[COSTE TOTAL]]/Tabla4[[#This Row],[HABITACIONES]]</f>
        <v>875</v>
      </c>
      <c r="O752" t="s">
        <v>1879</v>
      </c>
      <c r="P752" t="s">
        <v>934</v>
      </c>
    </row>
    <row r="753" spans="1:16" x14ac:dyDescent="0.25">
      <c r="A753" t="s">
        <v>2637</v>
      </c>
      <c r="B753" t="s">
        <v>761</v>
      </c>
      <c r="C753">
        <v>950</v>
      </c>
      <c r="D753">
        <v>2</v>
      </c>
      <c r="E753">
        <v>73</v>
      </c>
      <c r="F753" t="s">
        <v>477</v>
      </c>
      <c r="G753" t="s">
        <v>470</v>
      </c>
      <c r="H753" t="s">
        <v>486</v>
      </c>
      <c r="I753" t="s">
        <v>483</v>
      </c>
      <c r="J753" t="s">
        <v>26</v>
      </c>
      <c r="L753" s="6">
        <f>Tabla4[[#This Row],[COSTE]]+Tabla4[[#This Row],[COSTE GARAJE]]</f>
        <v>950</v>
      </c>
      <c r="M753" s="10">
        <f>Tabla4[[#This Row],[COSTE TOTAL]]/Tabla4[[#This Row],[METROS CUADRADOS]]</f>
        <v>13.013698630136986</v>
      </c>
      <c r="N753" s="10">
        <f>Tabla4[[#This Row],[COSTE TOTAL]]/Tabla4[[#This Row],[HABITACIONES]]</f>
        <v>475</v>
      </c>
      <c r="O753" t="s">
        <v>1879</v>
      </c>
      <c r="P753" t="s">
        <v>995</v>
      </c>
    </row>
    <row r="754" spans="1:16" x14ac:dyDescent="0.25">
      <c r="A754" t="s">
        <v>2638</v>
      </c>
      <c r="B754" t="s">
        <v>761</v>
      </c>
      <c r="C754" s="6">
        <v>1440</v>
      </c>
      <c r="D754">
        <v>3</v>
      </c>
      <c r="E754">
        <v>103</v>
      </c>
      <c r="F754" t="s">
        <v>477</v>
      </c>
      <c r="G754" t="s">
        <v>470</v>
      </c>
      <c r="H754" t="s">
        <v>486</v>
      </c>
      <c r="I754" t="s">
        <v>483</v>
      </c>
      <c r="J754" t="s">
        <v>26</v>
      </c>
      <c r="L754" s="6">
        <f>Tabla4[[#This Row],[COSTE]]+Tabla4[[#This Row],[COSTE GARAJE]]</f>
        <v>1440</v>
      </c>
      <c r="M754" s="10">
        <f>Tabla4[[#This Row],[COSTE TOTAL]]/Tabla4[[#This Row],[METROS CUADRADOS]]</f>
        <v>13.980582524271844</v>
      </c>
      <c r="N754" s="10">
        <f>Tabla4[[#This Row],[COSTE TOTAL]]/Tabla4[[#This Row],[HABITACIONES]]</f>
        <v>480</v>
      </c>
      <c r="O754" t="s">
        <v>1879</v>
      </c>
      <c r="P754" t="s">
        <v>1</v>
      </c>
    </row>
    <row r="755" spans="1:16" x14ac:dyDescent="0.25">
      <c r="A755" t="s">
        <v>2639</v>
      </c>
      <c r="B755" t="s">
        <v>761</v>
      </c>
      <c r="C755" s="6">
        <v>1200</v>
      </c>
      <c r="D755">
        <v>4</v>
      </c>
      <c r="E755">
        <v>107</v>
      </c>
      <c r="F755" t="s">
        <v>477</v>
      </c>
      <c r="G755" t="s">
        <v>470</v>
      </c>
      <c r="H755" t="s">
        <v>486</v>
      </c>
      <c r="I755" t="s">
        <v>483</v>
      </c>
      <c r="J755" t="s">
        <v>26</v>
      </c>
      <c r="L755" s="6">
        <f>Tabla4[[#This Row],[COSTE]]+Tabla4[[#This Row],[COSTE GARAJE]]</f>
        <v>1200</v>
      </c>
      <c r="M755" s="10">
        <f>Tabla4[[#This Row],[COSTE TOTAL]]/Tabla4[[#This Row],[METROS CUADRADOS]]</f>
        <v>11.214953271028037</v>
      </c>
      <c r="N755" s="10">
        <f>Tabla4[[#This Row],[COSTE TOTAL]]/Tabla4[[#This Row],[HABITACIONES]]</f>
        <v>300</v>
      </c>
      <c r="O755" t="s">
        <v>1879</v>
      </c>
      <c r="P755" t="s">
        <v>995</v>
      </c>
    </row>
    <row r="756" spans="1:16" x14ac:dyDescent="0.25">
      <c r="A756" t="s">
        <v>2640</v>
      </c>
      <c r="B756" t="s">
        <v>761</v>
      </c>
      <c r="C756" s="6">
        <v>4200</v>
      </c>
      <c r="D756">
        <v>3</v>
      </c>
      <c r="E756">
        <v>212</v>
      </c>
      <c r="F756" t="s">
        <v>477</v>
      </c>
      <c r="G756" t="s">
        <v>470</v>
      </c>
      <c r="H756" t="s">
        <v>486</v>
      </c>
      <c r="I756" t="s">
        <v>483</v>
      </c>
      <c r="J756" t="s">
        <v>26</v>
      </c>
      <c r="L756" s="6">
        <f>Tabla4[[#This Row],[COSTE]]+Tabla4[[#This Row],[COSTE GARAJE]]</f>
        <v>4200</v>
      </c>
      <c r="M756" s="10">
        <f>Tabla4[[#This Row],[COSTE TOTAL]]/Tabla4[[#This Row],[METROS CUADRADOS]]</f>
        <v>19.811320754716981</v>
      </c>
      <c r="N756" s="10">
        <f>Tabla4[[#This Row],[COSTE TOTAL]]/Tabla4[[#This Row],[HABITACIONES]]</f>
        <v>1400</v>
      </c>
      <c r="O756" t="s">
        <v>1879</v>
      </c>
      <c r="P756" t="s">
        <v>1</v>
      </c>
    </row>
    <row r="757" spans="1:16" x14ac:dyDescent="0.25">
      <c r="A757" t="s">
        <v>2641</v>
      </c>
      <c r="B757" t="s">
        <v>761</v>
      </c>
      <c r="C757" s="6">
        <v>1495</v>
      </c>
      <c r="D757">
        <v>4</v>
      </c>
      <c r="E757">
        <v>132</v>
      </c>
      <c r="F757" t="s">
        <v>477</v>
      </c>
      <c r="G757" t="s">
        <v>470</v>
      </c>
      <c r="H757" t="s">
        <v>486</v>
      </c>
      <c r="I757" t="s">
        <v>483</v>
      </c>
      <c r="J757" t="s">
        <v>26</v>
      </c>
      <c r="L757" s="6">
        <f>Tabla4[[#This Row],[COSTE]]+Tabla4[[#This Row],[COSTE GARAJE]]</f>
        <v>1495</v>
      </c>
      <c r="M757" s="10">
        <f>Tabla4[[#This Row],[COSTE TOTAL]]/Tabla4[[#This Row],[METROS CUADRADOS]]</f>
        <v>11.325757575757576</v>
      </c>
      <c r="N757" s="10">
        <f>Tabla4[[#This Row],[COSTE TOTAL]]/Tabla4[[#This Row],[HABITACIONES]]</f>
        <v>373.75</v>
      </c>
      <c r="O757" t="s">
        <v>1879</v>
      </c>
      <c r="P757" t="s">
        <v>1</v>
      </c>
    </row>
    <row r="758" spans="1:16" x14ac:dyDescent="0.25">
      <c r="A758" t="s">
        <v>2642</v>
      </c>
      <c r="B758" t="s">
        <v>761</v>
      </c>
      <c r="C758">
        <v>900</v>
      </c>
      <c r="D758">
        <v>1</v>
      </c>
      <c r="E758">
        <v>55</v>
      </c>
      <c r="F758" t="s">
        <v>477</v>
      </c>
      <c r="G758" t="s">
        <v>470</v>
      </c>
      <c r="H758" t="s">
        <v>486</v>
      </c>
      <c r="I758" t="s">
        <v>483</v>
      </c>
      <c r="J758" t="s">
        <v>26</v>
      </c>
      <c r="L758" s="6">
        <f>Tabla4[[#This Row],[COSTE]]+Tabla4[[#This Row],[COSTE GARAJE]]</f>
        <v>900</v>
      </c>
      <c r="M758" s="10">
        <f>Tabla4[[#This Row],[COSTE TOTAL]]/Tabla4[[#This Row],[METROS CUADRADOS]]</f>
        <v>16.363636363636363</v>
      </c>
      <c r="N758" s="10">
        <f>Tabla4[[#This Row],[COSTE TOTAL]]/Tabla4[[#This Row],[HABITACIONES]]</f>
        <v>900</v>
      </c>
      <c r="O758" t="s">
        <v>1879</v>
      </c>
      <c r="P758" t="s">
        <v>1</v>
      </c>
    </row>
    <row r="759" spans="1:16" x14ac:dyDescent="0.25">
      <c r="A759" t="s">
        <v>2643</v>
      </c>
      <c r="B759" t="s">
        <v>761</v>
      </c>
      <c r="C759">
        <v>800</v>
      </c>
      <c r="D759">
        <v>2</v>
      </c>
      <c r="E759">
        <v>72</v>
      </c>
      <c r="F759" t="s">
        <v>477</v>
      </c>
      <c r="G759" t="s">
        <v>470</v>
      </c>
      <c r="H759" t="s">
        <v>486</v>
      </c>
      <c r="I759" t="s">
        <v>483</v>
      </c>
      <c r="J759" t="s">
        <v>26</v>
      </c>
      <c r="L759" s="6">
        <f>Tabla4[[#This Row],[COSTE]]+Tabla4[[#This Row],[COSTE GARAJE]]</f>
        <v>800</v>
      </c>
      <c r="M759" s="10">
        <f>Tabla4[[#This Row],[COSTE TOTAL]]/Tabla4[[#This Row],[METROS CUADRADOS]]</f>
        <v>11.111111111111111</v>
      </c>
      <c r="N759" s="10">
        <f>Tabla4[[#This Row],[COSTE TOTAL]]/Tabla4[[#This Row],[HABITACIONES]]</f>
        <v>400</v>
      </c>
      <c r="O759" t="s">
        <v>1879</v>
      </c>
      <c r="P759" t="s">
        <v>934</v>
      </c>
    </row>
    <row r="760" spans="1:16" x14ac:dyDescent="0.25">
      <c r="A760" t="s">
        <v>2644</v>
      </c>
      <c r="B760" t="s">
        <v>761</v>
      </c>
      <c r="C760" s="6">
        <v>1100</v>
      </c>
      <c r="D760">
        <v>3</v>
      </c>
      <c r="E760">
        <v>75</v>
      </c>
      <c r="F760" t="s">
        <v>477</v>
      </c>
      <c r="G760" t="s">
        <v>470</v>
      </c>
      <c r="H760" t="s">
        <v>486</v>
      </c>
      <c r="I760" t="s">
        <v>483</v>
      </c>
      <c r="J760" t="s">
        <v>26</v>
      </c>
      <c r="L760" s="6">
        <f>Tabla4[[#This Row],[COSTE]]+Tabla4[[#This Row],[COSTE GARAJE]]</f>
        <v>1100</v>
      </c>
      <c r="M760" s="10">
        <f>Tabla4[[#This Row],[COSTE TOTAL]]/Tabla4[[#This Row],[METROS CUADRADOS]]</f>
        <v>14.666666666666666</v>
      </c>
      <c r="N760" s="10">
        <f>Tabla4[[#This Row],[COSTE TOTAL]]/Tabla4[[#This Row],[HABITACIONES]]</f>
        <v>366.66666666666669</v>
      </c>
      <c r="O760" t="s">
        <v>1879</v>
      </c>
      <c r="P760" t="s">
        <v>995</v>
      </c>
    </row>
    <row r="761" spans="1:16" x14ac:dyDescent="0.25">
      <c r="A761" t="s">
        <v>2645</v>
      </c>
      <c r="B761" t="s">
        <v>761</v>
      </c>
      <c r="C761">
        <v>905</v>
      </c>
      <c r="D761">
        <v>1</v>
      </c>
      <c r="E761">
        <v>57</v>
      </c>
      <c r="F761" t="s">
        <v>477</v>
      </c>
      <c r="G761" t="s">
        <v>470</v>
      </c>
      <c r="H761" t="s">
        <v>486</v>
      </c>
      <c r="I761" t="s">
        <v>483</v>
      </c>
      <c r="J761" t="s">
        <v>26</v>
      </c>
      <c r="L761" s="6">
        <f>Tabla4[[#This Row],[COSTE]]+Tabla4[[#This Row],[COSTE GARAJE]]</f>
        <v>905</v>
      </c>
      <c r="M761" s="10">
        <f>Tabla4[[#This Row],[COSTE TOTAL]]/Tabla4[[#This Row],[METROS CUADRADOS]]</f>
        <v>15.87719298245614</v>
      </c>
      <c r="N761" s="10">
        <f>Tabla4[[#This Row],[COSTE TOTAL]]/Tabla4[[#This Row],[HABITACIONES]]</f>
        <v>905</v>
      </c>
      <c r="O761" t="s">
        <v>1879</v>
      </c>
      <c r="P761" t="s">
        <v>1</v>
      </c>
    </row>
    <row r="762" spans="1:16" x14ac:dyDescent="0.25">
      <c r="A762" t="s">
        <v>2646</v>
      </c>
      <c r="B762" t="s">
        <v>761</v>
      </c>
      <c r="C762">
        <v>905</v>
      </c>
      <c r="D762">
        <v>1</v>
      </c>
      <c r="E762">
        <v>57</v>
      </c>
      <c r="F762" t="s">
        <v>477</v>
      </c>
      <c r="G762" t="s">
        <v>470</v>
      </c>
      <c r="H762" t="s">
        <v>486</v>
      </c>
      <c r="I762" t="s">
        <v>483</v>
      </c>
      <c r="J762" t="s">
        <v>26</v>
      </c>
      <c r="L762" s="6">
        <f>Tabla4[[#This Row],[COSTE]]+Tabla4[[#This Row],[COSTE GARAJE]]</f>
        <v>905</v>
      </c>
      <c r="M762" s="10">
        <f>Tabla4[[#This Row],[COSTE TOTAL]]/Tabla4[[#This Row],[METROS CUADRADOS]]</f>
        <v>15.87719298245614</v>
      </c>
      <c r="N762" s="10">
        <f>Tabla4[[#This Row],[COSTE TOTAL]]/Tabla4[[#This Row],[HABITACIONES]]</f>
        <v>905</v>
      </c>
      <c r="O762" t="s">
        <v>1879</v>
      </c>
      <c r="P762" t="s">
        <v>1</v>
      </c>
    </row>
    <row r="763" spans="1:16" x14ac:dyDescent="0.25">
      <c r="A763" t="s">
        <v>2647</v>
      </c>
      <c r="B763" t="s">
        <v>761</v>
      </c>
      <c r="C763" s="6">
        <v>2700</v>
      </c>
      <c r="D763">
        <v>3</v>
      </c>
      <c r="E763">
        <v>138</v>
      </c>
      <c r="F763" t="s">
        <v>477</v>
      </c>
      <c r="G763" t="s">
        <v>470</v>
      </c>
      <c r="H763" t="s">
        <v>486</v>
      </c>
      <c r="I763" t="s">
        <v>483</v>
      </c>
      <c r="J763" t="s">
        <v>26</v>
      </c>
      <c r="L763" s="6">
        <f>Tabla4[[#This Row],[COSTE]]+Tabla4[[#This Row],[COSTE GARAJE]]</f>
        <v>2700</v>
      </c>
      <c r="M763" s="10">
        <f>Tabla4[[#This Row],[COSTE TOTAL]]/Tabla4[[#This Row],[METROS CUADRADOS]]</f>
        <v>19.565217391304348</v>
      </c>
      <c r="N763" s="10">
        <f>Tabla4[[#This Row],[COSTE TOTAL]]/Tabla4[[#This Row],[HABITACIONES]]</f>
        <v>900</v>
      </c>
      <c r="O763" t="s">
        <v>1879</v>
      </c>
      <c r="P763" t="s">
        <v>1</v>
      </c>
    </row>
    <row r="764" spans="1:16" x14ac:dyDescent="0.25">
      <c r="A764" t="s">
        <v>2648</v>
      </c>
      <c r="B764" t="s">
        <v>761</v>
      </c>
      <c r="C764" s="6">
        <v>2205</v>
      </c>
      <c r="D764">
        <v>3</v>
      </c>
      <c r="E764">
        <v>122</v>
      </c>
      <c r="F764" t="s">
        <v>477</v>
      </c>
      <c r="G764" t="s">
        <v>470</v>
      </c>
      <c r="H764" t="s">
        <v>486</v>
      </c>
      <c r="I764" t="s">
        <v>483</v>
      </c>
      <c r="J764" t="s">
        <v>26</v>
      </c>
      <c r="L764" s="6">
        <f>Tabla4[[#This Row],[COSTE]]+Tabla4[[#This Row],[COSTE GARAJE]]</f>
        <v>2205</v>
      </c>
      <c r="M764" s="10">
        <f>Tabla4[[#This Row],[COSTE TOTAL]]/Tabla4[[#This Row],[METROS CUADRADOS]]</f>
        <v>18.07377049180328</v>
      </c>
      <c r="N764" s="10">
        <f>Tabla4[[#This Row],[COSTE TOTAL]]/Tabla4[[#This Row],[HABITACIONES]]</f>
        <v>735</v>
      </c>
      <c r="O764" t="s">
        <v>1879</v>
      </c>
      <c r="P764" t="s">
        <v>1</v>
      </c>
    </row>
    <row r="765" spans="1:16" x14ac:dyDescent="0.25">
      <c r="A765" t="s">
        <v>2649</v>
      </c>
      <c r="B765" t="s">
        <v>761</v>
      </c>
      <c r="C765" s="6">
        <v>1400</v>
      </c>
      <c r="D765">
        <v>3</v>
      </c>
      <c r="E765">
        <v>131</v>
      </c>
      <c r="F765" t="s">
        <v>478</v>
      </c>
      <c r="G765" t="s">
        <v>470</v>
      </c>
      <c r="H765" t="s">
        <v>486</v>
      </c>
      <c r="I765" t="s">
        <v>483</v>
      </c>
      <c r="J765" t="s">
        <v>26</v>
      </c>
      <c r="L765" s="6">
        <f>Tabla4[[#This Row],[COSTE]]+Tabla4[[#This Row],[COSTE GARAJE]]</f>
        <v>1400</v>
      </c>
      <c r="M765" s="10">
        <f>Tabla4[[#This Row],[COSTE TOTAL]]/Tabla4[[#This Row],[METROS CUADRADOS]]</f>
        <v>10.687022900763358</v>
      </c>
      <c r="N765" s="10">
        <f>Tabla4[[#This Row],[COSTE TOTAL]]/Tabla4[[#This Row],[HABITACIONES]]</f>
        <v>466.66666666666669</v>
      </c>
      <c r="O765" t="s">
        <v>1879</v>
      </c>
      <c r="P765" t="s">
        <v>995</v>
      </c>
    </row>
    <row r="766" spans="1:16" x14ac:dyDescent="0.25">
      <c r="A766" t="s">
        <v>2650</v>
      </c>
      <c r="B766" t="s">
        <v>761</v>
      </c>
      <c r="C766" s="6">
        <v>1250</v>
      </c>
      <c r="D766">
        <v>3</v>
      </c>
      <c r="E766">
        <v>95</v>
      </c>
      <c r="F766" t="s">
        <v>478</v>
      </c>
      <c r="G766" t="s">
        <v>470</v>
      </c>
      <c r="H766" t="s">
        <v>486</v>
      </c>
      <c r="I766" t="s">
        <v>483</v>
      </c>
      <c r="J766" t="s">
        <v>26</v>
      </c>
      <c r="L766" s="6">
        <f>Tabla4[[#This Row],[COSTE]]+Tabla4[[#This Row],[COSTE GARAJE]]</f>
        <v>1250</v>
      </c>
      <c r="M766" s="10">
        <f>Tabla4[[#This Row],[COSTE TOTAL]]/Tabla4[[#This Row],[METROS CUADRADOS]]</f>
        <v>13.157894736842104</v>
      </c>
      <c r="N766" s="10">
        <f>Tabla4[[#This Row],[COSTE TOTAL]]/Tabla4[[#This Row],[HABITACIONES]]</f>
        <v>416.66666666666669</v>
      </c>
      <c r="O766" t="s">
        <v>1879</v>
      </c>
      <c r="P766" t="s">
        <v>995</v>
      </c>
    </row>
    <row r="767" spans="1:16" x14ac:dyDescent="0.25">
      <c r="A767" t="s">
        <v>2651</v>
      </c>
      <c r="B767" t="s">
        <v>761</v>
      </c>
      <c r="C767" s="6">
        <v>2245</v>
      </c>
      <c r="D767">
        <v>3</v>
      </c>
      <c r="E767">
        <v>113</v>
      </c>
      <c r="F767" t="s">
        <v>478</v>
      </c>
      <c r="G767" t="s">
        <v>470</v>
      </c>
      <c r="H767" t="s">
        <v>486</v>
      </c>
      <c r="I767" t="s">
        <v>483</v>
      </c>
      <c r="J767" t="s">
        <v>26</v>
      </c>
      <c r="L767" s="6">
        <f>Tabla4[[#This Row],[COSTE]]+Tabla4[[#This Row],[COSTE GARAJE]]</f>
        <v>2245</v>
      </c>
      <c r="M767" s="10">
        <f>Tabla4[[#This Row],[COSTE TOTAL]]/Tabla4[[#This Row],[METROS CUADRADOS]]</f>
        <v>19.86725663716814</v>
      </c>
      <c r="N767" s="10">
        <f>Tabla4[[#This Row],[COSTE TOTAL]]/Tabla4[[#This Row],[HABITACIONES]]</f>
        <v>748.33333333333337</v>
      </c>
      <c r="O767" t="s">
        <v>1879</v>
      </c>
      <c r="P767" t="s">
        <v>934</v>
      </c>
    </row>
    <row r="768" spans="1:16" x14ac:dyDescent="0.25">
      <c r="A768" t="s">
        <v>2652</v>
      </c>
      <c r="B768" t="s">
        <v>761</v>
      </c>
      <c r="C768" s="6">
        <v>3750</v>
      </c>
      <c r="D768">
        <v>3</v>
      </c>
      <c r="E768">
        <v>171</v>
      </c>
      <c r="F768" t="s">
        <v>478</v>
      </c>
      <c r="G768" t="s">
        <v>470</v>
      </c>
      <c r="H768" t="s">
        <v>486</v>
      </c>
      <c r="I768" t="s">
        <v>483</v>
      </c>
      <c r="J768" t="s">
        <v>26</v>
      </c>
      <c r="L768" s="6">
        <f>Tabla4[[#This Row],[COSTE]]+Tabla4[[#This Row],[COSTE GARAJE]]</f>
        <v>3750</v>
      </c>
      <c r="M768" s="10">
        <f>Tabla4[[#This Row],[COSTE TOTAL]]/Tabla4[[#This Row],[METROS CUADRADOS]]</f>
        <v>21.92982456140351</v>
      </c>
      <c r="N768" s="10">
        <f>Tabla4[[#This Row],[COSTE TOTAL]]/Tabla4[[#This Row],[HABITACIONES]]</f>
        <v>1250</v>
      </c>
      <c r="O768" t="s">
        <v>1879</v>
      </c>
      <c r="P768" t="s">
        <v>1</v>
      </c>
    </row>
    <row r="769" spans="1:16" x14ac:dyDescent="0.25">
      <c r="A769" t="s">
        <v>2653</v>
      </c>
      <c r="B769" t="s">
        <v>761</v>
      </c>
      <c r="C769" s="6">
        <v>1300</v>
      </c>
      <c r="D769">
        <v>3</v>
      </c>
      <c r="E769">
        <v>129</v>
      </c>
      <c r="F769" t="s">
        <v>478</v>
      </c>
      <c r="G769" t="s">
        <v>470</v>
      </c>
      <c r="H769" t="s">
        <v>486</v>
      </c>
      <c r="I769" t="s">
        <v>483</v>
      </c>
      <c r="J769" t="s">
        <v>26</v>
      </c>
      <c r="L769" s="6">
        <f>Tabla4[[#This Row],[COSTE]]+Tabla4[[#This Row],[COSTE GARAJE]]</f>
        <v>1300</v>
      </c>
      <c r="M769" s="10">
        <f>Tabla4[[#This Row],[COSTE TOTAL]]/Tabla4[[#This Row],[METROS CUADRADOS]]</f>
        <v>10.077519379844961</v>
      </c>
      <c r="N769" s="10">
        <f>Tabla4[[#This Row],[COSTE TOTAL]]/Tabla4[[#This Row],[HABITACIONES]]</f>
        <v>433.33333333333331</v>
      </c>
      <c r="O769" t="s">
        <v>1879</v>
      </c>
      <c r="P769" t="s">
        <v>995</v>
      </c>
    </row>
    <row r="770" spans="1:16" x14ac:dyDescent="0.25">
      <c r="A770" t="s">
        <v>2654</v>
      </c>
      <c r="B770" t="s">
        <v>761</v>
      </c>
      <c r="C770" s="6">
        <v>1375</v>
      </c>
      <c r="D770">
        <v>2</v>
      </c>
      <c r="E770">
        <v>85</v>
      </c>
      <c r="F770" t="s">
        <v>478</v>
      </c>
      <c r="G770" t="s">
        <v>470</v>
      </c>
      <c r="H770" t="s">
        <v>486</v>
      </c>
      <c r="I770" t="s">
        <v>483</v>
      </c>
      <c r="J770" t="s">
        <v>26</v>
      </c>
      <c r="L770" s="6">
        <f>Tabla4[[#This Row],[COSTE]]+Tabla4[[#This Row],[COSTE GARAJE]]</f>
        <v>1375</v>
      </c>
      <c r="M770" s="10">
        <f>Tabla4[[#This Row],[COSTE TOTAL]]/Tabla4[[#This Row],[METROS CUADRADOS]]</f>
        <v>16.176470588235293</v>
      </c>
      <c r="N770" s="10">
        <f>Tabla4[[#This Row],[COSTE TOTAL]]/Tabla4[[#This Row],[HABITACIONES]]</f>
        <v>687.5</v>
      </c>
      <c r="O770" t="s">
        <v>1879</v>
      </c>
      <c r="P770" t="s">
        <v>1</v>
      </c>
    </row>
    <row r="771" spans="1:16" x14ac:dyDescent="0.25">
      <c r="A771" t="s">
        <v>2655</v>
      </c>
      <c r="B771" t="s">
        <v>761</v>
      </c>
      <c r="C771" s="6">
        <v>1295</v>
      </c>
      <c r="D771">
        <v>2</v>
      </c>
      <c r="E771">
        <v>84</v>
      </c>
      <c r="F771" t="s">
        <v>478</v>
      </c>
      <c r="G771" t="s">
        <v>470</v>
      </c>
      <c r="H771" t="s">
        <v>486</v>
      </c>
      <c r="I771" t="s">
        <v>483</v>
      </c>
      <c r="J771" t="s">
        <v>26</v>
      </c>
      <c r="L771" s="6">
        <f>Tabla4[[#This Row],[COSTE]]+Tabla4[[#This Row],[COSTE GARAJE]]</f>
        <v>1295</v>
      </c>
      <c r="M771" s="10">
        <f>Tabla4[[#This Row],[COSTE TOTAL]]/Tabla4[[#This Row],[METROS CUADRADOS]]</f>
        <v>15.416666666666666</v>
      </c>
      <c r="N771" s="10">
        <f>Tabla4[[#This Row],[COSTE TOTAL]]/Tabla4[[#This Row],[HABITACIONES]]</f>
        <v>647.5</v>
      </c>
      <c r="O771" t="s">
        <v>1879</v>
      </c>
      <c r="P771" t="s">
        <v>1</v>
      </c>
    </row>
    <row r="772" spans="1:16" x14ac:dyDescent="0.25">
      <c r="A772" t="s">
        <v>2656</v>
      </c>
      <c r="B772" t="s">
        <v>761</v>
      </c>
      <c r="C772" s="6">
        <v>1200</v>
      </c>
      <c r="D772">
        <v>3</v>
      </c>
      <c r="E772">
        <v>105</v>
      </c>
      <c r="F772" t="s">
        <v>478</v>
      </c>
      <c r="G772" t="s">
        <v>470</v>
      </c>
      <c r="H772" t="s">
        <v>486</v>
      </c>
      <c r="I772" t="s">
        <v>483</v>
      </c>
      <c r="J772" t="s">
        <v>26</v>
      </c>
      <c r="L772" s="6">
        <f>Tabla4[[#This Row],[COSTE]]+Tabla4[[#This Row],[COSTE GARAJE]]</f>
        <v>1200</v>
      </c>
      <c r="M772" s="10">
        <f>Tabla4[[#This Row],[COSTE TOTAL]]/Tabla4[[#This Row],[METROS CUADRADOS]]</f>
        <v>11.428571428571429</v>
      </c>
      <c r="N772" s="10">
        <f>Tabla4[[#This Row],[COSTE TOTAL]]/Tabla4[[#This Row],[HABITACIONES]]</f>
        <v>400</v>
      </c>
      <c r="O772" t="s">
        <v>1879</v>
      </c>
      <c r="P772" t="s">
        <v>995</v>
      </c>
    </row>
    <row r="773" spans="1:16" x14ac:dyDescent="0.25">
      <c r="A773" t="s">
        <v>2657</v>
      </c>
      <c r="B773" t="s">
        <v>761</v>
      </c>
      <c r="C773" s="6">
        <v>3150</v>
      </c>
      <c r="D773">
        <v>4</v>
      </c>
      <c r="E773">
        <v>146</v>
      </c>
      <c r="F773" t="s">
        <v>478</v>
      </c>
      <c r="G773" t="s">
        <v>470</v>
      </c>
      <c r="H773" t="s">
        <v>486</v>
      </c>
      <c r="I773" t="s">
        <v>483</v>
      </c>
      <c r="J773" t="s">
        <v>26</v>
      </c>
      <c r="L773" s="6">
        <f>Tabla4[[#This Row],[COSTE]]+Tabla4[[#This Row],[COSTE GARAJE]]</f>
        <v>3150</v>
      </c>
      <c r="M773" s="10">
        <f>Tabla4[[#This Row],[COSTE TOTAL]]/Tabla4[[#This Row],[METROS CUADRADOS]]</f>
        <v>21.575342465753426</v>
      </c>
      <c r="N773" s="10">
        <f>Tabla4[[#This Row],[COSTE TOTAL]]/Tabla4[[#This Row],[HABITACIONES]]</f>
        <v>787.5</v>
      </c>
      <c r="O773" t="s">
        <v>1879</v>
      </c>
      <c r="P773" t="s">
        <v>1</v>
      </c>
    </row>
    <row r="774" spans="1:16" x14ac:dyDescent="0.25">
      <c r="A774" t="s">
        <v>2658</v>
      </c>
      <c r="B774" t="s">
        <v>761</v>
      </c>
      <c r="C774" s="6">
        <v>2245</v>
      </c>
      <c r="D774">
        <v>3</v>
      </c>
      <c r="E774">
        <v>112</v>
      </c>
      <c r="F774" t="s">
        <v>479</v>
      </c>
      <c r="G774" t="s">
        <v>470</v>
      </c>
      <c r="H774" t="s">
        <v>486</v>
      </c>
      <c r="I774" t="s">
        <v>483</v>
      </c>
      <c r="J774" t="s">
        <v>26</v>
      </c>
      <c r="L774" s="6">
        <f>Tabla4[[#This Row],[COSTE]]+Tabla4[[#This Row],[COSTE GARAJE]]</f>
        <v>2245</v>
      </c>
      <c r="M774" s="10">
        <f>Tabla4[[#This Row],[COSTE TOTAL]]/Tabla4[[#This Row],[METROS CUADRADOS]]</f>
        <v>20.044642857142858</v>
      </c>
      <c r="N774" s="10">
        <f>Tabla4[[#This Row],[COSTE TOTAL]]/Tabla4[[#This Row],[HABITACIONES]]</f>
        <v>748.33333333333337</v>
      </c>
      <c r="O774" t="s">
        <v>1879</v>
      </c>
      <c r="P774" t="s">
        <v>934</v>
      </c>
    </row>
    <row r="775" spans="1:16" x14ac:dyDescent="0.25">
      <c r="A775" t="s">
        <v>2659</v>
      </c>
      <c r="B775" t="s">
        <v>761</v>
      </c>
      <c r="C775" s="6">
        <v>2245</v>
      </c>
      <c r="D775">
        <v>3</v>
      </c>
      <c r="E775">
        <v>109</v>
      </c>
      <c r="F775" t="s">
        <v>479</v>
      </c>
      <c r="G775" t="s">
        <v>470</v>
      </c>
      <c r="H775" t="s">
        <v>486</v>
      </c>
      <c r="I775" t="s">
        <v>483</v>
      </c>
      <c r="J775" t="s">
        <v>26</v>
      </c>
      <c r="L775" s="6">
        <f>Tabla4[[#This Row],[COSTE]]+Tabla4[[#This Row],[COSTE GARAJE]]</f>
        <v>2245</v>
      </c>
      <c r="M775" s="10">
        <f>Tabla4[[#This Row],[COSTE TOTAL]]/Tabla4[[#This Row],[METROS CUADRADOS]]</f>
        <v>20.596330275229359</v>
      </c>
      <c r="N775" s="10">
        <f>Tabla4[[#This Row],[COSTE TOTAL]]/Tabla4[[#This Row],[HABITACIONES]]</f>
        <v>748.33333333333337</v>
      </c>
      <c r="O775" t="s">
        <v>1879</v>
      </c>
      <c r="P775" t="s">
        <v>934</v>
      </c>
    </row>
    <row r="776" spans="1:16" x14ac:dyDescent="0.25">
      <c r="A776" t="s">
        <v>2660</v>
      </c>
      <c r="B776" t="s">
        <v>761</v>
      </c>
      <c r="C776" s="6">
        <v>1240</v>
      </c>
      <c r="D776">
        <v>2</v>
      </c>
      <c r="E776">
        <v>171</v>
      </c>
      <c r="F776" t="s">
        <v>479</v>
      </c>
      <c r="G776" t="s">
        <v>470</v>
      </c>
      <c r="H776" t="s">
        <v>486</v>
      </c>
      <c r="I776" t="s">
        <v>483</v>
      </c>
      <c r="J776" t="s">
        <v>26</v>
      </c>
      <c r="L776" s="6">
        <f>Tabla4[[#This Row],[COSTE]]+Tabla4[[#This Row],[COSTE GARAJE]]</f>
        <v>1240</v>
      </c>
      <c r="M776" s="10">
        <f>Tabla4[[#This Row],[COSTE TOTAL]]/Tabla4[[#This Row],[METROS CUADRADOS]]</f>
        <v>7.2514619883040936</v>
      </c>
      <c r="N776" s="10">
        <f>Tabla4[[#This Row],[COSTE TOTAL]]/Tabla4[[#This Row],[HABITACIONES]]</f>
        <v>620</v>
      </c>
      <c r="O776" t="s">
        <v>1879</v>
      </c>
      <c r="P776" t="s">
        <v>995</v>
      </c>
    </row>
    <row r="777" spans="1:16" x14ac:dyDescent="0.25">
      <c r="A777" t="s">
        <v>2661</v>
      </c>
      <c r="B777" t="s">
        <v>761</v>
      </c>
      <c r="C777" s="6">
        <v>5500</v>
      </c>
      <c r="D777">
        <v>3</v>
      </c>
      <c r="E777">
        <v>183</v>
      </c>
      <c r="F777" t="s">
        <v>479</v>
      </c>
      <c r="G777" t="s">
        <v>470</v>
      </c>
      <c r="H777" t="s">
        <v>486</v>
      </c>
      <c r="I777" t="s">
        <v>483</v>
      </c>
      <c r="J777" t="s">
        <v>26</v>
      </c>
      <c r="L777" s="6">
        <f>Tabla4[[#This Row],[COSTE]]+Tabla4[[#This Row],[COSTE GARAJE]]</f>
        <v>5500</v>
      </c>
      <c r="M777" s="10">
        <f>Tabla4[[#This Row],[COSTE TOTAL]]/Tabla4[[#This Row],[METROS CUADRADOS]]</f>
        <v>30.05464480874317</v>
      </c>
      <c r="N777" s="10">
        <f>Tabla4[[#This Row],[COSTE TOTAL]]/Tabla4[[#This Row],[HABITACIONES]]</f>
        <v>1833.3333333333333</v>
      </c>
      <c r="O777" t="s">
        <v>1879</v>
      </c>
      <c r="P777" t="s">
        <v>1</v>
      </c>
    </row>
    <row r="778" spans="1:16" x14ac:dyDescent="0.25">
      <c r="A778" t="s">
        <v>2662</v>
      </c>
      <c r="B778" t="s">
        <v>761</v>
      </c>
      <c r="C778" s="6">
        <v>5500</v>
      </c>
      <c r="D778">
        <v>3</v>
      </c>
      <c r="E778">
        <v>183</v>
      </c>
      <c r="F778" t="s">
        <v>479</v>
      </c>
      <c r="G778" t="s">
        <v>470</v>
      </c>
      <c r="H778" t="s">
        <v>486</v>
      </c>
      <c r="I778" t="s">
        <v>483</v>
      </c>
      <c r="J778" t="s">
        <v>26</v>
      </c>
      <c r="L778" s="6">
        <f>Tabla4[[#This Row],[COSTE]]+Tabla4[[#This Row],[COSTE GARAJE]]</f>
        <v>5500</v>
      </c>
      <c r="M778" s="10">
        <f>Tabla4[[#This Row],[COSTE TOTAL]]/Tabla4[[#This Row],[METROS CUADRADOS]]</f>
        <v>30.05464480874317</v>
      </c>
      <c r="N778" s="10">
        <f>Tabla4[[#This Row],[COSTE TOTAL]]/Tabla4[[#This Row],[HABITACIONES]]</f>
        <v>1833.3333333333333</v>
      </c>
      <c r="O778" t="s">
        <v>1879</v>
      </c>
      <c r="P778" t="s">
        <v>1</v>
      </c>
    </row>
    <row r="779" spans="1:16" x14ac:dyDescent="0.25">
      <c r="A779" t="s">
        <v>2663</v>
      </c>
      <c r="B779" t="s">
        <v>761</v>
      </c>
      <c r="C779" s="6">
        <v>5500</v>
      </c>
      <c r="D779">
        <v>4</v>
      </c>
      <c r="E779">
        <v>295</v>
      </c>
      <c r="F779" t="s">
        <v>479</v>
      </c>
      <c r="G779" t="s">
        <v>470</v>
      </c>
      <c r="H779" t="s">
        <v>486</v>
      </c>
      <c r="I779" t="s">
        <v>483</v>
      </c>
      <c r="J779" t="s">
        <v>26</v>
      </c>
      <c r="L779" s="6">
        <f>Tabla4[[#This Row],[COSTE]]+Tabla4[[#This Row],[COSTE GARAJE]]</f>
        <v>5500</v>
      </c>
      <c r="M779" s="10">
        <f>Tabla4[[#This Row],[COSTE TOTAL]]/Tabla4[[#This Row],[METROS CUADRADOS]]</f>
        <v>18.64406779661017</v>
      </c>
      <c r="N779" s="10">
        <f>Tabla4[[#This Row],[COSTE TOTAL]]/Tabla4[[#This Row],[HABITACIONES]]</f>
        <v>1375</v>
      </c>
      <c r="O779" t="s">
        <v>1879</v>
      </c>
      <c r="P779" t="s">
        <v>1</v>
      </c>
    </row>
    <row r="780" spans="1:16" x14ac:dyDescent="0.25">
      <c r="A780" t="s">
        <v>2664</v>
      </c>
      <c r="B780" t="s">
        <v>761</v>
      </c>
      <c r="C780" s="6">
        <v>1250</v>
      </c>
      <c r="D780">
        <v>1</v>
      </c>
      <c r="E780">
        <v>75</v>
      </c>
      <c r="F780" t="s">
        <v>479</v>
      </c>
      <c r="G780" t="s">
        <v>470</v>
      </c>
      <c r="H780" t="s">
        <v>486</v>
      </c>
      <c r="I780" t="s">
        <v>483</v>
      </c>
      <c r="J780" t="s">
        <v>26</v>
      </c>
      <c r="L780" s="6">
        <f>Tabla4[[#This Row],[COSTE]]+Tabla4[[#This Row],[COSTE GARAJE]]</f>
        <v>1250</v>
      </c>
      <c r="M780" s="10">
        <f>Tabla4[[#This Row],[COSTE TOTAL]]/Tabla4[[#This Row],[METROS CUADRADOS]]</f>
        <v>16.666666666666668</v>
      </c>
      <c r="N780" s="10">
        <f>Tabla4[[#This Row],[COSTE TOTAL]]/Tabla4[[#This Row],[HABITACIONES]]</f>
        <v>1250</v>
      </c>
      <c r="O780" t="s">
        <v>1879</v>
      </c>
      <c r="P780" t="s">
        <v>1</v>
      </c>
    </row>
    <row r="781" spans="1:16" x14ac:dyDescent="0.25">
      <c r="A781" t="s">
        <v>2665</v>
      </c>
      <c r="B781" t="s">
        <v>761</v>
      </c>
      <c r="C781" s="6">
        <v>1250</v>
      </c>
      <c r="D781">
        <v>1</v>
      </c>
      <c r="E781">
        <v>75</v>
      </c>
      <c r="F781" t="s">
        <v>479</v>
      </c>
      <c r="G781" t="s">
        <v>470</v>
      </c>
      <c r="H781" t="s">
        <v>486</v>
      </c>
      <c r="I781" t="s">
        <v>483</v>
      </c>
      <c r="J781" t="s">
        <v>26</v>
      </c>
      <c r="L781" s="6">
        <f>Tabla4[[#This Row],[COSTE]]+Tabla4[[#This Row],[COSTE GARAJE]]</f>
        <v>1250</v>
      </c>
      <c r="M781" s="10">
        <f>Tabla4[[#This Row],[COSTE TOTAL]]/Tabla4[[#This Row],[METROS CUADRADOS]]</f>
        <v>16.666666666666668</v>
      </c>
      <c r="N781" s="10">
        <f>Tabla4[[#This Row],[COSTE TOTAL]]/Tabla4[[#This Row],[HABITACIONES]]</f>
        <v>1250</v>
      </c>
      <c r="O781" t="s">
        <v>1879</v>
      </c>
      <c r="P781" t="s">
        <v>1</v>
      </c>
    </row>
    <row r="782" spans="1:16" x14ac:dyDescent="0.25">
      <c r="A782" t="s">
        <v>2666</v>
      </c>
      <c r="B782" t="s">
        <v>761</v>
      </c>
      <c r="C782" s="6">
        <v>2000</v>
      </c>
      <c r="D782">
        <v>3</v>
      </c>
      <c r="E782">
        <v>126</v>
      </c>
      <c r="F782" t="s">
        <v>480</v>
      </c>
      <c r="G782" t="s">
        <v>470</v>
      </c>
      <c r="H782" t="s">
        <v>486</v>
      </c>
      <c r="I782" t="s">
        <v>483</v>
      </c>
      <c r="J782" t="s">
        <v>26</v>
      </c>
      <c r="L782" s="6">
        <f>Tabla4[[#This Row],[COSTE]]+Tabla4[[#This Row],[COSTE GARAJE]]</f>
        <v>2000</v>
      </c>
      <c r="M782" s="10">
        <f>Tabla4[[#This Row],[COSTE TOTAL]]/Tabla4[[#This Row],[METROS CUADRADOS]]</f>
        <v>15.873015873015873</v>
      </c>
      <c r="N782" s="10">
        <f>Tabla4[[#This Row],[COSTE TOTAL]]/Tabla4[[#This Row],[HABITACIONES]]</f>
        <v>666.66666666666663</v>
      </c>
      <c r="O782" t="s">
        <v>1879</v>
      </c>
      <c r="P782" t="s">
        <v>1</v>
      </c>
    </row>
    <row r="783" spans="1:16" x14ac:dyDescent="0.25">
      <c r="A783" t="s">
        <v>2667</v>
      </c>
      <c r="B783" t="s">
        <v>761</v>
      </c>
      <c r="C783" s="6">
        <v>5700</v>
      </c>
      <c r="D783">
        <v>3</v>
      </c>
      <c r="E783">
        <v>224</v>
      </c>
      <c r="F783" t="s">
        <v>467</v>
      </c>
      <c r="G783" t="s">
        <v>470</v>
      </c>
      <c r="H783" t="s">
        <v>486</v>
      </c>
      <c r="I783" t="s">
        <v>483</v>
      </c>
      <c r="J783" t="s">
        <v>26</v>
      </c>
      <c r="L783" s="6">
        <f>Tabla4[[#This Row],[COSTE]]+Tabla4[[#This Row],[COSTE GARAJE]]</f>
        <v>5700</v>
      </c>
      <c r="M783" s="10">
        <f>Tabla4[[#This Row],[COSTE TOTAL]]/Tabla4[[#This Row],[METROS CUADRADOS]]</f>
        <v>25.446428571428573</v>
      </c>
      <c r="N783" s="10">
        <f>Tabla4[[#This Row],[COSTE TOTAL]]/Tabla4[[#This Row],[HABITACIONES]]</f>
        <v>1900</v>
      </c>
      <c r="O783" t="s">
        <v>1879</v>
      </c>
      <c r="P783" t="s">
        <v>968</v>
      </c>
    </row>
    <row r="784" spans="1:16" x14ac:dyDescent="0.25">
      <c r="A784" t="s">
        <v>2668</v>
      </c>
      <c r="B784" t="s">
        <v>761</v>
      </c>
      <c r="C784" s="6">
        <v>12000</v>
      </c>
      <c r="D784">
        <v>5</v>
      </c>
      <c r="E784">
        <v>431</v>
      </c>
      <c r="F784" t="s">
        <v>467</v>
      </c>
      <c r="G784" t="s">
        <v>470</v>
      </c>
      <c r="H784" t="s">
        <v>486</v>
      </c>
      <c r="I784" t="s">
        <v>483</v>
      </c>
      <c r="J784" t="s">
        <v>26</v>
      </c>
      <c r="L784" s="6">
        <f>Tabla4[[#This Row],[COSTE]]+Tabla4[[#This Row],[COSTE GARAJE]]</f>
        <v>12000</v>
      </c>
      <c r="M784" s="10">
        <f>Tabla4[[#This Row],[COSTE TOTAL]]/Tabla4[[#This Row],[METROS CUADRADOS]]</f>
        <v>27.842227378190255</v>
      </c>
      <c r="N784" s="10">
        <f>Tabla4[[#This Row],[COSTE TOTAL]]/Tabla4[[#This Row],[HABITACIONES]]</f>
        <v>2400</v>
      </c>
      <c r="O784" t="s">
        <v>1879</v>
      </c>
      <c r="P784" t="s">
        <v>968</v>
      </c>
    </row>
    <row r="785" spans="1:16" x14ac:dyDescent="0.25">
      <c r="A785" t="s">
        <v>2669</v>
      </c>
      <c r="B785" t="s">
        <v>761</v>
      </c>
      <c r="C785" s="6">
        <v>12000</v>
      </c>
      <c r="D785">
        <v>5</v>
      </c>
      <c r="E785">
        <v>431</v>
      </c>
      <c r="F785" t="s">
        <v>467</v>
      </c>
      <c r="G785" t="s">
        <v>470</v>
      </c>
      <c r="H785" t="s">
        <v>486</v>
      </c>
      <c r="I785" t="s">
        <v>483</v>
      </c>
      <c r="J785" t="s">
        <v>26</v>
      </c>
      <c r="L785" s="6">
        <f>Tabla4[[#This Row],[COSTE]]+Tabla4[[#This Row],[COSTE GARAJE]]</f>
        <v>12000</v>
      </c>
      <c r="M785" s="10">
        <f>Tabla4[[#This Row],[COSTE TOTAL]]/Tabla4[[#This Row],[METROS CUADRADOS]]</f>
        <v>27.842227378190255</v>
      </c>
      <c r="N785" s="10">
        <f>Tabla4[[#This Row],[COSTE TOTAL]]/Tabla4[[#This Row],[HABITACIONES]]</f>
        <v>2400</v>
      </c>
      <c r="O785" t="s">
        <v>1879</v>
      </c>
      <c r="P785" t="s">
        <v>968</v>
      </c>
    </row>
    <row r="786" spans="1:16" x14ac:dyDescent="0.25">
      <c r="A786" t="s">
        <v>2670</v>
      </c>
      <c r="B786" t="s">
        <v>761</v>
      </c>
      <c r="C786">
        <v>890</v>
      </c>
      <c r="D786">
        <v>1</v>
      </c>
      <c r="E786">
        <v>60</v>
      </c>
      <c r="F786" t="s">
        <v>467</v>
      </c>
      <c r="G786" t="s">
        <v>470</v>
      </c>
      <c r="H786" t="s">
        <v>486</v>
      </c>
      <c r="I786" t="s">
        <v>483</v>
      </c>
      <c r="J786" t="s">
        <v>26</v>
      </c>
      <c r="L786" s="6">
        <f>Tabla4[[#This Row],[COSTE]]+Tabla4[[#This Row],[COSTE GARAJE]]</f>
        <v>890</v>
      </c>
      <c r="M786" s="10">
        <f>Tabla4[[#This Row],[COSTE TOTAL]]/Tabla4[[#This Row],[METROS CUADRADOS]]</f>
        <v>14.833333333333334</v>
      </c>
      <c r="N786" s="10">
        <f>Tabla4[[#This Row],[COSTE TOTAL]]/Tabla4[[#This Row],[HABITACIONES]]</f>
        <v>890</v>
      </c>
      <c r="O786" t="s">
        <v>1879</v>
      </c>
      <c r="P786" t="s">
        <v>995</v>
      </c>
    </row>
    <row r="787" spans="1:16" x14ac:dyDescent="0.25">
      <c r="A787" t="s">
        <v>2671</v>
      </c>
      <c r="B787" t="s">
        <v>761</v>
      </c>
      <c r="C787" s="6">
        <v>2100</v>
      </c>
      <c r="D787">
        <v>3</v>
      </c>
      <c r="E787">
        <v>123</v>
      </c>
      <c r="F787" t="s">
        <v>467</v>
      </c>
      <c r="G787" t="s">
        <v>470</v>
      </c>
      <c r="H787" t="s">
        <v>486</v>
      </c>
      <c r="I787" t="s">
        <v>483</v>
      </c>
      <c r="J787" t="s">
        <v>26</v>
      </c>
      <c r="L787" s="6">
        <f>Tabla4[[#This Row],[COSTE]]+Tabla4[[#This Row],[COSTE GARAJE]]</f>
        <v>2100</v>
      </c>
      <c r="M787" s="10">
        <f>Tabla4[[#This Row],[COSTE TOTAL]]/Tabla4[[#This Row],[METROS CUADRADOS]]</f>
        <v>17.073170731707318</v>
      </c>
      <c r="N787" s="10">
        <f>Tabla4[[#This Row],[COSTE TOTAL]]/Tabla4[[#This Row],[HABITACIONES]]</f>
        <v>700</v>
      </c>
      <c r="O787" t="s">
        <v>1879</v>
      </c>
      <c r="P787" t="s">
        <v>934</v>
      </c>
    </row>
    <row r="788" spans="1:16" x14ac:dyDescent="0.25">
      <c r="A788" t="s">
        <v>2672</v>
      </c>
      <c r="B788" t="s">
        <v>761</v>
      </c>
      <c r="C788" s="6">
        <v>8500</v>
      </c>
      <c r="D788">
        <v>3</v>
      </c>
      <c r="E788">
        <v>377</v>
      </c>
      <c r="F788" t="s">
        <v>467</v>
      </c>
      <c r="G788" t="s">
        <v>470</v>
      </c>
      <c r="H788" t="s">
        <v>486</v>
      </c>
      <c r="I788" t="s">
        <v>483</v>
      </c>
      <c r="J788" t="s">
        <v>26</v>
      </c>
      <c r="L788" s="6">
        <f>Tabla4[[#This Row],[COSTE]]+Tabla4[[#This Row],[COSTE GARAJE]]</f>
        <v>8500</v>
      </c>
      <c r="M788" s="10">
        <f>Tabla4[[#This Row],[COSTE TOTAL]]/Tabla4[[#This Row],[METROS CUADRADOS]]</f>
        <v>22.546419098143236</v>
      </c>
      <c r="N788" s="10">
        <f>Tabla4[[#This Row],[COSTE TOTAL]]/Tabla4[[#This Row],[HABITACIONES]]</f>
        <v>2833.3333333333335</v>
      </c>
      <c r="O788" t="s">
        <v>1879</v>
      </c>
      <c r="P788" t="s">
        <v>968</v>
      </c>
    </row>
    <row r="789" spans="1:16" x14ac:dyDescent="0.25">
      <c r="A789" t="s">
        <v>2673</v>
      </c>
      <c r="B789" t="s">
        <v>761</v>
      </c>
      <c r="C789" s="6">
        <v>12000</v>
      </c>
      <c r="D789">
        <v>4</v>
      </c>
      <c r="E789">
        <v>480</v>
      </c>
      <c r="F789" t="s">
        <v>467</v>
      </c>
      <c r="G789" t="s">
        <v>470</v>
      </c>
      <c r="H789" t="s">
        <v>486</v>
      </c>
      <c r="I789" t="s">
        <v>483</v>
      </c>
      <c r="J789" t="s">
        <v>26</v>
      </c>
      <c r="L789" s="6">
        <f>Tabla4[[#This Row],[COSTE]]+Tabla4[[#This Row],[COSTE GARAJE]]</f>
        <v>12000</v>
      </c>
      <c r="M789" s="10">
        <f>Tabla4[[#This Row],[COSTE TOTAL]]/Tabla4[[#This Row],[METROS CUADRADOS]]</f>
        <v>25</v>
      </c>
      <c r="N789" s="10">
        <f>Tabla4[[#This Row],[COSTE TOTAL]]/Tabla4[[#This Row],[HABITACIONES]]</f>
        <v>3000</v>
      </c>
      <c r="O789" t="s">
        <v>1879</v>
      </c>
      <c r="P789" t="s">
        <v>968</v>
      </c>
    </row>
    <row r="790" spans="1:16" x14ac:dyDescent="0.25">
      <c r="A790" t="s">
        <v>2674</v>
      </c>
      <c r="B790" t="s">
        <v>761</v>
      </c>
      <c r="C790" s="6">
        <v>1300</v>
      </c>
      <c r="D790">
        <v>2</v>
      </c>
      <c r="E790">
        <v>96</v>
      </c>
      <c r="F790" t="s">
        <v>467</v>
      </c>
      <c r="G790" t="s">
        <v>470</v>
      </c>
      <c r="H790" t="s">
        <v>486</v>
      </c>
      <c r="I790" t="s">
        <v>483</v>
      </c>
      <c r="J790" t="s">
        <v>26</v>
      </c>
      <c r="L790" s="6">
        <f>Tabla4[[#This Row],[COSTE]]+Tabla4[[#This Row],[COSTE GARAJE]]</f>
        <v>1300</v>
      </c>
      <c r="M790" s="10">
        <f>Tabla4[[#This Row],[COSTE TOTAL]]/Tabla4[[#This Row],[METROS CUADRADOS]]</f>
        <v>13.541666666666666</v>
      </c>
      <c r="N790" s="10">
        <f>Tabla4[[#This Row],[COSTE TOTAL]]/Tabla4[[#This Row],[HABITACIONES]]</f>
        <v>650</v>
      </c>
      <c r="O790" t="s">
        <v>1879</v>
      </c>
      <c r="P790" t="s">
        <v>968</v>
      </c>
    </row>
    <row r="791" spans="1:16" x14ac:dyDescent="0.25">
      <c r="A791" t="s">
        <v>2675</v>
      </c>
      <c r="B791" t="s">
        <v>761</v>
      </c>
      <c r="C791" s="6">
        <v>1350</v>
      </c>
      <c r="D791">
        <v>2</v>
      </c>
      <c r="E791">
        <v>126</v>
      </c>
      <c r="F791" t="s">
        <v>467</v>
      </c>
      <c r="G791" t="s">
        <v>470</v>
      </c>
      <c r="H791" t="s">
        <v>486</v>
      </c>
      <c r="I791" t="s">
        <v>483</v>
      </c>
      <c r="J791" t="s">
        <v>26</v>
      </c>
      <c r="L791" s="6">
        <f>Tabla4[[#This Row],[COSTE]]+Tabla4[[#This Row],[COSTE GARAJE]]</f>
        <v>1350</v>
      </c>
      <c r="M791" s="10">
        <f>Tabla4[[#This Row],[COSTE TOTAL]]/Tabla4[[#This Row],[METROS CUADRADOS]]</f>
        <v>10.714285714285714</v>
      </c>
      <c r="N791" s="10">
        <f>Tabla4[[#This Row],[COSTE TOTAL]]/Tabla4[[#This Row],[HABITACIONES]]</f>
        <v>675</v>
      </c>
      <c r="O791" t="s">
        <v>1879</v>
      </c>
      <c r="P791" t="s">
        <v>995</v>
      </c>
    </row>
    <row r="792" spans="1:16" x14ac:dyDescent="0.25">
      <c r="A792" t="s">
        <v>2676</v>
      </c>
      <c r="B792" t="s">
        <v>761</v>
      </c>
      <c r="C792" s="6">
        <v>1030</v>
      </c>
      <c r="D792">
        <v>2</v>
      </c>
      <c r="E792">
        <v>93</v>
      </c>
      <c r="F792" t="s">
        <v>467</v>
      </c>
      <c r="G792" t="s">
        <v>470</v>
      </c>
      <c r="H792" t="s">
        <v>486</v>
      </c>
      <c r="I792" t="s">
        <v>483</v>
      </c>
      <c r="J792" t="s">
        <v>26</v>
      </c>
      <c r="L792" s="6">
        <f>Tabla4[[#This Row],[COSTE]]+Tabla4[[#This Row],[COSTE GARAJE]]</f>
        <v>1030</v>
      </c>
      <c r="M792" s="10">
        <f>Tabla4[[#This Row],[COSTE TOTAL]]/Tabla4[[#This Row],[METROS CUADRADOS]]</f>
        <v>11.075268817204302</v>
      </c>
      <c r="N792" s="10">
        <f>Tabla4[[#This Row],[COSTE TOTAL]]/Tabla4[[#This Row],[HABITACIONES]]</f>
        <v>515</v>
      </c>
      <c r="O792" t="s">
        <v>1879</v>
      </c>
      <c r="P792" t="s">
        <v>995</v>
      </c>
    </row>
    <row r="793" spans="1:16" x14ac:dyDescent="0.25">
      <c r="A793" t="s">
        <v>2677</v>
      </c>
      <c r="B793" t="s">
        <v>761</v>
      </c>
      <c r="C793" s="6">
        <v>1295</v>
      </c>
      <c r="D793">
        <v>3</v>
      </c>
      <c r="E793">
        <v>112</v>
      </c>
      <c r="F793" t="s">
        <v>467</v>
      </c>
      <c r="G793" t="s">
        <v>470</v>
      </c>
      <c r="H793" t="s">
        <v>486</v>
      </c>
      <c r="I793" t="s">
        <v>483</v>
      </c>
      <c r="J793" t="s">
        <v>26</v>
      </c>
      <c r="L793" s="6">
        <f>Tabla4[[#This Row],[COSTE]]+Tabla4[[#This Row],[COSTE GARAJE]]</f>
        <v>1295</v>
      </c>
      <c r="M793" s="10">
        <f>Tabla4[[#This Row],[COSTE TOTAL]]/Tabla4[[#This Row],[METROS CUADRADOS]]</f>
        <v>11.5625</v>
      </c>
      <c r="N793" s="10">
        <f>Tabla4[[#This Row],[COSTE TOTAL]]/Tabla4[[#This Row],[HABITACIONES]]</f>
        <v>431.66666666666669</v>
      </c>
      <c r="O793" t="s">
        <v>1879</v>
      </c>
      <c r="P793" t="s">
        <v>995</v>
      </c>
    </row>
    <row r="794" spans="1:16" x14ac:dyDescent="0.25">
      <c r="A794" t="s">
        <v>2678</v>
      </c>
      <c r="B794" t="s">
        <v>761</v>
      </c>
      <c r="C794">
        <v>850</v>
      </c>
      <c r="D794">
        <v>1</v>
      </c>
      <c r="E794">
        <v>50</v>
      </c>
      <c r="F794" t="s">
        <v>467</v>
      </c>
      <c r="G794" t="s">
        <v>470</v>
      </c>
      <c r="H794" t="s">
        <v>486</v>
      </c>
      <c r="I794" t="s">
        <v>483</v>
      </c>
      <c r="J794" t="s">
        <v>26</v>
      </c>
      <c r="L794" s="6">
        <f>Tabla4[[#This Row],[COSTE]]+Tabla4[[#This Row],[COSTE GARAJE]]</f>
        <v>850</v>
      </c>
      <c r="M794" s="10">
        <f>Tabla4[[#This Row],[COSTE TOTAL]]/Tabla4[[#This Row],[METROS CUADRADOS]]</f>
        <v>17</v>
      </c>
      <c r="N794" s="10">
        <f>Tabla4[[#This Row],[COSTE TOTAL]]/Tabla4[[#This Row],[HABITACIONES]]</f>
        <v>850</v>
      </c>
      <c r="O794" t="s">
        <v>1879</v>
      </c>
      <c r="P794" t="s">
        <v>934</v>
      </c>
    </row>
    <row r="795" spans="1:16" x14ac:dyDescent="0.25">
      <c r="A795" t="s">
        <v>2679</v>
      </c>
      <c r="B795" t="s">
        <v>761</v>
      </c>
      <c r="C795" s="6">
        <v>1005</v>
      </c>
      <c r="D795">
        <v>2</v>
      </c>
      <c r="E795">
        <v>69</v>
      </c>
      <c r="F795" t="s">
        <v>467</v>
      </c>
      <c r="G795" t="s">
        <v>470</v>
      </c>
      <c r="H795" t="s">
        <v>486</v>
      </c>
      <c r="I795" t="s">
        <v>483</v>
      </c>
      <c r="J795" t="s">
        <v>26</v>
      </c>
      <c r="L795" s="6">
        <f>Tabla4[[#This Row],[COSTE]]+Tabla4[[#This Row],[COSTE GARAJE]]</f>
        <v>1005</v>
      </c>
      <c r="M795" s="10">
        <f>Tabla4[[#This Row],[COSTE TOTAL]]/Tabla4[[#This Row],[METROS CUADRADOS]]</f>
        <v>14.565217391304348</v>
      </c>
      <c r="N795" s="10">
        <f>Tabla4[[#This Row],[COSTE TOTAL]]/Tabla4[[#This Row],[HABITACIONES]]</f>
        <v>502.5</v>
      </c>
      <c r="O795" t="s">
        <v>1879</v>
      </c>
      <c r="P795" t="s">
        <v>995</v>
      </c>
    </row>
    <row r="796" spans="1:16" x14ac:dyDescent="0.25">
      <c r="A796" t="s">
        <v>2680</v>
      </c>
      <c r="B796" t="s">
        <v>761</v>
      </c>
      <c r="C796" s="6">
        <v>1400</v>
      </c>
      <c r="D796">
        <v>3</v>
      </c>
      <c r="E796">
        <v>120</v>
      </c>
      <c r="F796" t="s">
        <v>467</v>
      </c>
      <c r="G796" t="s">
        <v>470</v>
      </c>
      <c r="H796" t="s">
        <v>486</v>
      </c>
      <c r="I796" t="s">
        <v>483</v>
      </c>
      <c r="J796" t="s">
        <v>26</v>
      </c>
      <c r="L796" s="6">
        <f>Tabla4[[#This Row],[COSTE]]+Tabla4[[#This Row],[COSTE GARAJE]]</f>
        <v>1400</v>
      </c>
      <c r="M796" s="10">
        <f>Tabla4[[#This Row],[COSTE TOTAL]]/Tabla4[[#This Row],[METROS CUADRADOS]]</f>
        <v>11.666666666666666</v>
      </c>
      <c r="N796" s="10">
        <f>Tabla4[[#This Row],[COSTE TOTAL]]/Tabla4[[#This Row],[HABITACIONES]]</f>
        <v>466.66666666666669</v>
      </c>
      <c r="O796" t="s">
        <v>1879</v>
      </c>
      <c r="P796" t="s">
        <v>968</v>
      </c>
    </row>
    <row r="797" spans="1:16" x14ac:dyDescent="0.25">
      <c r="A797" t="s">
        <v>2681</v>
      </c>
      <c r="B797" t="s">
        <v>761</v>
      </c>
      <c r="C797" s="6">
        <v>1120</v>
      </c>
      <c r="D797">
        <v>2</v>
      </c>
      <c r="E797">
        <v>66</v>
      </c>
      <c r="F797" t="s">
        <v>467</v>
      </c>
      <c r="G797" t="s">
        <v>470</v>
      </c>
      <c r="H797" t="s">
        <v>486</v>
      </c>
      <c r="I797" t="s">
        <v>483</v>
      </c>
      <c r="J797" t="s">
        <v>26</v>
      </c>
      <c r="L797" s="6">
        <f>Tabla4[[#This Row],[COSTE]]+Tabla4[[#This Row],[COSTE GARAJE]]</f>
        <v>1120</v>
      </c>
      <c r="M797" s="10">
        <f>Tabla4[[#This Row],[COSTE TOTAL]]/Tabla4[[#This Row],[METROS CUADRADOS]]</f>
        <v>16.969696969696969</v>
      </c>
      <c r="N797" s="10">
        <f>Tabla4[[#This Row],[COSTE TOTAL]]/Tabla4[[#This Row],[HABITACIONES]]</f>
        <v>560</v>
      </c>
      <c r="O797" t="s">
        <v>1879</v>
      </c>
      <c r="P797" t="s">
        <v>995</v>
      </c>
    </row>
    <row r="798" spans="1:16" x14ac:dyDescent="0.25">
      <c r="A798" t="s">
        <v>2682</v>
      </c>
      <c r="B798" t="s">
        <v>761</v>
      </c>
      <c r="C798" s="6">
        <v>1370</v>
      </c>
      <c r="D798">
        <v>3</v>
      </c>
      <c r="E798">
        <v>90</v>
      </c>
      <c r="F798" t="s">
        <v>467</v>
      </c>
      <c r="G798" t="s">
        <v>470</v>
      </c>
      <c r="H798" t="s">
        <v>486</v>
      </c>
      <c r="I798" t="s">
        <v>483</v>
      </c>
      <c r="J798" t="s">
        <v>26</v>
      </c>
      <c r="L798" s="6">
        <f>Tabla4[[#This Row],[COSTE]]+Tabla4[[#This Row],[COSTE GARAJE]]</f>
        <v>1370</v>
      </c>
      <c r="M798" s="10">
        <f>Tabla4[[#This Row],[COSTE TOTAL]]/Tabla4[[#This Row],[METROS CUADRADOS]]</f>
        <v>15.222222222222221</v>
      </c>
      <c r="N798" s="10">
        <f>Tabla4[[#This Row],[COSTE TOTAL]]/Tabla4[[#This Row],[HABITACIONES]]</f>
        <v>456.66666666666669</v>
      </c>
      <c r="O798" t="s">
        <v>1879</v>
      </c>
      <c r="P798" t="s">
        <v>995</v>
      </c>
    </row>
    <row r="799" spans="1:16" x14ac:dyDescent="0.25">
      <c r="A799" t="s">
        <v>2683</v>
      </c>
      <c r="B799" t="s">
        <v>761</v>
      </c>
      <c r="C799" s="6">
        <v>1370</v>
      </c>
      <c r="D799">
        <v>3</v>
      </c>
      <c r="E799">
        <v>90</v>
      </c>
      <c r="F799" t="s">
        <v>467</v>
      </c>
      <c r="G799" t="s">
        <v>470</v>
      </c>
      <c r="H799" t="s">
        <v>486</v>
      </c>
      <c r="I799" t="s">
        <v>483</v>
      </c>
      <c r="J799" t="s">
        <v>26</v>
      </c>
      <c r="L799" s="6">
        <f>Tabla4[[#This Row],[COSTE]]+Tabla4[[#This Row],[COSTE GARAJE]]</f>
        <v>1370</v>
      </c>
      <c r="M799" s="10">
        <f>Tabla4[[#This Row],[COSTE TOTAL]]/Tabla4[[#This Row],[METROS CUADRADOS]]</f>
        <v>15.222222222222221</v>
      </c>
      <c r="N799" s="10">
        <f>Tabla4[[#This Row],[COSTE TOTAL]]/Tabla4[[#This Row],[HABITACIONES]]</f>
        <v>456.66666666666669</v>
      </c>
      <c r="O799" t="s">
        <v>1879</v>
      </c>
      <c r="P799" t="s">
        <v>995</v>
      </c>
    </row>
    <row r="800" spans="1:16" x14ac:dyDescent="0.25">
      <c r="A800" t="s">
        <v>2684</v>
      </c>
      <c r="B800" t="s">
        <v>761</v>
      </c>
      <c r="C800" s="6">
        <v>4800</v>
      </c>
      <c r="D800">
        <v>4</v>
      </c>
      <c r="E800">
        <v>200</v>
      </c>
      <c r="F800" t="s">
        <v>467</v>
      </c>
      <c r="G800" t="s">
        <v>470</v>
      </c>
      <c r="H800" t="s">
        <v>486</v>
      </c>
      <c r="I800" t="s">
        <v>483</v>
      </c>
      <c r="J800" t="s">
        <v>26</v>
      </c>
      <c r="L800" s="6">
        <f>Tabla4[[#This Row],[COSTE]]+Tabla4[[#This Row],[COSTE GARAJE]]</f>
        <v>4800</v>
      </c>
      <c r="M800" s="10">
        <f>Tabla4[[#This Row],[COSTE TOTAL]]/Tabla4[[#This Row],[METROS CUADRADOS]]</f>
        <v>24</v>
      </c>
      <c r="N800" s="10">
        <f>Tabla4[[#This Row],[COSTE TOTAL]]/Tabla4[[#This Row],[HABITACIONES]]</f>
        <v>1200</v>
      </c>
      <c r="O800" t="s">
        <v>1879</v>
      </c>
      <c r="P800" t="s">
        <v>934</v>
      </c>
    </row>
    <row r="801" spans="1:16" x14ac:dyDescent="0.25">
      <c r="A801" t="s">
        <v>2685</v>
      </c>
      <c r="B801" t="s">
        <v>761</v>
      </c>
      <c r="C801" s="6">
        <v>1350</v>
      </c>
      <c r="D801">
        <v>1</v>
      </c>
      <c r="E801">
        <v>73</v>
      </c>
      <c r="F801" t="s">
        <v>467</v>
      </c>
      <c r="G801" t="s">
        <v>470</v>
      </c>
      <c r="H801" t="s">
        <v>486</v>
      </c>
      <c r="I801" t="s">
        <v>483</v>
      </c>
      <c r="J801" t="s">
        <v>26</v>
      </c>
      <c r="L801" s="6">
        <f>Tabla4[[#This Row],[COSTE]]+Tabla4[[#This Row],[COSTE GARAJE]]</f>
        <v>1350</v>
      </c>
      <c r="M801" s="10">
        <f>Tabla4[[#This Row],[COSTE TOTAL]]/Tabla4[[#This Row],[METROS CUADRADOS]]</f>
        <v>18.493150684931507</v>
      </c>
      <c r="N801" s="10">
        <f>Tabla4[[#This Row],[COSTE TOTAL]]/Tabla4[[#This Row],[HABITACIONES]]</f>
        <v>1350</v>
      </c>
      <c r="O801" t="s">
        <v>1879</v>
      </c>
      <c r="P801" t="s">
        <v>934</v>
      </c>
    </row>
    <row r="802" spans="1:16" x14ac:dyDescent="0.25">
      <c r="A802" t="s">
        <v>2686</v>
      </c>
      <c r="B802" t="s">
        <v>761</v>
      </c>
      <c r="C802" s="6">
        <v>3300</v>
      </c>
      <c r="D802">
        <v>3</v>
      </c>
      <c r="E802">
        <v>130</v>
      </c>
      <c r="F802" t="s">
        <v>467</v>
      </c>
      <c r="G802" t="s">
        <v>470</v>
      </c>
      <c r="H802" t="s">
        <v>486</v>
      </c>
      <c r="I802" t="s">
        <v>483</v>
      </c>
      <c r="J802" t="s">
        <v>26</v>
      </c>
      <c r="L802" s="6">
        <f>Tabla4[[#This Row],[COSTE]]+Tabla4[[#This Row],[COSTE GARAJE]]</f>
        <v>3300</v>
      </c>
      <c r="M802" s="10">
        <f>Tabla4[[#This Row],[COSTE TOTAL]]/Tabla4[[#This Row],[METROS CUADRADOS]]</f>
        <v>25.384615384615383</v>
      </c>
      <c r="N802" s="10">
        <f>Tabla4[[#This Row],[COSTE TOTAL]]/Tabla4[[#This Row],[HABITACIONES]]</f>
        <v>1100</v>
      </c>
      <c r="O802" t="s">
        <v>1879</v>
      </c>
      <c r="P802" t="s">
        <v>934</v>
      </c>
    </row>
    <row r="803" spans="1:16" x14ac:dyDescent="0.25">
      <c r="A803" t="s">
        <v>2687</v>
      </c>
      <c r="B803" t="s">
        <v>761</v>
      </c>
      <c r="C803" s="6">
        <v>2300</v>
      </c>
      <c r="D803">
        <v>2</v>
      </c>
      <c r="E803">
        <v>85</v>
      </c>
      <c r="F803" t="s">
        <v>467</v>
      </c>
      <c r="G803" t="s">
        <v>470</v>
      </c>
      <c r="H803" t="s">
        <v>486</v>
      </c>
      <c r="I803" t="s">
        <v>483</v>
      </c>
      <c r="J803" t="s">
        <v>26</v>
      </c>
      <c r="L803" s="6">
        <f>Tabla4[[#This Row],[COSTE]]+Tabla4[[#This Row],[COSTE GARAJE]]</f>
        <v>2300</v>
      </c>
      <c r="M803" s="10">
        <f>Tabla4[[#This Row],[COSTE TOTAL]]/Tabla4[[#This Row],[METROS CUADRADOS]]</f>
        <v>27.058823529411764</v>
      </c>
      <c r="N803" s="10">
        <f>Tabla4[[#This Row],[COSTE TOTAL]]/Tabla4[[#This Row],[HABITACIONES]]</f>
        <v>1150</v>
      </c>
      <c r="O803" t="s">
        <v>1879</v>
      </c>
      <c r="P803" t="s">
        <v>934</v>
      </c>
    </row>
    <row r="804" spans="1:16" x14ac:dyDescent="0.25">
      <c r="A804" t="s">
        <v>2688</v>
      </c>
      <c r="B804" t="s">
        <v>761</v>
      </c>
      <c r="C804" s="6">
        <v>5000</v>
      </c>
      <c r="D804">
        <v>3</v>
      </c>
      <c r="E804">
        <v>180</v>
      </c>
      <c r="F804" t="s">
        <v>467</v>
      </c>
      <c r="G804" t="s">
        <v>470</v>
      </c>
      <c r="H804" t="s">
        <v>486</v>
      </c>
      <c r="I804" t="s">
        <v>483</v>
      </c>
      <c r="J804" t="s">
        <v>26</v>
      </c>
      <c r="L804" s="6">
        <f>Tabla4[[#This Row],[COSTE]]+Tabla4[[#This Row],[COSTE GARAJE]]</f>
        <v>5000</v>
      </c>
      <c r="M804" s="10">
        <f>Tabla4[[#This Row],[COSTE TOTAL]]/Tabla4[[#This Row],[METROS CUADRADOS]]</f>
        <v>27.777777777777779</v>
      </c>
      <c r="N804" s="10">
        <f>Tabla4[[#This Row],[COSTE TOTAL]]/Tabla4[[#This Row],[HABITACIONES]]</f>
        <v>1666.6666666666667</v>
      </c>
      <c r="O804" t="s">
        <v>1879</v>
      </c>
      <c r="P804" t="s">
        <v>934</v>
      </c>
    </row>
    <row r="805" spans="1:16" x14ac:dyDescent="0.25">
      <c r="A805" t="s">
        <v>2689</v>
      </c>
      <c r="B805" t="s">
        <v>761</v>
      </c>
      <c r="C805" s="6">
        <v>3300</v>
      </c>
      <c r="D805">
        <v>3</v>
      </c>
      <c r="E805">
        <v>145</v>
      </c>
      <c r="F805" t="s">
        <v>467</v>
      </c>
      <c r="G805" t="s">
        <v>470</v>
      </c>
      <c r="H805" t="s">
        <v>486</v>
      </c>
      <c r="I805" t="s">
        <v>483</v>
      </c>
      <c r="J805" t="s">
        <v>26</v>
      </c>
      <c r="L805" s="6">
        <f>Tabla4[[#This Row],[COSTE]]+Tabla4[[#This Row],[COSTE GARAJE]]</f>
        <v>3300</v>
      </c>
      <c r="M805" s="10">
        <f>Tabla4[[#This Row],[COSTE TOTAL]]/Tabla4[[#This Row],[METROS CUADRADOS]]</f>
        <v>22.758620689655171</v>
      </c>
      <c r="N805" s="10">
        <f>Tabla4[[#This Row],[COSTE TOTAL]]/Tabla4[[#This Row],[HABITACIONES]]</f>
        <v>1100</v>
      </c>
      <c r="O805" t="s">
        <v>1879</v>
      </c>
      <c r="P805" t="s">
        <v>934</v>
      </c>
    </row>
    <row r="806" spans="1:16" x14ac:dyDescent="0.25">
      <c r="A806" t="s">
        <v>2690</v>
      </c>
      <c r="B806" t="s">
        <v>761</v>
      </c>
      <c r="C806" s="6">
        <v>3300</v>
      </c>
      <c r="D806">
        <v>3</v>
      </c>
      <c r="E806">
        <v>140</v>
      </c>
      <c r="F806" t="s">
        <v>467</v>
      </c>
      <c r="G806" t="s">
        <v>470</v>
      </c>
      <c r="H806" t="s">
        <v>486</v>
      </c>
      <c r="I806" t="s">
        <v>483</v>
      </c>
      <c r="J806" t="s">
        <v>26</v>
      </c>
      <c r="L806" s="6">
        <f>Tabla4[[#This Row],[COSTE]]+Tabla4[[#This Row],[COSTE GARAJE]]</f>
        <v>3300</v>
      </c>
      <c r="M806" s="10">
        <f>Tabla4[[#This Row],[COSTE TOTAL]]/Tabla4[[#This Row],[METROS CUADRADOS]]</f>
        <v>23.571428571428573</v>
      </c>
      <c r="N806" s="10">
        <f>Tabla4[[#This Row],[COSTE TOTAL]]/Tabla4[[#This Row],[HABITACIONES]]</f>
        <v>1100</v>
      </c>
      <c r="O806" t="s">
        <v>1879</v>
      </c>
      <c r="P806" t="s">
        <v>934</v>
      </c>
    </row>
    <row r="807" spans="1:16" x14ac:dyDescent="0.25">
      <c r="A807" t="s">
        <v>2691</v>
      </c>
      <c r="B807" t="s">
        <v>761</v>
      </c>
      <c r="C807" s="6">
        <v>3500</v>
      </c>
      <c r="D807">
        <v>4</v>
      </c>
      <c r="E807">
        <v>230</v>
      </c>
      <c r="F807" t="s">
        <v>467</v>
      </c>
      <c r="G807" t="s">
        <v>470</v>
      </c>
      <c r="H807" t="s">
        <v>486</v>
      </c>
      <c r="I807" t="s">
        <v>483</v>
      </c>
      <c r="J807" t="s">
        <v>26</v>
      </c>
      <c r="L807" s="6">
        <f>Tabla4[[#This Row],[COSTE]]+Tabla4[[#This Row],[COSTE GARAJE]]</f>
        <v>3500</v>
      </c>
      <c r="M807" s="10">
        <f>Tabla4[[#This Row],[COSTE TOTAL]]/Tabla4[[#This Row],[METROS CUADRADOS]]</f>
        <v>15.217391304347826</v>
      </c>
      <c r="N807" s="10">
        <f>Tabla4[[#This Row],[COSTE TOTAL]]/Tabla4[[#This Row],[HABITACIONES]]</f>
        <v>875</v>
      </c>
      <c r="O807" t="s">
        <v>1879</v>
      </c>
      <c r="P807" t="s">
        <v>934</v>
      </c>
    </row>
    <row r="808" spans="1:16" x14ac:dyDescent="0.25">
      <c r="A808" t="s">
        <v>2692</v>
      </c>
      <c r="B808" t="s">
        <v>761</v>
      </c>
      <c r="C808">
        <v>940</v>
      </c>
      <c r="D808">
        <v>2</v>
      </c>
      <c r="E808">
        <v>70</v>
      </c>
      <c r="F808" t="s">
        <v>467</v>
      </c>
      <c r="G808" t="s">
        <v>470</v>
      </c>
      <c r="H808" t="s">
        <v>486</v>
      </c>
      <c r="I808" t="s">
        <v>483</v>
      </c>
      <c r="J808" t="s">
        <v>26</v>
      </c>
      <c r="L808" s="6">
        <f>Tabla4[[#This Row],[COSTE]]+Tabla4[[#This Row],[COSTE GARAJE]]</f>
        <v>940</v>
      </c>
      <c r="M808" s="10">
        <f>Tabla4[[#This Row],[COSTE TOTAL]]/Tabla4[[#This Row],[METROS CUADRADOS]]</f>
        <v>13.428571428571429</v>
      </c>
      <c r="N808" s="10">
        <f>Tabla4[[#This Row],[COSTE TOTAL]]/Tabla4[[#This Row],[HABITACIONES]]</f>
        <v>470</v>
      </c>
      <c r="O808" t="s">
        <v>1879</v>
      </c>
      <c r="P808" t="s">
        <v>995</v>
      </c>
    </row>
    <row r="809" spans="1:16" x14ac:dyDescent="0.25">
      <c r="A809" t="s">
        <v>2693</v>
      </c>
      <c r="B809" t="s">
        <v>761</v>
      </c>
      <c r="C809">
        <v>940</v>
      </c>
      <c r="D809">
        <v>2</v>
      </c>
      <c r="E809">
        <v>130</v>
      </c>
      <c r="F809" t="s">
        <v>467</v>
      </c>
      <c r="G809" t="s">
        <v>470</v>
      </c>
      <c r="H809" t="s">
        <v>486</v>
      </c>
      <c r="I809" t="s">
        <v>483</v>
      </c>
      <c r="J809" t="s">
        <v>26</v>
      </c>
      <c r="L809" s="6">
        <f>Tabla4[[#This Row],[COSTE]]+Tabla4[[#This Row],[COSTE GARAJE]]</f>
        <v>940</v>
      </c>
      <c r="M809" s="10">
        <f>Tabla4[[#This Row],[COSTE TOTAL]]/Tabla4[[#This Row],[METROS CUADRADOS]]</f>
        <v>7.2307692307692308</v>
      </c>
      <c r="N809" s="10">
        <f>Tabla4[[#This Row],[COSTE TOTAL]]/Tabla4[[#This Row],[HABITACIONES]]</f>
        <v>470</v>
      </c>
      <c r="O809" t="s">
        <v>1879</v>
      </c>
      <c r="P809" t="s">
        <v>995</v>
      </c>
    </row>
    <row r="810" spans="1:16" x14ac:dyDescent="0.25">
      <c r="A810" t="s">
        <v>2694</v>
      </c>
      <c r="B810" t="s">
        <v>761</v>
      </c>
      <c r="C810" s="6">
        <v>1450</v>
      </c>
      <c r="D810">
        <v>2</v>
      </c>
      <c r="E810">
        <v>70</v>
      </c>
      <c r="F810" t="s">
        <v>467</v>
      </c>
      <c r="G810" t="s">
        <v>470</v>
      </c>
      <c r="H810" t="s">
        <v>486</v>
      </c>
      <c r="I810" t="s">
        <v>483</v>
      </c>
      <c r="J810" t="s">
        <v>26</v>
      </c>
      <c r="L810" s="6">
        <f>Tabla4[[#This Row],[COSTE]]+Tabla4[[#This Row],[COSTE GARAJE]]</f>
        <v>1450</v>
      </c>
      <c r="M810" s="10">
        <f>Tabla4[[#This Row],[COSTE TOTAL]]/Tabla4[[#This Row],[METROS CUADRADOS]]</f>
        <v>20.714285714285715</v>
      </c>
      <c r="N810" s="10">
        <f>Tabla4[[#This Row],[COSTE TOTAL]]/Tabla4[[#This Row],[HABITACIONES]]</f>
        <v>725</v>
      </c>
      <c r="O810" t="s">
        <v>1879</v>
      </c>
      <c r="P810" t="s">
        <v>968</v>
      </c>
    </row>
    <row r="811" spans="1:16" x14ac:dyDescent="0.25">
      <c r="A811" t="s">
        <v>2695</v>
      </c>
      <c r="B811" t="s">
        <v>761</v>
      </c>
      <c r="C811" s="6">
        <v>1300</v>
      </c>
      <c r="D811">
        <v>3</v>
      </c>
      <c r="E811">
        <v>90</v>
      </c>
      <c r="F811" t="s">
        <v>467</v>
      </c>
      <c r="G811" t="s">
        <v>470</v>
      </c>
      <c r="H811" t="s">
        <v>486</v>
      </c>
      <c r="I811" t="s">
        <v>483</v>
      </c>
      <c r="J811" t="s">
        <v>26</v>
      </c>
      <c r="L811" s="6">
        <f>Tabla4[[#This Row],[COSTE]]+Tabla4[[#This Row],[COSTE GARAJE]]</f>
        <v>1300</v>
      </c>
      <c r="M811" s="10">
        <f>Tabla4[[#This Row],[COSTE TOTAL]]/Tabla4[[#This Row],[METROS CUADRADOS]]</f>
        <v>14.444444444444445</v>
      </c>
      <c r="N811" s="10">
        <f>Tabla4[[#This Row],[COSTE TOTAL]]/Tabla4[[#This Row],[HABITACIONES]]</f>
        <v>433.33333333333331</v>
      </c>
      <c r="O811" t="s">
        <v>1879</v>
      </c>
      <c r="P811" t="s">
        <v>995</v>
      </c>
    </row>
    <row r="812" spans="1:16" x14ac:dyDescent="0.25">
      <c r="A812" t="s">
        <v>2696</v>
      </c>
      <c r="B812" t="s">
        <v>761</v>
      </c>
      <c r="C812">
        <v>800</v>
      </c>
      <c r="D812">
        <v>1</v>
      </c>
      <c r="E812">
        <v>93</v>
      </c>
      <c r="F812" t="s">
        <v>467</v>
      </c>
      <c r="G812" t="s">
        <v>470</v>
      </c>
      <c r="H812" t="s">
        <v>486</v>
      </c>
      <c r="I812" t="s">
        <v>483</v>
      </c>
      <c r="J812" t="s">
        <v>26</v>
      </c>
      <c r="L812" s="6">
        <f>Tabla4[[#This Row],[COSTE]]+Tabla4[[#This Row],[COSTE GARAJE]]</f>
        <v>800</v>
      </c>
      <c r="M812" s="10">
        <f>Tabla4[[#This Row],[COSTE TOTAL]]/Tabla4[[#This Row],[METROS CUADRADOS]]</f>
        <v>8.6021505376344081</v>
      </c>
      <c r="N812" s="10">
        <f>Tabla4[[#This Row],[COSTE TOTAL]]/Tabla4[[#This Row],[HABITACIONES]]</f>
        <v>800</v>
      </c>
      <c r="O812" t="s">
        <v>1879</v>
      </c>
      <c r="P812" t="s">
        <v>995</v>
      </c>
    </row>
    <row r="813" spans="1:16" x14ac:dyDescent="0.25">
      <c r="A813" t="s">
        <v>2697</v>
      </c>
      <c r="B813" t="s">
        <v>761</v>
      </c>
      <c r="C813">
        <v>625</v>
      </c>
      <c r="D813">
        <v>2</v>
      </c>
      <c r="E813">
        <v>55</v>
      </c>
      <c r="F813" t="s">
        <v>467</v>
      </c>
      <c r="G813" t="s">
        <v>470</v>
      </c>
      <c r="H813" t="s">
        <v>487</v>
      </c>
      <c r="I813" t="s">
        <v>483</v>
      </c>
      <c r="J813" t="s">
        <v>26</v>
      </c>
      <c r="L813" s="6">
        <f>Tabla4[[#This Row],[COSTE]]+Tabla4[[#This Row],[COSTE GARAJE]]</f>
        <v>625</v>
      </c>
      <c r="M813" s="10">
        <f>Tabla4[[#This Row],[COSTE TOTAL]]/Tabla4[[#This Row],[METROS CUADRADOS]]</f>
        <v>11.363636363636363</v>
      </c>
      <c r="N813" s="10">
        <f>Tabla4[[#This Row],[COSTE TOTAL]]/Tabla4[[#This Row],[HABITACIONES]]</f>
        <v>312.5</v>
      </c>
      <c r="O813" t="s">
        <v>1879</v>
      </c>
      <c r="P813" t="s">
        <v>968</v>
      </c>
    </row>
    <row r="814" spans="1:16" x14ac:dyDescent="0.25">
      <c r="A814" t="s">
        <v>2698</v>
      </c>
      <c r="B814" t="s">
        <v>761</v>
      </c>
      <c r="C814" s="6">
        <v>1895</v>
      </c>
      <c r="D814">
        <v>2</v>
      </c>
      <c r="E814">
        <v>115</v>
      </c>
      <c r="F814" t="s">
        <v>1885</v>
      </c>
      <c r="G814" t="s">
        <v>470</v>
      </c>
      <c r="H814" t="s">
        <v>486</v>
      </c>
      <c r="I814" t="s">
        <v>18</v>
      </c>
      <c r="J814" t="s">
        <v>26</v>
      </c>
      <c r="L814" s="6">
        <f>Tabla4[[#This Row],[COSTE]]+Tabla4[[#This Row],[COSTE GARAJE]]</f>
        <v>1895</v>
      </c>
      <c r="M814" s="10">
        <f>Tabla4[[#This Row],[COSTE TOTAL]]/Tabla4[[#This Row],[METROS CUADRADOS]]</f>
        <v>16.478260869565219</v>
      </c>
      <c r="N814" s="10">
        <f>Tabla4[[#This Row],[COSTE TOTAL]]/Tabla4[[#This Row],[HABITACIONES]]</f>
        <v>947.5</v>
      </c>
      <c r="O814" t="s">
        <v>1879</v>
      </c>
      <c r="P814" t="s">
        <v>968</v>
      </c>
    </row>
    <row r="815" spans="1:16" x14ac:dyDescent="0.25">
      <c r="A815" t="s">
        <v>2699</v>
      </c>
      <c r="B815" t="s">
        <v>761</v>
      </c>
      <c r="C815" s="6">
        <v>1500</v>
      </c>
      <c r="D815">
        <v>2</v>
      </c>
      <c r="E815">
        <v>61</v>
      </c>
      <c r="F815" t="s">
        <v>471</v>
      </c>
      <c r="G815" t="s">
        <v>470</v>
      </c>
      <c r="H815" t="s">
        <v>486</v>
      </c>
      <c r="I815" t="s">
        <v>484</v>
      </c>
      <c r="J815" t="s">
        <v>26</v>
      </c>
      <c r="L815" s="6">
        <f>Tabla4[[#This Row],[COSTE]]+Tabla4[[#This Row],[COSTE GARAJE]]</f>
        <v>1500</v>
      </c>
      <c r="M815" s="10">
        <f>Tabla4[[#This Row],[COSTE TOTAL]]/Tabla4[[#This Row],[METROS CUADRADOS]]</f>
        <v>24.590163934426229</v>
      </c>
      <c r="N815" s="10">
        <f>Tabla4[[#This Row],[COSTE TOTAL]]/Tabla4[[#This Row],[HABITACIONES]]</f>
        <v>750</v>
      </c>
      <c r="O815" t="s">
        <v>1879</v>
      </c>
      <c r="P815" t="s">
        <v>934</v>
      </c>
    </row>
    <row r="816" spans="1:16" x14ac:dyDescent="0.25">
      <c r="A816" t="s">
        <v>2700</v>
      </c>
      <c r="B816" t="s">
        <v>761</v>
      </c>
      <c r="C816" s="6">
        <v>1500</v>
      </c>
      <c r="D816">
        <v>2</v>
      </c>
      <c r="E816">
        <v>61</v>
      </c>
      <c r="F816" t="s">
        <v>471</v>
      </c>
      <c r="G816" t="s">
        <v>470</v>
      </c>
      <c r="H816" t="s">
        <v>486</v>
      </c>
      <c r="I816" t="s">
        <v>484</v>
      </c>
      <c r="J816" t="s">
        <v>26</v>
      </c>
      <c r="L816" s="6">
        <f>Tabla4[[#This Row],[COSTE]]+Tabla4[[#This Row],[COSTE GARAJE]]</f>
        <v>1500</v>
      </c>
      <c r="M816" s="10">
        <f>Tabla4[[#This Row],[COSTE TOTAL]]/Tabla4[[#This Row],[METROS CUADRADOS]]</f>
        <v>24.590163934426229</v>
      </c>
      <c r="N816" s="10">
        <f>Tabla4[[#This Row],[COSTE TOTAL]]/Tabla4[[#This Row],[HABITACIONES]]</f>
        <v>750</v>
      </c>
      <c r="O816" t="s">
        <v>1879</v>
      </c>
      <c r="P816" t="s">
        <v>934</v>
      </c>
    </row>
    <row r="817" spans="1:16" x14ac:dyDescent="0.25">
      <c r="A817" t="s">
        <v>2701</v>
      </c>
      <c r="B817" t="s">
        <v>761</v>
      </c>
      <c r="C817" s="6">
        <v>1200</v>
      </c>
      <c r="D817">
        <v>3</v>
      </c>
      <c r="E817">
        <v>105</v>
      </c>
      <c r="F817" t="s">
        <v>471</v>
      </c>
      <c r="G817" t="s">
        <v>470</v>
      </c>
      <c r="H817" t="s">
        <v>487</v>
      </c>
      <c r="I817" t="s">
        <v>484</v>
      </c>
      <c r="J817" t="s">
        <v>26</v>
      </c>
      <c r="L817" s="6">
        <f>Tabla4[[#This Row],[COSTE]]+Tabla4[[#This Row],[COSTE GARAJE]]</f>
        <v>1200</v>
      </c>
      <c r="M817" s="10">
        <f>Tabla4[[#This Row],[COSTE TOTAL]]/Tabla4[[#This Row],[METROS CUADRADOS]]</f>
        <v>11.428571428571429</v>
      </c>
      <c r="N817" s="10">
        <f>Tabla4[[#This Row],[COSTE TOTAL]]/Tabla4[[#This Row],[HABITACIONES]]</f>
        <v>400</v>
      </c>
      <c r="O817" t="s">
        <v>1879</v>
      </c>
      <c r="P817" t="s">
        <v>995</v>
      </c>
    </row>
    <row r="818" spans="1:16" x14ac:dyDescent="0.25">
      <c r="A818" t="s">
        <v>2702</v>
      </c>
      <c r="B818" t="s">
        <v>761</v>
      </c>
      <c r="C818" s="6">
        <v>2250</v>
      </c>
      <c r="D818">
        <v>3</v>
      </c>
      <c r="E818">
        <v>121</v>
      </c>
      <c r="F818" t="s">
        <v>474</v>
      </c>
      <c r="G818" t="s">
        <v>470</v>
      </c>
      <c r="H818" t="s">
        <v>486</v>
      </c>
      <c r="I818" t="s">
        <v>484</v>
      </c>
      <c r="J818" t="s">
        <v>26</v>
      </c>
      <c r="L818" s="6">
        <f>Tabla4[[#This Row],[COSTE]]+Tabla4[[#This Row],[COSTE GARAJE]]</f>
        <v>2250</v>
      </c>
      <c r="M818" s="10">
        <f>Tabla4[[#This Row],[COSTE TOTAL]]/Tabla4[[#This Row],[METROS CUADRADOS]]</f>
        <v>18.595041322314049</v>
      </c>
      <c r="N818" s="10">
        <f>Tabla4[[#This Row],[COSTE TOTAL]]/Tabla4[[#This Row],[HABITACIONES]]</f>
        <v>750</v>
      </c>
      <c r="O818" t="s">
        <v>1879</v>
      </c>
      <c r="P818" t="s">
        <v>968</v>
      </c>
    </row>
    <row r="819" spans="1:16" x14ac:dyDescent="0.25">
      <c r="A819" t="s">
        <v>2703</v>
      </c>
      <c r="B819" t="s">
        <v>761</v>
      </c>
      <c r="C819" s="6">
        <v>1700</v>
      </c>
      <c r="D819">
        <v>3</v>
      </c>
      <c r="E819">
        <v>118</v>
      </c>
      <c r="F819" t="s">
        <v>474</v>
      </c>
      <c r="G819" t="s">
        <v>470</v>
      </c>
      <c r="H819" t="s">
        <v>486</v>
      </c>
      <c r="I819" t="s">
        <v>484</v>
      </c>
      <c r="J819" t="s">
        <v>26</v>
      </c>
      <c r="L819" s="6">
        <f>Tabla4[[#This Row],[COSTE]]+Tabla4[[#This Row],[COSTE GARAJE]]</f>
        <v>1700</v>
      </c>
      <c r="M819" s="10">
        <f>Tabla4[[#This Row],[COSTE TOTAL]]/Tabla4[[#This Row],[METROS CUADRADOS]]</f>
        <v>14.40677966101695</v>
      </c>
      <c r="N819" s="10">
        <f>Tabla4[[#This Row],[COSTE TOTAL]]/Tabla4[[#This Row],[HABITACIONES]]</f>
        <v>566.66666666666663</v>
      </c>
      <c r="O819" t="s">
        <v>1879</v>
      </c>
      <c r="P819" t="s">
        <v>1</v>
      </c>
    </row>
    <row r="820" spans="1:16" x14ac:dyDescent="0.25">
      <c r="A820" t="s">
        <v>2704</v>
      </c>
      <c r="B820" t="s">
        <v>761</v>
      </c>
      <c r="C820" s="6">
        <v>1099</v>
      </c>
      <c r="D820">
        <v>2</v>
      </c>
      <c r="E820">
        <v>73</v>
      </c>
      <c r="F820" t="s">
        <v>474</v>
      </c>
      <c r="G820" t="s">
        <v>470</v>
      </c>
      <c r="H820" t="s">
        <v>486</v>
      </c>
      <c r="I820" t="s">
        <v>484</v>
      </c>
      <c r="J820" t="s">
        <v>26</v>
      </c>
      <c r="L820" s="6">
        <f>Tabla4[[#This Row],[COSTE]]+Tabla4[[#This Row],[COSTE GARAJE]]</f>
        <v>1099</v>
      </c>
      <c r="M820" s="10">
        <f>Tabla4[[#This Row],[COSTE TOTAL]]/Tabla4[[#This Row],[METROS CUADRADOS]]</f>
        <v>15.054794520547945</v>
      </c>
      <c r="N820" s="10">
        <f>Tabla4[[#This Row],[COSTE TOTAL]]/Tabla4[[#This Row],[HABITACIONES]]</f>
        <v>549.5</v>
      </c>
      <c r="O820" t="s">
        <v>1879</v>
      </c>
      <c r="P820" t="s">
        <v>995</v>
      </c>
    </row>
    <row r="821" spans="1:16" x14ac:dyDescent="0.25">
      <c r="A821" t="s">
        <v>2705</v>
      </c>
      <c r="B821" t="s">
        <v>761</v>
      </c>
      <c r="C821" s="6">
        <v>1150</v>
      </c>
      <c r="D821">
        <v>1</v>
      </c>
      <c r="E821">
        <v>50</v>
      </c>
      <c r="F821" t="s">
        <v>475</v>
      </c>
      <c r="G821" t="s">
        <v>470</v>
      </c>
      <c r="H821" t="s">
        <v>486</v>
      </c>
      <c r="I821" t="s">
        <v>484</v>
      </c>
      <c r="J821" t="s">
        <v>26</v>
      </c>
      <c r="L821" s="6">
        <f>Tabla4[[#This Row],[COSTE]]+Tabla4[[#This Row],[COSTE GARAJE]]</f>
        <v>1150</v>
      </c>
      <c r="M821" s="10">
        <f>Tabla4[[#This Row],[COSTE TOTAL]]/Tabla4[[#This Row],[METROS CUADRADOS]]</f>
        <v>23</v>
      </c>
      <c r="N821" s="10">
        <f>Tabla4[[#This Row],[COSTE TOTAL]]/Tabla4[[#This Row],[HABITACIONES]]</f>
        <v>1150</v>
      </c>
      <c r="O821" t="s">
        <v>1879</v>
      </c>
      <c r="P821" t="s">
        <v>1</v>
      </c>
    </row>
    <row r="822" spans="1:16" x14ac:dyDescent="0.25">
      <c r="A822" t="s">
        <v>2706</v>
      </c>
      <c r="B822" t="s">
        <v>761</v>
      </c>
      <c r="C822" s="6">
        <v>1100</v>
      </c>
      <c r="D822">
        <v>1</v>
      </c>
      <c r="E822">
        <v>50</v>
      </c>
      <c r="F822" t="s">
        <v>477</v>
      </c>
      <c r="G822" t="s">
        <v>470</v>
      </c>
      <c r="H822" t="s">
        <v>486</v>
      </c>
      <c r="I822" t="s">
        <v>484</v>
      </c>
      <c r="J822" t="s">
        <v>26</v>
      </c>
      <c r="L822" s="6">
        <f>Tabla4[[#This Row],[COSTE]]+Tabla4[[#This Row],[COSTE GARAJE]]</f>
        <v>1100</v>
      </c>
      <c r="M822" s="10">
        <f>Tabla4[[#This Row],[COSTE TOTAL]]/Tabla4[[#This Row],[METROS CUADRADOS]]</f>
        <v>22</v>
      </c>
      <c r="N822" s="10">
        <f>Tabla4[[#This Row],[COSTE TOTAL]]/Tabla4[[#This Row],[HABITACIONES]]</f>
        <v>1100</v>
      </c>
      <c r="O822" t="s">
        <v>1879</v>
      </c>
      <c r="P822" t="s">
        <v>1</v>
      </c>
    </row>
    <row r="823" spans="1:16" x14ac:dyDescent="0.25">
      <c r="A823" t="s">
        <v>2707</v>
      </c>
      <c r="B823" t="s">
        <v>761</v>
      </c>
      <c r="C823" s="6">
        <v>1025</v>
      </c>
      <c r="D823">
        <v>1</v>
      </c>
      <c r="E823">
        <v>45</v>
      </c>
      <c r="F823" t="s">
        <v>478</v>
      </c>
      <c r="G823" t="s">
        <v>470</v>
      </c>
      <c r="H823" t="s">
        <v>486</v>
      </c>
      <c r="I823" t="s">
        <v>484</v>
      </c>
      <c r="J823" t="s">
        <v>26</v>
      </c>
      <c r="L823" s="6">
        <f>Tabla4[[#This Row],[COSTE]]+Tabla4[[#This Row],[COSTE GARAJE]]</f>
        <v>1025</v>
      </c>
      <c r="M823" s="10">
        <f>Tabla4[[#This Row],[COSTE TOTAL]]/Tabla4[[#This Row],[METROS CUADRADOS]]</f>
        <v>22.777777777777779</v>
      </c>
      <c r="N823" s="10">
        <f>Tabla4[[#This Row],[COSTE TOTAL]]/Tabla4[[#This Row],[HABITACIONES]]</f>
        <v>1025</v>
      </c>
      <c r="O823" t="s">
        <v>1879</v>
      </c>
      <c r="P823" t="s">
        <v>995</v>
      </c>
    </row>
    <row r="824" spans="1:16" x14ac:dyDescent="0.25">
      <c r="A824" t="s">
        <v>2708</v>
      </c>
      <c r="B824" t="s">
        <v>761</v>
      </c>
      <c r="C824" s="6">
        <v>1700</v>
      </c>
      <c r="D824">
        <v>2</v>
      </c>
      <c r="E824">
        <v>109</v>
      </c>
      <c r="F824" t="s">
        <v>467</v>
      </c>
      <c r="G824" t="s">
        <v>470</v>
      </c>
      <c r="H824" t="s">
        <v>486</v>
      </c>
      <c r="I824" t="s">
        <v>484</v>
      </c>
      <c r="J824" t="s">
        <v>26</v>
      </c>
      <c r="L824" s="6">
        <f>Tabla4[[#This Row],[COSTE]]+Tabla4[[#This Row],[COSTE GARAJE]]</f>
        <v>1700</v>
      </c>
      <c r="M824" s="10">
        <f>Tabla4[[#This Row],[COSTE TOTAL]]/Tabla4[[#This Row],[METROS CUADRADOS]]</f>
        <v>15.596330275229358</v>
      </c>
      <c r="N824" s="10">
        <f>Tabla4[[#This Row],[COSTE TOTAL]]/Tabla4[[#This Row],[HABITACIONES]]</f>
        <v>850</v>
      </c>
      <c r="O824" t="s">
        <v>1879</v>
      </c>
      <c r="P824" t="s">
        <v>968</v>
      </c>
    </row>
    <row r="825" spans="1:16" x14ac:dyDescent="0.25">
      <c r="A825" t="s">
        <v>2709</v>
      </c>
      <c r="B825" t="s">
        <v>761</v>
      </c>
      <c r="C825" s="6">
        <v>4900</v>
      </c>
      <c r="D825">
        <v>6</v>
      </c>
      <c r="E825">
        <v>323</v>
      </c>
      <c r="F825" t="s">
        <v>468</v>
      </c>
      <c r="G825" t="s">
        <v>468</v>
      </c>
      <c r="H825" t="s">
        <v>485</v>
      </c>
      <c r="I825" t="s">
        <v>485</v>
      </c>
      <c r="J825" t="s">
        <v>26</v>
      </c>
      <c r="L825" s="6">
        <f>Tabla4[[#This Row],[COSTE]]+Tabla4[[#This Row],[COSTE GARAJE]]</f>
        <v>4900</v>
      </c>
      <c r="M825" s="10">
        <f>Tabla4[[#This Row],[COSTE TOTAL]]/Tabla4[[#This Row],[METROS CUADRADOS]]</f>
        <v>15.170278637770897</v>
      </c>
      <c r="N825" s="10">
        <f>Tabla4[[#This Row],[COSTE TOTAL]]/Tabla4[[#This Row],[HABITACIONES]]</f>
        <v>816.66666666666663</v>
      </c>
      <c r="O825" t="s">
        <v>1879</v>
      </c>
      <c r="P825" t="s">
        <v>968</v>
      </c>
    </row>
    <row r="826" spans="1:16" x14ac:dyDescent="0.25">
      <c r="A826" t="s">
        <v>2710</v>
      </c>
      <c r="B826" t="s">
        <v>761</v>
      </c>
      <c r="C826" s="6">
        <v>5000</v>
      </c>
      <c r="D826">
        <v>5</v>
      </c>
      <c r="E826">
        <v>530</v>
      </c>
      <c r="F826" t="s">
        <v>468</v>
      </c>
      <c r="G826" t="s">
        <v>468</v>
      </c>
      <c r="H826" t="s">
        <v>485</v>
      </c>
      <c r="I826" t="s">
        <v>485</v>
      </c>
      <c r="J826" t="s">
        <v>26</v>
      </c>
      <c r="L826" s="6">
        <f>Tabla4[[#This Row],[COSTE]]+Tabla4[[#This Row],[COSTE GARAJE]]</f>
        <v>5000</v>
      </c>
      <c r="M826" s="10">
        <f>Tabla4[[#This Row],[COSTE TOTAL]]/Tabla4[[#This Row],[METROS CUADRADOS]]</f>
        <v>9.433962264150944</v>
      </c>
      <c r="N826" s="10">
        <f>Tabla4[[#This Row],[COSTE TOTAL]]/Tabla4[[#This Row],[HABITACIONES]]</f>
        <v>1000</v>
      </c>
      <c r="O826" t="s">
        <v>1879</v>
      </c>
      <c r="P826" t="s">
        <v>968</v>
      </c>
    </row>
    <row r="827" spans="1:16" x14ac:dyDescent="0.25">
      <c r="A827" t="s">
        <v>2711</v>
      </c>
      <c r="B827" t="s">
        <v>761</v>
      </c>
      <c r="C827" s="6">
        <v>3300</v>
      </c>
      <c r="D827">
        <v>4</v>
      </c>
      <c r="E827">
        <v>158</v>
      </c>
      <c r="F827" t="s">
        <v>468</v>
      </c>
      <c r="G827" t="s">
        <v>468</v>
      </c>
      <c r="H827" t="s">
        <v>485</v>
      </c>
      <c r="I827" t="s">
        <v>485</v>
      </c>
      <c r="J827" t="s">
        <v>26</v>
      </c>
      <c r="L827" s="6">
        <f>Tabla4[[#This Row],[COSTE]]+Tabla4[[#This Row],[COSTE GARAJE]]</f>
        <v>3300</v>
      </c>
      <c r="M827" s="10">
        <f>Tabla4[[#This Row],[COSTE TOTAL]]/Tabla4[[#This Row],[METROS CUADRADOS]]</f>
        <v>20.88607594936709</v>
      </c>
      <c r="N827" s="10">
        <f>Tabla4[[#This Row],[COSTE TOTAL]]/Tabla4[[#This Row],[HABITACIONES]]</f>
        <v>825</v>
      </c>
      <c r="O827" t="s">
        <v>1879</v>
      </c>
      <c r="P827" t="s">
        <v>934</v>
      </c>
    </row>
    <row r="828" spans="1:16" x14ac:dyDescent="0.25">
      <c r="A828" t="s">
        <v>2712</v>
      </c>
      <c r="B828" t="s">
        <v>761</v>
      </c>
      <c r="C828" s="6">
        <v>8000</v>
      </c>
      <c r="D828">
        <v>4</v>
      </c>
      <c r="E828">
        <v>795</v>
      </c>
      <c r="F828" t="s">
        <v>468</v>
      </c>
      <c r="G828" t="s">
        <v>468</v>
      </c>
      <c r="H828" t="s">
        <v>485</v>
      </c>
      <c r="I828" t="s">
        <v>485</v>
      </c>
      <c r="J828" t="s">
        <v>26</v>
      </c>
      <c r="L828" s="6">
        <f>Tabla4[[#This Row],[COSTE]]+Tabla4[[#This Row],[COSTE GARAJE]]</f>
        <v>8000</v>
      </c>
      <c r="M828" s="10">
        <f>Tabla4[[#This Row],[COSTE TOTAL]]/Tabla4[[#This Row],[METROS CUADRADOS]]</f>
        <v>10.062893081761006</v>
      </c>
      <c r="N828" s="10">
        <f>Tabla4[[#This Row],[COSTE TOTAL]]/Tabla4[[#This Row],[HABITACIONES]]</f>
        <v>2000</v>
      </c>
      <c r="O828" t="s">
        <v>1879</v>
      </c>
      <c r="P828" t="s">
        <v>968</v>
      </c>
    </row>
    <row r="829" spans="1:16" x14ac:dyDescent="0.25">
      <c r="A829" t="s">
        <v>2713</v>
      </c>
      <c r="B829" t="s">
        <v>761</v>
      </c>
      <c r="C829" s="6">
        <v>4500</v>
      </c>
      <c r="D829">
        <v>5</v>
      </c>
      <c r="E829">
        <v>388</v>
      </c>
      <c r="F829" t="s">
        <v>468</v>
      </c>
      <c r="G829" t="s">
        <v>468</v>
      </c>
      <c r="H829" t="s">
        <v>485</v>
      </c>
      <c r="I829" t="s">
        <v>485</v>
      </c>
      <c r="J829" t="s">
        <v>26</v>
      </c>
      <c r="L829" s="6">
        <f>Tabla4[[#This Row],[COSTE]]+Tabla4[[#This Row],[COSTE GARAJE]]</f>
        <v>4500</v>
      </c>
      <c r="M829" s="10">
        <f>Tabla4[[#This Row],[COSTE TOTAL]]/Tabla4[[#This Row],[METROS CUADRADOS]]</f>
        <v>11.597938144329897</v>
      </c>
      <c r="N829" s="10">
        <f>Tabla4[[#This Row],[COSTE TOTAL]]/Tabla4[[#This Row],[HABITACIONES]]</f>
        <v>900</v>
      </c>
      <c r="O829" t="s">
        <v>1879</v>
      </c>
      <c r="P829" t="s">
        <v>968</v>
      </c>
    </row>
    <row r="830" spans="1:16" x14ac:dyDescent="0.25">
      <c r="A830" t="s">
        <v>2714</v>
      </c>
      <c r="B830" t="s">
        <v>761</v>
      </c>
      <c r="C830" s="6">
        <v>1800</v>
      </c>
      <c r="D830">
        <v>6</v>
      </c>
      <c r="E830">
        <v>280</v>
      </c>
      <c r="F830" t="s">
        <v>468</v>
      </c>
      <c r="G830" t="s">
        <v>468</v>
      </c>
      <c r="H830" t="s">
        <v>485</v>
      </c>
      <c r="I830" t="s">
        <v>485</v>
      </c>
      <c r="J830" t="s">
        <v>26</v>
      </c>
      <c r="L830" s="6">
        <f>Tabla4[[#This Row],[COSTE]]+Tabla4[[#This Row],[COSTE GARAJE]]</f>
        <v>1800</v>
      </c>
      <c r="M830" s="10">
        <f>Tabla4[[#This Row],[COSTE TOTAL]]/Tabla4[[#This Row],[METROS CUADRADOS]]</f>
        <v>6.4285714285714288</v>
      </c>
      <c r="N830" s="10">
        <f>Tabla4[[#This Row],[COSTE TOTAL]]/Tabla4[[#This Row],[HABITACIONES]]</f>
        <v>300</v>
      </c>
      <c r="O830" t="s">
        <v>1879</v>
      </c>
      <c r="P830" t="s">
        <v>968</v>
      </c>
    </row>
    <row r="831" spans="1:16" x14ac:dyDescent="0.25">
      <c r="A831" t="s">
        <v>2715</v>
      </c>
      <c r="B831" t="s">
        <v>761</v>
      </c>
      <c r="C831" s="6">
        <v>30000</v>
      </c>
      <c r="D831">
        <v>7</v>
      </c>
      <c r="E831">
        <v>950</v>
      </c>
      <c r="F831" t="s">
        <v>468</v>
      </c>
      <c r="G831" t="s">
        <v>468</v>
      </c>
      <c r="H831" t="s">
        <v>485</v>
      </c>
      <c r="I831" t="s">
        <v>485</v>
      </c>
      <c r="J831" t="s">
        <v>26</v>
      </c>
      <c r="L831" s="6">
        <f>Tabla4[[#This Row],[COSTE]]+Tabla4[[#This Row],[COSTE GARAJE]]</f>
        <v>30000</v>
      </c>
      <c r="M831" s="10">
        <f>Tabla4[[#This Row],[COSTE TOTAL]]/Tabla4[[#This Row],[METROS CUADRADOS]]</f>
        <v>31.578947368421051</v>
      </c>
      <c r="N831" s="10">
        <f>Tabla4[[#This Row],[COSTE TOTAL]]/Tabla4[[#This Row],[HABITACIONES]]</f>
        <v>4285.7142857142853</v>
      </c>
      <c r="O831" t="s">
        <v>1879</v>
      </c>
      <c r="P831" t="s">
        <v>968</v>
      </c>
    </row>
    <row r="832" spans="1:16" x14ac:dyDescent="0.25">
      <c r="A832" t="s">
        <v>2716</v>
      </c>
      <c r="B832" t="s">
        <v>761</v>
      </c>
      <c r="C832" s="6">
        <v>14000</v>
      </c>
      <c r="D832">
        <v>5</v>
      </c>
      <c r="E832">
        <v>750</v>
      </c>
      <c r="F832" t="s">
        <v>468</v>
      </c>
      <c r="G832" t="s">
        <v>468</v>
      </c>
      <c r="H832" t="s">
        <v>485</v>
      </c>
      <c r="I832" t="s">
        <v>485</v>
      </c>
      <c r="J832" t="s">
        <v>26</v>
      </c>
      <c r="L832" s="6">
        <f>Tabla4[[#This Row],[COSTE]]+Tabla4[[#This Row],[COSTE GARAJE]]</f>
        <v>14000</v>
      </c>
      <c r="M832" s="10">
        <f>Tabla4[[#This Row],[COSTE TOTAL]]/Tabla4[[#This Row],[METROS CUADRADOS]]</f>
        <v>18.666666666666668</v>
      </c>
      <c r="N832" s="10">
        <f>Tabla4[[#This Row],[COSTE TOTAL]]/Tabla4[[#This Row],[HABITACIONES]]</f>
        <v>2800</v>
      </c>
      <c r="O832" t="s">
        <v>1879</v>
      </c>
      <c r="P832" t="s">
        <v>968</v>
      </c>
    </row>
    <row r="833" spans="1:16" x14ac:dyDescent="0.25">
      <c r="A833" t="s">
        <v>2717</v>
      </c>
      <c r="B833" t="s">
        <v>761</v>
      </c>
      <c r="C833" s="6">
        <v>1800</v>
      </c>
      <c r="D833">
        <v>3</v>
      </c>
      <c r="E833">
        <v>148</v>
      </c>
      <c r="F833" t="s">
        <v>468</v>
      </c>
      <c r="G833" t="s">
        <v>468</v>
      </c>
      <c r="H833" t="s">
        <v>485</v>
      </c>
      <c r="I833" t="s">
        <v>485</v>
      </c>
      <c r="J833" t="s">
        <v>26</v>
      </c>
      <c r="L833" s="6">
        <f>Tabla4[[#This Row],[COSTE]]+Tabla4[[#This Row],[COSTE GARAJE]]</f>
        <v>1800</v>
      </c>
      <c r="M833" s="10">
        <f>Tabla4[[#This Row],[COSTE TOTAL]]/Tabla4[[#This Row],[METROS CUADRADOS]]</f>
        <v>12.162162162162161</v>
      </c>
      <c r="N833" s="10">
        <f>Tabla4[[#This Row],[COSTE TOTAL]]/Tabla4[[#This Row],[HABITACIONES]]</f>
        <v>600</v>
      </c>
      <c r="O833" t="s">
        <v>1879</v>
      </c>
      <c r="P833" t="s">
        <v>968</v>
      </c>
    </row>
    <row r="834" spans="1:16" x14ac:dyDescent="0.25">
      <c r="A834" t="s">
        <v>2718</v>
      </c>
      <c r="B834" t="s">
        <v>761</v>
      </c>
      <c r="C834" s="6">
        <v>2100</v>
      </c>
      <c r="D834">
        <v>4</v>
      </c>
      <c r="E834">
        <v>220</v>
      </c>
      <c r="F834" t="s">
        <v>468</v>
      </c>
      <c r="G834" t="s">
        <v>468</v>
      </c>
      <c r="H834" t="s">
        <v>485</v>
      </c>
      <c r="I834" t="s">
        <v>485</v>
      </c>
      <c r="J834" t="s">
        <v>26</v>
      </c>
      <c r="L834" s="6">
        <f>Tabla4[[#This Row],[COSTE]]+Tabla4[[#This Row],[COSTE GARAJE]]</f>
        <v>2100</v>
      </c>
      <c r="M834" s="10">
        <f>Tabla4[[#This Row],[COSTE TOTAL]]/Tabla4[[#This Row],[METROS CUADRADOS]]</f>
        <v>9.545454545454545</v>
      </c>
      <c r="N834" s="10">
        <f>Tabla4[[#This Row],[COSTE TOTAL]]/Tabla4[[#This Row],[HABITACIONES]]</f>
        <v>525</v>
      </c>
      <c r="O834" t="s">
        <v>1879</v>
      </c>
      <c r="P834" t="s">
        <v>968</v>
      </c>
    </row>
    <row r="835" spans="1:16" x14ac:dyDescent="0.25">
      <c r="A835" t="s">
        <v>2719</v>
      </c>
      <c r="B835" t="s">
        <v>761</v>
      </c>
      <c r="C835" s="6">
        <v>8750</v>
      </c>
      <c r="D835">
        <v>4</v>
      </c>
      <c r="E835">
        <v>400</v>
      </c>
      <c r="F835" t="s">
        <v>468</v>
      </c>
      <c r="G835" t="s">
        <v>468</v>
      </c>
      <c r="H835" t="s">
        <v>485</v>
      </c>
      <c r="I835" t="s">
        <v>485</v>
      </c>
      <c r="J835" t="s">
        <v>26</v>
      </c>
      <c r="L835" s="6">
        <f>Tabla4[[#This Row],[COSTE]]+Tabla4[[#This Row],[COSTE GARAJE]]</f>
        <v>8750</v>
      </c>
      <c r="M835" s="10">
        <f>Tabla4[[#This Row],[COSTE TOTAL]]/Tabla4[[#This Row],[METROS CUADRADOS]]</f>
        <v>21.875</v>
      </c>
      <c r="N835" s="10">
        <f>Tabla4[[#This Row],[COSTE TOTAL]]/Tabla4[[#This Row],[HABITACIONES]]</f>
        <v>2187.5</v>
      </c>
      <c r="O835" t="s">
        <v>1879</v>
      </c>
      <c r="P835" t="s">
        <v>934</v>
      </c>
    </row>
    <row r="836" spans="1:16" x14ac:dyDescent="0.25">
      <c r="A836" t="s">
        <v>2720</v>
      </c>
      <c r="B836" t="s">
        <v>761</v>
      </c>
      <c r="C836" s="6">
        <v>6000</v>
      </c>
      <c r="D836">
        <v>5</v>
      </c>
      <c r="E836">
        <v>650</v>
      </c>
      <c r="F836" t="s">
        <v>468</v>
      </c>
      <c r="G836" t="s">
        <v>468</v>
      </c>
      <c r="H836" t="s">
        <v>485</v>
      </c>
      <c r="I836" t="s">
        <v>485</v>
      </c>
      <c r="J836" t="s">
        <v>26</v>
      </c>
      <c r="L836" s="6">
        <f>Tabla4[[#This Row],[COSTE]]+Tabla4[[#This Row],[COSTE GARAJE]]</f>
        <v>6000</v>
      </c>
      <c r="M836" s="10">
        <f>Tabla4[[#This Row],[COSTE TOTAL]]/Tabla4[[#This Row],[METROS CUADRADOS]]</f>
        <v>9.2307692307692299</v>
      </c>
      <c r="N836" s="10">
        <f>Tabla4[[#This Row],[COSTE TOTAL]]/Tabla4[[#This Row],[HABITACIONES]]</f>
        <v>1200</v>
      </c>
      <c r="O836" t="s">
        <v>1879</v>
      </c>
      <c r="P836" t="s">
        <v>934</v>
      </c>
    </row>
    <row r="837" spans="1:16" x14ac:dyDescent="0.25">
      <c r="A837" t="s">
        <v>2721</v>
      </c>
      <c r="B837" t="s">
        <v>761</v>
      </c>
      <c r="C837" s="6">
        <v>15500</v>
      </c>
      <c r="D837">
        <v>7</v>
      </c>
      <c r="E837" s="6">
        <v>1450</v>
      </c>
      <c r="F837" t="s">
        <v>468</v>
      </c>
      <c r="G837" t="s">
        <v>468</v>
      </c>
      <c r="H837" t="s">
        <v>485</v>
      </c>
      <c r="I837" t="s">
        <v>485</v>
      </c>
      <c r="J837" t="s">
        <v>26</v>
      </c>
      <c r="L837" s="6">
        <f>Tabla4[[#This Row],[COSTE]]+Tabla4[[#This Row],[COSTE GARAJE]]</f>
        <v>15500</v>
      </c>
      <c r="M837" s="10">
        <f>Tabla4[[#This Row],[COSTE TOTAL]]/Tabla4[[#This Row],[METROS CUADRADOS]]</f>
        <v>10.689655172413794</v>
      </c>
      <c r="N837" s="10">
        <f>Tabla4[[#This Row],[COSTE TOTAL]]/Tabla4[[#This Row],[HABITACIONES]]</f>
        <v>2214.2857142857142</v>
      </c>
      <c r="O837" t="s">
        <v>1879</v>
      </c>
      <c r="P837" t="s">
        <v>968</v>
      </c>
    </row>
    <row r="838" spans="1:16" x14ac:dyDescent="0.25">
      <c r="A838" t="s">
        <v>2722</v>
      </c>
      <c r="B838" t="s">
        <v>761</v>
      </c>
      <c r="C838" s="6">
        <v>3700</v>
      </c>
      <c r="D838">
        <v>3</v>
      </c>
      <c r="E838">
        <v>370</v>
      </c>
      <c r="F838" t="s">
        <v>468</v>
      </c>
      <c r="G838" t="s">
        <v>468</v>
      </c>
      <c r="H838" t="s">
        <v>485</v>
      </c>
      <c r="I838" t="s">
        <v>485</v>
      </c>
      <c r="J838" t="s">
        <v>26</v>
      </c>
      <c r="L838" s="6">
        <f>Tabla4[[#This Row],[COSTE]]+Tabla4[[#This Row],[COSTE GARAJE]]</f>
        <v>3700</v>
      </c>
      <c r="M838" s="10">
        <f>Tabla4[[#This Row],[COSTE TOTAL]]/Tabla4[[#This Row],[METROS CUADRADOS]]</f>
        <v>10</v>
      </c>
      <c r="N838" s="10">
        <f>Tabla4[[#This Row],[COSTE TOTAL]]/Tabla4[[#This Row],[HABITACIONES]]</f>
        <v>1233.3333333333333</v>
      </c>
      <c r="O838" t="s">
        <v>1879</v>
      </c>
      <c r="P838" t="s">
        <v>968</v>
      </c>
    </row>
    <row r="839" spans="1:16" x14ac:dyDescent="0.25">
      <c r="A839" t="s">
        <v>2723</v>
      </c>
      <c r="B839" t="s">
        <v>761</v>
      </c>
      <c r="C839" s="6">
        <v>25000</v>
      </c>
      <c r="D839">
        <v>7</v>
      </c>
      <c r="E839" s="6">
        <v>1200</v>
      </c>
      <c r="F839" t="s">
        <v>468</v>
      </c>
      <c r="G839" t="s">
        <v>468</v>
      </c>
      <c r="H839" t="s">
        <v>485</v>
      </c>
      <c r="I839" t="s">
        <v>485</v>
      </c>
      <c r="J839" t="s">
        <v>26</v>
      </c>
      <c r="L839" s="6">
        <f>Tabla4[[#This Row],[COSTE]]+Tabla4[[#This Row],[COSTE GARAJE]]</f>
        <v>25000</v>
      </c>
      <c r="M839" s="10">
        <f>Tabla4[[#This Row],[COSTE TOTAL]]/Tabla4[[#This Row],[METROS CUADRADOS]]</f>
        <v>20.833333333333332</v>
      </c>
      <c r="N839" s="10">
        <f>Tabla4[[#This Row],[COSTE TOTAL]]/Tabla4[[#This Row],[HABITACIONES]]</f>
        <v>3571.4285714285716</v>
      </c>
      <c r="O839" t="s">
        <v>1879</v>
      </c>
      <c r="P839" t="s">
        <v>934</v>
      </c>
    </row>
    <row r="840" spans="1:16" x14ac:dyDescent="0.25">
      <c r="A840" t="s">
        <v>2724</v>
      </c>
      <c r="B840" t="s">
        <v>761</v>
      </c>
      <c r="C840" s="6">
        <v>27500</v>
      </c>
      <c r="D840">
        <v>7</v>
      </c>
      <c r="E840" s="6">
        <v>1037</v>
      </c>
      <c r="F840" t="s">
        <v>468</v>
      </c>
      <c r="G840" t="s">
        <v>468</v>
      </c>
      <c r="H840" t="s">
        <v>485</v>
      </c>
      <c r="I840" t="s">
        <v>485</v>
      </c>
      <c r="J840" t="s">
        <v>26</v>
      </c>
      <c r="L840" s="6">
        <f>Tabla4[[#This Row],[COSTE]]+Tabla4[[#This Row],[COSTE GARAJE]]</f>
        <v>27500</v>
      </c>
      <c r="M840" s="10">
        <f>Tabla4[[#This Row],[COSTE TOTAL]]/Tabla4[[#This Row],[METROS CUADRADOS]]</f>
        <v>26.518804243008677</v>
      </c>
      <c r="N840" s="10">
        <f>Tabla4[[#This Row],[COSTE TOTAL]]/Tabla4[[#This Row],[HABITACIONES]]</f>
        <v>3928.5714285714284</v>
      </c>
      <c r="O840" t="s">
        <v>1879</v>
      </c>
      <c r="P840" t="s">
        <v>934</v>
      </c>
    </row>
    <row r="841" spans="1:16" x14ac:dyDescent="0.25">
      <c r="A841" t="s">
        <v>2725</v>
      </c>
      <c r="B841" t="s">
        <v>761</v>
      </c>
      <c r="C841" s="6">
        <v>1400</v>
      </c>
      <c r="D841">
        <v>4</v>
      </c>
      <c r="E841">
        <v>120</v>
      </c>
      <c r="F841" t="s">
        <v>468</v>
      </c>
      <c r="G841" t="s">
        <v>468</v>
      </c>
      <c r="H841" t="s">
        <v>485</v>
      </c>
      <c r="I841" t="s">
        <v>485</v>
      </c>
      <c r="J841" t="s">
        <v>26</v>
      </c>
      <c r="L841" s="6">
        <f>Tabla4[[#This Row],[COSTE]]+Tabla4[[#This Row],[COSTE GARAJE]]</f>
        <v>1400</v>
      </c>
      <c r="M841" s="10">
        <f>Tabla4[[#This Row],[COSTE TOTAL]]/Tabla4[[#This Row],[METROS CUADRADOS]]</f>
        <v>11.666666666666666</v>
      </c>
      <c r="N841" s="10">
        <f>Tabla4[[#This Row],[COSTE TOTAL]]/Tabla4[[#This Row],[HABITACIONES]]</f>
        <v>350</v>
      </c>
      <c r="O841" t="s">
        <v>1879</v>
      </c>
      <c r="P841" t="s">
        <v>968</v>
      </c>
    </row>
    <row r="842" spans="1:16" x14ac:dyDescent="0.25">
      <c r="A842" t="s">
        <v>2726</v>
      </c>
      <c r="B842" t="s">
        <v>761</v>
      </c>
      <c r="C842" s="6">
        <v>35000</v>
      </c>
      <c r="D842">
        <v>6</v>
      </c>
      <c r="E842">
        <v>960</v>
      </c>
      <c r="F842" t="s">
        <v>468</v>
      </c>
      <c r="G842" t="s">
        <v>468</v>
      </c>
      <c r="H842" t="s">
        <v>485</v>
      </c>
      <c r="I842" t="s">
        <v>485</v>
      </c>
      <c r="J842" t="s">
        <v>26</v>
      </c>
      <c r="L842" s="6">
        <f>Tabla4[[#This Row],[COSTE]]+Tabla4[[#This Row],[COSTE GARAJE]]</f>
        <v>35000</v>
      </c>
      <c r="M842" s="10">
        <f>Tabla4[[#This Row],[COSTE TOTAL]]/Tabla4[[#This Row],[METROS CUADRADOS]]</f>
        <v>36.458333333333336</v>
      </c>
      <c r="N842" s="10">
        <f>Tabla4[[#This Row],[COSTE TOTAL]]/Tabla4[[#This Row],[HABITACIONES]]</f>
        <v>5833.333333333333</v>
      </c>
      <c r="O842" t="s">
        <v>1879</v>
      </c>
      <c r="P842" t="s">
        <v>934</v>
      </c>
    </row>
    <row r="843" spans="1:16" x14ac:dyDescent="0.25">
      <c r="A843" t="s">
        <v>2727</v>
      </c>
      <c r="B843" t="s">
        <v>761</v>
      </c>
      <c r="C843" s="6">
        <v>6000</v>
      </c>
      <c r="D843">
        <v>7</v>
      </c>
      <c r="E843">
        <v>935</v>
      </c>
      <c r="F843" t="s">
        <v>468</v>
      </c>
      <c r="G843" t="s">
        <v>468</v>
      </c>
      <c r="H843" t="s">
        <v>485</v>
      </c>
      <c r="I843" t="s">
        <v>485</v>
      </c>
      <c r="J843" t="s">
        <v>26</v>
      </c>
      <c r="L843" s="6">
        <f>Tabla4[[#This Row],[COSTE]]+Tabla4[[#This Row],[COSTE GARAJE]]</f>
        <v>6000</v>
      </c>
      <c r="M843" s="10">
        <f>Tabla4[[#This Row],[COSTE TOTAL]]/Tabla4[[#This Row],[METROS CUADRADOS]]</f>
        <v>6.4171122994652405</v>
      </c>
      <c r="N843" s="10">
        <f>Tabla4[[#This Row],[COSTE TOTAL]]/Tabla4[[#This Row],[HABITACIONES]]</f>
        <v>857.14285714285711</v>
      </c>
      <c r="O843" t="s">
        <v>1879</v>
      </c>
      <c r="P843" t="s">
        <v>934</v>
      </c>
    </row>
    <row r="844" spans="1:16" x14ac:dyDescent="0.25">
      <c r="A844" t="s">
        <v>2728</v>
      </c>
      <c r="B844" t="s">
        <v>761</v>
      </c>
      <c r="C844" s="6">
        <v>5000</v>
      </c>
      <c r="D844">
        <v>8</v>
      </c>
      <c r="E844" s="6">
        <v>1290</v>
      </c>
      <c r="F844" t="s">
        <v>468</v>
      </c>
      <c r="G844" t="s">
        <v>468</v>
      </c>
      <c r="H844" t="s">
        <v>485</v>
      </c>
      <c r="I844" t="s">
        <v>485</v>
      </c>
      <c r="J844" t="s">
        <v>26</v>
      </c>
      <c r="L844" s="6">
        <f>Tabla4[[#This Row],[COSTE]]+Tabla4[[#This Row],[COSTE GARAJE]]</f>
        <v>5000</v>
      </c>
      <c r="M844" s="10">
        <f>Tabla4[[#This Row],[COSTE TOTAL]]/Tabla4[[#This Row],[METROS CUADRADOS]]</f>
        <v>3.8759689922480618</v>
      </c>
      <c r="N844" s="10">
        <f>Tabla4[[#This Row],[COSTE TOTAL]]/Tabla4[[#This Row],[HABITACIONES]]</f>
        <v>625</v>
      </c>
      <c r="O844" t="s">
        <v>1879</v>
      </c>
      <c r="P844" t="s">
        <v>968</v>
      </c>
    </row>
    <row r="845" spans="1:16" x14ac:dyDescent="0.25">
      <c r="A845" t="s">
        <v>2729</v>
      </c>
      <c r="B845" t="s">
        <v>761</v>
      </c>
      <c r="C845" s="6">
        <v>4900</v>
      </c>
      <c r="D845">
        <v>3</v>
      </c>
      <c r="E845">
        <v>220</v>
      </c>
      <c r="F845" t="s">
        <v>468</v>
      </c>
      <c r="G845" t="s">
        <v>468</v>
      </c>
      <c r="H845" t="s">
        <v>485</v>
      </c>
      <c r="I845" t="s">
        <v>485</v>
      </c>
      <c r="J845" t="s">
        <v>26</v>
      </c>
      <c r="L845" s="6">
        <f>Tabla4[[#This Row],[COSTE]]+Tabla4[[#This Row],[COSTE GARAJE]]</f>
        <v>4900</v>
      </c>
      <c r="M845" s="10">
        <f>Tabla4[[#This Row],[COSTE TOTAL]]/Tabla4[[#This Row],[METROS CUADRADOS]]</f>
        <v>22.272727272727273</v>
      </c>
      <c r="N845" s="10">
        <f>Tabla4[[#This Row],[COSTE TOTAL]]/Tabla4[[#This Row],[HABITACIONES]]</f>
        <v>1633.3333333333333</v>
      </c>
      <c r="O845" t="s">
        <v>1879</v>
      </c>
      <c r="P845" t="s">
        <v>968</v>
      </c>
    </row>
    <row r="846" spans="1:16" x14ac:dyDescent="0.25">
      <c r="A846" t="s">
        <v>2730</v>
      </c>
      <c r="B846" t="s">
        <v>761</v>
      </c>
      <c r="C846" s="6">
        <v>5000</v>
      </c>
      <c r="D846">
        <v>6</v>
      </c>
      <c r="E846">
        <v>434</v>
      </c>
      <c r="F846" t="s">
        <v>468</v>
      </c>
      <c r="G846" t="s">
        <v>468</v>
      </c>
      <c r="H846" t="s">
        <v>485</v>
      </c>
      <c r="I846" t="s">
        <v>485</v>
      </c>
      <c r="J846" t="s">
        <v>26</v>
      </c>
      <c r="L846" s="6">
        <f>Tabla4[[#This Row],[COSTE]]+Tabla4[[#This Row],[COSTE GARAJE]]</f>
        <v>5000</v>
      </c>
      <c r="M846" s="10">
        <f>Tabla4[[#This Row],[COSTE TOTAL]]/Tabla4[[#This Row],[METROS CUADRADOS]]</f>
        <v>11.52073732718894</v>
      </c>
      <c r="N846" s="10">
        <f>Tabla4[[#This Row],[COSTE TOTAL]]/Tabla4[[#This Row],[HABITACIONES]]</f>
        <v>833.33333333333337</v>
      </c>
      <c r="O846" t="s">
        <v>1879</v>
      </c>
      <c r="P846" t="s">
        <v>968</v>
      </c>
    </row>
    <row r="847" spans="1:16" x14ac:dyDescent="0.25">
      <c r="A847" t="s">
        <v>2731</v>
      </c>
      <c r="B847" t="s">
        <v>761</v>
      </c>
      <c r="C847" s="6">
        <v>3400</v>
      </c>
      <c r="D847">
        <v>5</v>
      </c>
      <c r="E847">
        <v>303</v>
      </c>
      <c r="F847" t="s">
        <v>468</v>
      </c>
      <c r="G847" t="s">
        <v>468</v>
      </c>
      <c r="H847" t="s">
        <v>485</v>
      </c>
      <c r="I847" t="s">
        <v>485</v>
      </c>
      <c r="J847" t="s">
        <v>26</v>
      </c>
      <c r="L847" s="6">
        <f>Tabla4[[#This Row],[COSTE]]+Tabla4[[#This Row],[COSTE GARAJE]]</f>
        <v>3400</v>
      </c>
      <c r="M847" s="10">
        <f>Tabla4[[#This Row],[COSTE TOTAL]]/Tabla4[[#This Row],[METROS CUADRADOS]]</f>
        <v>11.221122112211221</v>
      </c>
      <c r="N847" s="10">
        <f>Tabla4[[#This Row],[COSTE TOTAL]]/Tabla4[[#This Row],[HABITACIONES]]</f>
        <v>680</v>
      </c>
      <c r="O847" t="s">
        <v>1879</v>
      </c>
      <c r="P847" t="s">
        <v>968</v>
      </c>
    </row>
    <row r="848" spans="1:16" x14ac:dyDescent="0.25">
      <c r="A848" t="s">
        <v>2732</v>
      </c>
      <c r="B848" t="s">
        <v>761</v>
      </c>
      <c r="C848" s="6">
        <v>7000</v>
      </c>
      <c r="D848">
        <v>5</v>
      </c>
      <c r="E848">
        <v>350</v>
      </c>
      <c r="F848" t="s">
        <v>468</v>
      </c>
      <c r="G848" t="s">
        <v>468</v>
      </c>
      <c r="H848" t="s">
        <v>485</v>
      </c>
      <c r="I848" t="s">
        <v>485</v>
      </c>
      <c r="J848" t="s">
        <v>26</v>
      </c>
      <c r="L848" s="6">
        <f>Tabla4[[#This Row],[COSTE]]+Tabla4[[#This Row],[COSTE GARAJE]]</f>
        <v>7000</v>
      </c>
      <c r="M848" s="10">
        <f>Tabla4[[#This Row],[COSTE TOTAL]]/Tabla4[[#This Row],[METROS CUADRADOS]]</f>
        <v>20</v>
      </c>
      <c r="N848" s="10">
        <f>Tabla4[[#This Row],[COSTE TOTAL]]/Tabla4[[#This Row],[HABITACIONES]]</f>
        <v>1400</v>
      </c>
      <c r="O848" t="s">
        <v>1879</v>
      </c>
      <c r="P848" t="s">
        <v>934</v>
      </c>
    </row>
    <row r="849" spans="1:16" x14ac:dyDescent="0.25">
      <c r="A849" t="s">
        <v>2733</v>
      </c>
      <c r="B849" t="s">
        <v>761</v>
      </c>
      <c r="C849" s="6">
        <v>5500</v>
      </c>
      <c r="D849">
        <v>6</v>
      </c>
      <c r="E849">
        <v>500</v>
      </c>
      <c r="F849" t="s">
        <v>468</v>
      </c>
      <c r="G849" t="s">
        <v>468</v>
      </c>
      <c r="H849" t="s">
        <v>485</v>
      </c>
      <c r="I849" t="s">
        <v>485</v>
      </c>
      <c r="J849" t="s">
        <v>26</v>
      </c>
      <c r="L849" s="6">
        <f>Tabla4[[#This Row],[COSTE]]+Tabla4[[#This Row],[COSTE GARAJE]]</f>
        <v>5500</v>
      </c>
      <c r="M849" s="10">
        <f>Tabla4[[#This Row],[COSTE TOTAL]]/Tabla4[[#This Row],[METROS CUADRADOS]]</f>
        <v>11</v>
      </c>
      <c r="N849" s="10">
        <f>Tabla4[[#This Row],[COSTE TOTAL]]/Tabla4[[#This Row],[HABITACIONES]]</f>
        <v>916.66666666666663</v>
      </c>
      <c r="O849" t="s">
        <v>1879</v>
      </c>
      <c r="P849" t="s">
        <v>934</v>
      </c>
    </row>
    <row r="850" spans="1:16" x14ac:dyDescent="0.25">
      <c r="A850" t="s">
        <v>2734</v>
      </c>
      <c r="B850" t="s">
        <v>761</v>
      </c>
      <c r="C850" s="6">
        <v>5800</v>
      </c>
      <c r="D850">
        <v>6</v>
      </c>
      <c r="E850">
        <v>500</v>
      </c>
      <c r="F850" t="s">
        <v>468</v>
      </c>
      <c r="G850" t="s">
        <v>468</v>
      </c>
      <c r="H850" t="s">
        <v>485</v>
      </c>
      <c r="I850" t="s">
        <v>485</v>
      </c>
      <c r="J850" t="s">
        <v>26</v>
      </c>
      <c r="L850" s="6">
        <f>Tabla4[[#This Row],[COSTE]]+Tabla4[[#This Row],[COSTE GARAJE]]</f>
        <v>5800</v>
      </c>
      <c r="M850" s="10">
        <f>Tabla4[[#This Row],[COSTE TOTAL]]/Tabla4[[#This Row],[METROS CUADRADOS]]</f>
        <v>11.6</v>
      </c>
      <c r="N850" s="10">
        <f>Tabla4[[#This Row],[COSTE TOTAL]]/Tabla4[[#This Row],[HABITACIONES]]</f>
        <v>966.66666666666663</v>
      </c>
      <c r="O850" t="s">
        <v>1879</v>
      </c>
      <c r="P850" t="s">
        <v>934</v>
      </c>
    </row>
    <row r="851" spans="1:16" x14ac:dyDescent="0.25">
      <c r="A851" t="s">
        <v>2735</v>
      </c>
      <c r="B851" t="s">
        <v>761</v>
      </c>
      <c r="C851" s="6">
        <v>8500</v>
      </c>
      <c r="D851">
        <v>7</v>
      </c>
      <c r="E851">
        <v>760</v>
      </c>
      <c r="F851" t="s">
        <v>468</v>
      </c>
      <c r="G851" t="s">
        <v>468</v>
      </c>
      <c r="H851" t="s">
        <v>485</v>
      </c>
      <c r="I851" t="s">
        <v>485</v>
      </c>
      <c r="J851" t="s">
        <v>26</v>
      </c>
      <c r="L851" s="6">
        <f>Tabla4[[#This Row],[COSTE]]+Tabla4[[#This Row],[COSTE GARAJE]]</f>
        <v>8500</v>
      </c>
      <c r="M851" s="10">
        <f>Tabla4[[#This Row],[COSTE TOTAL]]/Tabla4[[#This Row],[METROS CUADRADOS]]</f>
        <v>11.184210526315789</v>
      </c>
      <c r="N851" s="10">
        <f>Tabla4[[#This Row],[COSTE TOTAL]]/Tabla4[[#This Row],[HABITACIONES]]</f>
        <v>1214.2857142857142</v>
      </c>
      <c r="O851" t="s">
        <v>1879</v>
      </c>
      <c r="P851" t="s">
        <v>934</v>
      </c>
    </row>
    <row r="852" spans="1:16" x14ac:dyDescent="0.25">
      <c r="A852" t="s">
        <v>2736</v>
      </c>
      <c r="B852" t="s">
        <v>761</v>
      </c>
      <c r="C852" s="6">
        <v>35000</v>
      </c>
      <c r="D852">
        <v>7</v>
      </c>
      <c r="E852" s="6">
        <v>1737</v>
      </c>
      <c r="F852" t="s">
        <v>468</v>
      </c>
      <c r="G852" t="s">
        <v>468</v>
      </c>
      <c r="H852" t="s">
        <v>485</v>
      </c>
      <c r="I852" t="s">
        <v>485</v>
      </c>
      <c r="J852" t="s">
        <v>26</v>
      </c>
      <c r="L852" s="6">
        <f>Tabla4[[#This Row],[COSTE]]+Tabla4[[#This Row],[COSTE GARAJE]]</f>
        <v>35000</v>
      </c>
      <c r="M852" s="10">
        <f>Tabla4[[#This Row],[COSTE TOTAL]]/Tabla4[[#This Row],[METROS CUADRADOS]]</f>
        <v>20.149683362118594</v>
      </c>
      <c r="N852" s="10">
        <f>Tabla4[[#This Row],[COSTE TOTAL]]/Tabla4[[#This Row],[HABITACIONES]]</f>
        <v>5000</v>
      </c>
      <c r="O852" t="s">
        <v>1879</v>
      </c>
      <c r="P852" t="s">
        <v>968</v>
      </c>
    </row>
    <row r="853" spans="1:16" x14ac:dyDescent="0.25">
      <c r="A853" t="s">
        <v>2737</v>
      </c>
      <c r="B853" t="s">
        <v>761</v>
      </c>
      <c r="C853" s="6">
        <v>6500</v>
      </c>
      <c r="D853">
        <v>5</v>
      </c>
      <c r="E853">
        <v>350</v>
      </c>
      <c r="F853" t="s">
        <v>468</v>
      </c>
      <c r="G853" t="s">
        <v>468</v>
      </c>
      <c r="H853" t="s">
        <v>485</v>
      </c>
      <c r="I853" t="s">
        <v>485</v>
      </c>
      <c r="J853" t="s">
        <v>26</v>
      </c>
      <c r="L853" s="6">
        <f>Tabla4[[#This Row],[COSTE]]+Tabla4[[#This Row],[COSTE GARAJE]]</f>
        <v>6500</v>
      </c>
      <c r="M853" s="10">
        <f>Tabla4[[#This Row],[COSTE TOTAL]]/Tabla4[[#This Row],[METROS CUADRADOS]]</f>
        <v>18.571428571428573</v>
      </c>
      <c r="N853" s="10">
        <f>Tabla4[[#This Row],[COSTE TOTAL]]/Tabla4[[#This Row],[HABITACIONES]]</f>
        <v>1300</v>
      </c>
      <c r="O853" t="s">
        <v>1879</v>
      </c>
      <c r="P853" t="s">
        <v>934</v>
      </c>
    </row>
    <row r="854" spans="1:16" x14ac:dyDescent="0.25">
      <c r="A854" t="s">
        <v>2738</v>
      </c>
      <c r="B854" t="s">
        <v>761</v>
      </c>
      <c r="C854" s="6">
        <v>5000</v>
      </c>
      <c r="D854">
        <v>5</v>
      </c>
      <c r="E854">
        <v>530</v>
      </c>
      <c r="F854" t="s">
        <v>468</v>
      </c>
      <c r="G854" t="s">
        <v>468</v>
      </c>
      <c r="H854" t="s">
        <v>485</v>
      </c>
      <c r="I854" t="s">
        <v>485</v>
      </c>
      <c r="J854" t="s">
        <v>26</v>
      </c>
      <c r="L854" s="6">
        <f>Tabla4[[#This Row],[COSTE]]+Tabla4[[#This Row],[COSTE GARAJE]]</f>
        <v>5000</v>
      </c>
      <c r="M854" s="10">
        <f>Tabla4[[#This Row],[COSTE TOTAL]]/Tabla4[[#This Row],[METROS CUADRADOS]]</f>
        <v>9.433962264150944</v>
      </c>
      <c r="N854" s="10">
        <f>Tabla4[[#This Row],[COSTE TOTAL]]/Tabla4[[#This Row],[HABITACIONES]]</f>
        <v>1000</v>
      </c>
      <c r="O854" t="s">
        <v>1879</v>
      </c>
      <c r="P854" t="s">
        <v>968</v>
      </c>
    </row>
    <row r="855" spans="1:16" x14ac:dyDescent="0.25">
      <c r="A855" t="s">
        <v>2739</v>
      </c>
      <c r="B855" t="s">
        <v>761</v>
      </c>
      <c r="C855" s="6">
        <v>6900</v>
      </c>
      <c r="D855">
        <v>6</v>
      </c>
      <c r="E855">
        <v>495</v>
      </c>
      <c r="F855" t="s">
        <v>468</v>
      </c>
      <c r="G855" t="s">
        <v>468</v>
      </c>
      <c r="H855" t="s">
        <v>485</v>
      </c>
      <c r="I855" t="s">
        <v>485</v>
      </c>
      <c r="J855" t="s">
        <v>26</v>
      </c>
      <c r="L855" s="6">
        <f>Tabla4[[#This Row],[COSTE]]+Tabla4[[#This Row],[COSTE GARAJE]]</f>
        <v>6900</v>
      </c>
      <c r="M855" s="10">
        <f>Tabla4[[#This Row],[COSTE TOTAL]]/Tabla4[[#This Row],[METROS CUADRADOS]]</f>
        <v>13.939393939393939</v>
      </c>
      <c r="N855" s="10">
        <f>Tabla4[[#This Row],[COSTE TOTAL]]/Tabla4[[#This Row],[HABITACIONES]]</f>
        <v>1150</v>
      </c>
      <c r="O855" t="s">
        <v>1879</v>
      </c>
      <c r="P855" t="s">
        <v>968</v>
      </c>
    </row>
    <row r="856" spans="1:16" x14ac:dyDescent="0.25">
      <c r="A856" t="s">
        <v>2740</v>
      </c>
      <c r="B856" t="s">
        <v>761</v>
      </c>
      <c r="C856" s="6">
        <v>6500</v>
      </c>
      <c r="D856">
        <v>4</v>
      </c>
      <c r="E856">
        <v>490</v>
      </c>
      <c r="F856" t="s">
        <v>468</v>
      </c>
      <c r="G856" t="s">
        <v>468</v>
      </c>
      <c r="H856" t="s">
        <v>485</v>
      </c>
      <c r="I856" t="s">
        <v>485</v>
      </c>
      <c r="J856" t="s">
        <v>26</v>
      </c>
      <c r="L856" s="6">
        <f>Tabla4[[#This Row],[COSTE]]+Tabla4[[#This Row],[COSTE GARAJE]]</f>
        <v>6500</v>
      </c>
      <c r="M856" s="10">
        <f>Tabla4[[#This Row],[COSTE TOTAL]]/Tabla4[[#This Row],[METROS CUADRADOS]]</f>
        <v>13.26530612244898</v>
      </c>
      <c r="N856" s="10">
        <f>Tabla4[[#This Row],[COSTE TOTAL]]/Tabla4[[#This Row],[HABITACIONES]]</f>
        <v>1625</v>
      </c>
      <c r="O856" t="s">
        <v>1879</v>
      </c>
      <c r="P856" t="s">
        <v>934</v>
      </c>
    </row>
    <row r="857" spans="1:16" x14ac:dyDescent="0.25">
      <c r="A857" t="s">
        <v>2741</v>
      </c>
      <c r="B857" t="s">
        <v>761</v>
      </c>
      <c r="C857" s="6">
        <v>29000</v>
      </c>
      <c r="D857">
        <v>7</v>
      </c>
      <c r="E857">
        <v>800</v>
      </c>
      <c r="F857" t="s">
        <v>468</v>
      </c>
      <c r="G857" t="s">
        <v>468</v>
      </c>
      <c r="H857" t="s">
        <v>485</v>
      </c>
      <c r="I857" t="s">
        <v>485</v>
      </c>
      <c r="J857" t="s">
        <v>26</v>
      </c>
      <c r="L857" s="6">
        <f>Tabla4[[#This Row],[COSTE]]+Tabla4[[#This Row],[COSTE GARAJE]]</f>
        <v>29000</v>
      </c>
      <c r="M857" s="10">
        <f>Tabla4[[#This Row],[COSTE TOTAL]]/Tabla4[[#This Row],[METROS CUADRADOS]]</f>
        <v>36.25</v>
      </c>
      <c r="N857" s="10">
        <f>Tabla4[[#This Row],[COSTE TOTAL]]/Tabla4[[#This Row],[HABITACIONES]]</f>
        <v>4142.8571428571431</v>
      </c>
      <c r="O857" t="s">
        <v>1879</v>
      </c>
      <c r="P857" t="s">
        <v>968</v>
      </c>
    </row>
    <row r="858" spans="1:16" x14ac:dyDescent="0.25">
      <c r="A858" t="s">
        <v>2742</v>
      </c>
      <c r="B858" t="s">
        <v>761</v>
      </c>
      <c r="C858" s="6">
        <v>29000</v>
      </c>
      <c r="D858">
        <v>7</v>
      </c>
      <c r="E858">
        <v>800</v>
      </c>
      <c r="F858" t="s">
        <v>468</v>
      </c>
      <c r="G858" t="s">
        <v>468</v>
      </c>
      <c r="H858" t="s">
        <v>485</v>
      </c>
      <c r="I858" t="s">
        <v>485</v>
      </c>
      <c r="J858" t="s">
        <v>26</v>
      </c>
      <c r="L858" s="6">
        <f>Tabla4[[#This Row],[COSTE]]+Tabla4[[#This Row],[COSTE GARAJE]]</f>
        <v>29000</v>
      </c>
      <c r="M858" s="10">
        <f>Tabla4[[#This Row],[COSTE TOTAL]]/Tabla4[[#This Row],[METROS CUADRADOS]]</f>
        <v>36.25</v>
      </c>
      <c r="N858" s="10">
        <f>Tabla4[[#This Row],[COSTE TOTAL]]/Tabla4[[#This Row],[HABITACIONES]]</f>
        <v>4142.8571428571431</v>
      </c>
      <c r="O858" t="s">
        <v>1879</v>
      </c>
      <c r="P858" t="s">
        <v>968</v>
      </c>
    </row>
    <row r="859" spans="1:16" x14ac:dyDescent="0.25">
      <c r="A859" t="s">
        <v>2743</v>
      </c>
      <c r="B859" t="s">
        <v>761</v>
      </c>
      <c r="C859" s="6">
        <v>35000</v>
      </c>
      <c r="D859">
        <v>7</v>
      </c>
      <c r="E859" s="6">
        <v>1750</v>
      </c>
      <c r="F859" t="s">
        <v>468</v>
      </c>
      <c r="G859" t="s">
        <v>468</v>
      </c>
      <c r="H859" t="s">
        <v>485</v>
      </c>
      <c r="I859" t="s">
        <v>485</v>
      </c>
      <c r="J859" t="s">
        <v>26</v>
      </c>
      <c r="L859" s="6">
        <f>Tabla4[[#This Row],[COSTE]]+Tabla4[[#This Row],[COSTE GARAJE]]</f>
        <v>35000</v>
      </c>
      <c r="M859" s="10">
        <f>Tabla4[[#This Row],[COSTE TOTAL]]/Tabla4[[#This Row],[METROS CUADRADOS]]</f>
        <v>20</v>
      </c>
      <c r="N859" s="10">
        <f>Tabla4[[#This Row],[COSTE TOTAL]]/Tabla4[[#This Row],[HABITACIONES]]</f>
        <v>5000</v>
      </c>
      <c r="O859" t="s">
        <v>1879</v>
      </c>
      <c r="P859" t="s">
        <v>968</v>
      </c>
    </row>
    <row r="860" spans="1:16" x14ac:dyDescent="0.25">
      <c r="A860" t="s">
        <v>2744</v>
      </c>
      <c r="B860" t="s">
        <v>761</v>
      </c>
      <c r="C860" s="6">
        <v>35000</v>
      </c>
      <c r="D860">
        <v>7</v>
      </c>
      <c r="E860" s="6">
        <v>1754</v>
      </c>
      <c r="F860" t="s">
        <v>468</v>
      </c>
      <c r="G860" t="s">
        <v>468</v>
      </c>
      <c r="H860" t="s">
        <v>485</v>
      </c>
      <c r="I860" t="s">
        <v>485</v>
      </c>
      <c r="J860" t="s">
        <v>26</v>
      </c>
      <c r="L860" s="6">
        <f>Tabla4[[#This Row],[COSTE]]+Tabla4[[#This Row],[COSTE GARAJE]]</f>
        <v>35000</v>
      </c>
      <c r="M860" s="10">
        <f>Tabla4[[#This Row],[COSTE TOTAL]]/Tabla4[[#This Row],[METROS CUADRADOS]]</f>
        <v>19.954389965792473</v>
      </c>
      <c r="N860" s="10">
        <f>Tabla4[[#This Row],[COSTE TOTAL]]/Tabla4[[#This Row],[HABITACIONES]]</f>
        <v>5000</v>
      </c>
      <c r="O860" t="s">
        <v>1879</v>
      </c>
      <c r="P860" t="s">
        <v>968</v>
      </c>
    </row>
    <row r="861" spans="1:16" x14ac:dyDescent="0.25">
      <c r="A861" t="s">
        <v>2745</v>
      </c>
      <c r="B861" t="s">
        <v>761</v>
      </c>
      <c r="C861" s="6">
        <v>29000</v>
      </c>
      <c r="D861">
        <v>7</v>
      </c>
      <c r="E861">
        <v>800</v>
      </c>
      <c r="F861" t="s">
        <v>468</v>
      </c>
      <c r="G861" t="s">
        <v>468</v>
      </c>
      <c r="H861" t="s">
        <v>485</v>
      </c>
      <c r="I861" t="s">
        <v>485</v>
      </c>
      <c r="J861" t="s">
        <v>26</v>
      </c>
      <c r="L861" s="6">
        <f>Tabla4[[#This Row],[COSTE]]+Tabla4[[#This Row],[COSTE GARAJE]]</f>
        <v>29000</v>
      </c>
      <c r="M861" s="10">
        <f>Tabla4[[#This Row],[COSTE TOTAL]]/Tabla4[[#This Row],[METROS CUADRADOS]]</f>
        <v>36.25</v>
      </c>
      <c r="N861" s="10">
        <f>Tabla4[[#This Row],[COSTE TOTAL]]/Tabla4[[#This Row],[HABITACIONES]]</f>
        <v>4142.8571428571431</v>
      </c>
      <c r="O861" t="s">
        <v>1879</v>
      </c>
      <c r="P861" t="s">
        <v>968</v>
      </c>
    </row>
    <row r="862" spans="1:16" x14ac:dyDescent="0.25">
      <c r="A862" t="s">
        <v>2746</v>
      </c>
      <c r="B862" t="s">
        <v>761</v>
      </c>
      <c r="C862" s="6">
        <v>13000</v>
      </c>
      <c r="D862">
        <v>6</v>
      </c>
      <c r="E862">
        <v>750</v>
      </c>
      <c r="F862" t="s">
        <v>468</v>
      </c>
      <c r="G862" t="s">
        <v>468</v>
      </c>
      <c r="H862" t="s">
        <v>485</v>
      </c>
      <c r="I862" t="s">
        <v>485</v>
      </c>
      <c r="J862" t="s">
        <v>26</v>
      </c>
      <c r="L862" s="6">
        <f>Tabla4[[#This Row],[COSTE]]+Tabla4[[#This Row],[COSTE GARAJE]]</f>
        <v>13000</v>
      </c>
      <c r="M862" s="10">
        <f>Tabla4[[#This Row],[COSTE TOTAL]]/Tabla4[[#This Row],[METROS CUADRADOS]]</f>
        <v>17.333333333333332</v>
      </c>
      <c r="N862" s="10">
        <f>Tabla4[[#This Row],[COSTE TOTAL]]/Tabla4[[#This Row],[HABITACIONES]]</f>
        <v>2166.6666666666665</v>
      </c>
      <c r="O862" t="s">
        <v>1879</v>
      </c>
      <c r="P862" t="s">
        <v>968</v>
      </c>
    </row>
    <row r="863" spans="1:16" x14ac:dyDescent="0.25">
      <c r="A863" t="s">
        <v>2747</v>
      </c>
      <c r="B863" t="s">
        <v>761</v>
      </c>
      <c r="C863" s="6">
        <v>6000</v>
      </c>
      <c r="D863">
        <v>6</v>
      </c>
      <c r="E863">
        <v>450</v>
      </c>
      <c r="F863" t="s">
        <v>468</v>
      </c>
      <c r="G863" t="s">
        <v>468</v>
      </c>
      <c r="H863" t="s">
        <v>485</v>
      </c>
      <c r="I863" t="s">
        <v>485</v>
      </c>
      <c r="J863" t="s">
        <v>26</v>
      </c>
      <c r="L863" s="6">
        <f>Tabla4[[#This Row],[COSTE]]+Tabla4[[#This Row],[COSTE GARAJE]]</f>
        <v>6000</v>
      </c>
      <c r="M863" s="10">
        <f>Tabla4[[#This Row],[COSTE TOTAL]]/Tabla4[[#This Row],[METROS CUADRADOS]]</f>
        <v>13.333333333333334</v>
      </c>
      <c r="N863" s="10">
        <f>Tabla4[[#This Row],[COSTE TOTAL]]/Tabla4[[#This Row],[HABITACIONES]]</f>
        <v>1000</v>
      </c>
      <c r="O863" t="s">
        <v>1879</v>
      </c>
      <c r="P863" t="s">
        <v>934</v>
      </c>
    </row>
    <row r="864" spans="1:16" x14ac:dyDescent="0.25">
      <c r="A864" t="s">
        <v>2748</v>
      </c>
      <c r="B864" t="s">
        <v>761</v>
      </c>
      <c r="C864" s="6">
        <v>4900</v>
      </c>
      <c r="D864">
        <v>3</v>
      </c>
      <c r="E864">
        <v>200</v>
      </c>
      <c r="F864" t="s">
        <v>468</v>
      </c>
      <c r="G864" t="s">
        <v>468</v>
      </c>
      <c r="H864" t="s">
        <v>485</v>
      </c>
      <c r="I864" t="s">
        <v>485</v>
      </c>
      <c r="J864" t="s">
        <v>26</v>
      </c>
      <c r="L864" s="6">
        <f>Tabla4[[#This Row],[COSTE]]+Tabla4[[#This Row],[COSTE GARAJE]]</f>
        <v>4900</v>
      </c>
      <c r="M864" s="10">
        <f>Tabla4[[#This Row],[COSTE TOTAL]]/Tabla4[[#This Row],[METROS CUADRADOS]]</f>
        <v>24.5</v>
      </c>
      <c r="N864" s="10">
        <f>Tabla4[[#This Row],[COSTE TOTAL]]/Tabla4[[#This Row],[HABITACIONES]]</f>
        <v>1633.3333333333333</v>
      </c>
      <c r="O864" t="s">
        <v>1879</v>
      </c>
      <c r="P864" t="s">
        <v>968</v>
      </c>
    </row>
    <row r="865" spans="1:16" x14ac:dyDescent="0.25">
      <c r="A865" t="s">
        <v>2749</v>
      </c>
      <c r="B865" t="s">
        <v>761</v>
      </c>
      <c r="C865" s="6">
        <v>7000</v>
      </c>
      <c r="D865">
        <v>6</v>
      </c>
      <c r="E865">
        <v>610</v>
      </c>
      <c r="F865" t="s">
        <v>468</v>
      </c>
      <c r="G865" t="s">
        <v>468</v>
      </c>
      <c r="H865" t="s">
        <v>485</v>
      </c>
      <c r="I865" t="s">
        <v>485</v>
      </c>
      <c r="J865" t="s">
        <v>26</v>
      </c>
      <c r="L865" s="6">
        <f>Tabla4[[#This Row],[COSTE]]+Tabla4[[#This Row],[COSTE GARAJE]]</f>
        <v>7000</v>
      </c>
      <c r="M865" s="10">
        <f>Tabla4[[#This Row],[COSTE TOTAL]]/Tabla4[[#This Row],[METROS CUADRADOS]]</f>
        <v>11.475409836065573</v>
      </c>
      <c r="N865" s="10">
        <f>Tabla4[[#This Row],[COSTE TOTAL]]/Tabla4[[#This Row],[HABITACIONES]]</f>
        <v>1166.6666666666667</v>
      </c>
      <c r="O865" t="s">
        <v>1879</v>
      </c>
      <c r="P865" t="s">
        <v>968</v>
      </c>
    </row>
    <row r="866" spans="1:16" x14ac:dyDescent="0.25">
      <c r="A866" t="s">
        <v>2750</v>
      </c>
      <c r="B866" t="s">
        <v>761</v>
      </c>
      <c r="C866" s="6">
        <v>1295</v>
      </c>
      <c r="D866">
        <v>4</v>
      </c>
      <c r="E866">
        <v>200</v>
      </c>
      <c r="F866" t="s">
        <v>468</v>
      </c>
      <c r="G866" t="s">
        <v>468</v>
      </c>
      <c r="H866" t="s">
        <v>485</v>
      </c>
      <c r="I866" t="s">
        <v>485</v>
      </c>
      <c r="J866" t="s">
        <v>26</v>
      </c>
      <c r="L866" s="6">
        <f>Tabla4[[#This Row],[COSTE]]+Tabla4[[#This Row],[COSTE GARAJE]]</f>
        <v>1295</v>
      </c>
      <c r="M866" s="10">
        <f>Tabla4[[#This Row],[COSTE TOTAL]]/Tabla4[[#This Row],[METROS CUADRADOS]]</f>
        <v>6.4749999999999996</v>
      </c>
      <c r="N866" s="10">
        <f>Tabla4[[#This Row],[COSTE TOTAL]]/Tabla4[[#This Row],[HABITACIONES]]</f>
        <v>323.75</v>
      </c>
      <c r="O866" t="s">
        <v>1879</v>
      </c>
      <c r="P866" t="s">
        <v>995</v>
      </c>
    </row>
    <row r="867" spans="1:16" x14ac:dyDescent="0.25">
      <c r="A867" t="s">
        <v>2751</v>
      </c>
      <c r="B867" t="s">
        <v>761</v>
      </c>
      <c r="C867" s="6">
        <v>7500</v>
      </c>
      <c r="D867">
        <v>4</v>
      </c>
      <c r="E867">
        <v>635</v>
      </c>
      <c r="F867" t="s">
        <v>468</v>
      </c>
      <c r="G867" t="s">
        <v>468</v>
      </c>
      <c r="H867" t="s">
        <v>485</v>
      </c>
      <c r="I867" t="s">
        <v>485</v>
      </c>
      <c r="J867" t="s">
        <v>26</v>
      </c>
      <c r="L867" s="6">
        <f>Tabla4[[#This Row],[COSTE]]+Tabla4[[#This Row],[COSTE GARAJE]]</f>
        <v>7500</v>
      </c>
      <c r="M867" s="10">
        <f>Tabla4[[#This Row],[COSTE TOTAL]]/Tabla4[[#This Row],[METROS CUADRADOS]]</f>
        <v>11.811023622047244</v>
      </c>
      <c r="N867" s="10">
        <f>Tabla4[[#This Row],[COSTE TOTAL]]/Tabla4[[#This Row],[HABITACIONES]]</f>
        <v>1875</v>
      </c>
      <c r="O867" t="s">
        <v>1879</v>
      </c>
      <c r="P867" t="s">
        <v>968</v>
      </c>
    </row>
    <row r="868" spans="1:16" x14ac:dyDescent="0.25">
      <c r="A868" t="s">
        <v>2752</v>
      </c>
      <c r="B868" t="s">
        <v>761</v>
      </c>
      <c r="C868" s="6">
        <v>5800</v>
      </c>
      <c r="D868">
        <v>6</v>
      </c>
      <c r="E868">
        <v>625</v>
      </c>
      <c r="F868" t="s">
        <v>468</v>
      </c>
      <c r="G868" t="s">
        <v>468</v>
      </c>
      <c r="H868" t="s">
        <v>485</v>
      </c>
      <c r="I868" t="s">
        <v>485</v>
      </c>
      <c r="J868" t="s">
        <v>26</v>
      </c>
      <c r="L868" s="6">
        <f>Tabla4[[#This Row],[COSTE]]+Tabla4[[#This Row],[COSTE GARAJE]]</f>
        <v>5800</v>
      </c>
      <c r="M868" s="10">
        <f>Tabla4[[#This Row],[COSTE TOTAL]]/Tabla4[[#This Row],[METROS CUADRADOS]]</f>
        <v>9.2799999999999994</v>
      </c>
      <c r="N868" s="10">
        <f>Tabla4[[#This Row],[COSTE TOTAL]]/Tabla4[[#This Row],[HABITACIONES]]</f>
        <v>966.66666666666663</v>
      </c>
      <c r="O868" t="s">
        <v>1879</v>
      </c>
      <c r="P868" t="s">
        <v>968</v>
      </c>
    </row>
    <row r="869" spans="1:16" x14ac:dyDescent="0.25">
      <c r="A869" t="s">
        <v>2753</v>
      </c>
      <c r="B869" t="s">
        <v>761</v>
      </c>
      <c r="C869" s="6">
        <v>4100</v>
      </c>
      <c r="D869">
        <v>5</v>
      </c>
      <c r="E869">
        <v>642</v>
      </c>
      <c r="F869" t="s">
        <v>468</v>
      </c>
      <c r="G869" t="s">
        <v>468</v>
      </c>
      <c r="H869" t="s">
        <v>485</v>
      </c>
      <c r="I869" t="s">
        <v>485</v>
      </c>
      <c r="J869" t="s">
        <v>26</v>
      </c>
      <c r="L869" s="6">
        <f>Tabla4[[#This Row],[COSTE]]+Tabla4[[#This Row],[COSTE GARAJE]]</f>
        <v>4100</v>
      </c>
      <c r="M869" s="10">
        <f>Tabla4[[#This Row],[COSTE TOTAL]]/Tabla4[[#This Row],[METROS CUADRADOS]]</f>
        <v>6.3862928348909653</v>
      </c>
      <c r="N869" s="10">
        <f>Tabla4[[#This Row],[COSTE TOTAL]]/Tabla4[[#This Row],[HABITACIONES]]</f>
        <v>820</v>
      </c>
      <c r="O869" t="s">
        <v>1879</v>
      </c>
      <c r="P869" t="s">
        <v>968</v>
      </c>
    </row>
    <row r="870" spans="1:16" x14ac:dyDescent="0.25">
      <c r="A870" t="s">
        <v>2754</v>
      </c>
      <c r="B870" t="s">
        <v>761</v>
      </c>
      <c r="C870" s="6">
        <v>2200</v>
      </c>
      <c r="D870">
        <v>5</v>
      </c>
      <c r="E870">
        <v>240</v>
      </c>
      <c r="F870" t="s">
        <v>468</v>
      </c>
      <c r="G870" t="s">
        <v>468</v>
      </c>
      <c r="H870" t="s">
        <v>485</v>
      </c>
      <c r="I870" t="s">
        <v>485</v>
      </c>
      <c r="J870" t="s">
        <v>26</v>
      </c>
      <c r="L870" s="6">
        <f>Tabla4[[#This Row],[COSTE]]+Tabla4[[#This Row],[COSTE GARAJE]]</f>
        <v>2200</v>
      </c>
      <c r="M870" s="10">
        <f>Tabla4[[#This Row],[COSTE TOTAL]]/Tabla4[[#This Row],[METROS CUADRADOS]]</f>
        <v>9.1666666666666661</v>
      </c>
      <c r="N870" s="10">
        <f>Tabla4[[#This Row],[COSTE TOTAL]]/Tabla4[[#This Row],[HABITACIONES]]</f>
        <v>440</v>
      </c>
      <c r="O870" t="s">
        <v>1879</v>
      </c>
      <c r="P870" t="s">
        <v>968</v>
      </c>
    </row>
    <row r="871" spans="1:16" x14ac:dyDescent="0.25">
      <c r="A871" t="s">
        <v>2755</v>
      </c>
      <c r="B871" t="s">
        <v>761</v>
      </c>
      <c r="C871" s="6">
        <v>1700</v>
      </c>
      <c r="D871">
        <v>3</v>
      </c>
      <c r="E871">
        <v>259</v>
      </c>
      <c r="F871" t="s">
        <v>468</v>
      </c>
      <c r="G871" t="s">
        <v>468</v>
      </c>
      <c r="H871" t="s">
        <v>485</v>
      </c>
      <c r="I871" t="s">
        <v>485</v>
      </c>
      <c r="J871" t="s">
        <v>26</v>
      </c>
      <c r="L871" s="6">
        <f>Tabla4[[#This Row],[COSTE]]+Tabla4[[#This Row],[COSTE GARAJE]]</f>
        <v>1700</v>
      </c>
      <c r="M871" s="10">
        <f>Tabla4[[#This Row],[COSTE TOTAL]]/Tabla4[[#This Row],[METROS CUADRADOS]]</f>
        <v>6.5637065637065639</v>
      </c>
      <c r="N871" s="10">
        <f>Tabla4[[#This Row],[COSTE TOTAL]]/Tabla4[[#This Row],[HABITACIONES]]</f>
        <v>566.66666666666663</v>
      </c>
      <c r="O871" t="s">
        <v>1879</v>
      </c>
      <c r="P871" t="s">
        <v>934</v>
      </c>
    </row>
    <row r="872" spans="1:16" x14ac:dyDescent="0.25">
      <c r="A872" t="s">
        <v>2756</v>
      </c>
      <c r="B872" t="s">
        <v>761</v>
      </c>
      <c r="C872" s="6">
        <v>4100</v>
      </c>
      <c r="D872">
        <v>7</v>
      </c>
      <c r="E872">
        <v>321</v>
      </c>
      <c r="F872" t="s">
        <v>468</v>
      </c>
      <c r="G872" t="s">
        <v>468</v>
      </c>
      <c r="H872" t="s">
        <v>485</v>
      </c>
      <c r="I872" t="s">
        <v>485</v>
      </c>
      <c r="J872" t="s">
        <v>26</v>
      </c>
      <c r="L872" s="6">
        <f>Tabla4[[#This Row],[COSTE]]+Tabla4[[#This Row],[COSTE GARAJE]]</f>
        <v>4100</v>
      </c>
      <c r="M872" s="10">
        <f>Tabla4[[#This Row],[COSTE TOTAL]]/Tabla4[[#This Row],[METROS CUADRADOS]]</f>
        <v>12.772585669781931</v>
      </c>
      <c r="N872" s="10">
        <f>Tabla4[[#This Row],[COSTE TOTAL]]/Tabla4[[#This Row],[HABITACIONES]]</f>
        <v>585.71428571428567</v>
      </c>
      <c r="O872" t="s">
        <v>1879</v>
      </c>
      <c r="P872" t="s">
        <v>968</v>
      </c>
    </row>
    <row r="873" spans="1:16" x14ac:dyDescent="0.25">
      <c r="A873" t="s">
        <v>2757</v>
      </c>
      <c r="B873" t="s">
        <v>761</v>
      </c>
      <c r="C873" s="6">
        <v>2595</v>
      </c>
      <c r="D873">
        <v>4</v>
      </c>
      <c r="E873">
        <v>156</v>
      </c>
      <c r="F873" t="s">
        <v>468</v>
      </c>
      <c r="G873" t="s">
        <v>468</v>
      </c>
      <c r="H873" t="s">
        <v>485</v>
      </c>
      <c r="I873" t="s">
        <v>485</v>
      </c>
      <c r="J873" t="s">
        <v>26</v>
      </c>
      <c r="L873" s="6">
        <f>Tabla4[[#This Row],[COSTE]]+Tabla4[[#This Row],[COSTE GARAJE]]</f>
        <v>2595</v>
      </c>
      <c r="M873" s="10">
        <f>Tabla4[[#This Row],[COSTE TOTAL]]/Tabla4[[#This Row],[METROS CUADRADOS]]</f>
        <v>16.634615384615383</v>
      </c>
      <c r="N873" s="10">
        <f>Tabla4[[#This Row],[COSTE TOTAL]]/Tabla4[[#This Row],[HABITACIONES]]</f>
        <v>648.75</v>
      </c>
      <c r="O873" t="s">
        <v>1879</v>
      </c>
      <c r="P873" t="s">
        <v>934</v>
      </c>
    </row>
    <row r="874" spans="1:16" x14ac:dyDescent="0.25">
      <c r="A874" t="s">
        <v>2758</v>
      </c>
      <c r="B874" t="s">
        <v>761</v>
      </c>
      <c r="C874" s="6">
        <v>2750</v>
      </c>
      <c r="D874">
        <v>5</v>
      </c>
      <c r="E874">
        <v>300</v>
      </c>
      <c r="F874" t="s">
        <v>468</v>
      </c>
      <c r="G874" t="s">
        <v>468</v>
      </c>
      <c r="H874" t="s">
        <v>485</v>
      </c>
      <c r="I874" t="s">
        <v>485</v>
      </c>
      <c r="J874" t="s">
        <v>26</v>
      </c>
      <c r="L874" s="6">
        <f>Tabla4[[#This Row],[COSTE]]+Tabla4[[#This Row],[COSTE GARAJE]]</f>
        <v>2750</v>
      </c>
      <c r="M874" s="10">
        <f>Tabla4[[#This Row],[COSTE TOTAL]]/Tabla4[[#This Row],[METROS CUADRADOS]]</f>
        <v>9.1666666666666661</v>
      </c>
      <c r="N874" s="10">
        <f>Tabla4[[#This Row],[COSTE TOTAL]]/Tabla4[[#This Row],[HABITACIONES]]</f>
        <v>550</v>
      </c>
      <c r="O874" t="s">
        <v>1879</v>
      </c>
      <c r="P874" t="s">
        <v>968</v>
      </c>
    </row>
    <row r="875" spans="1:16" x14ac:dyDescent="0.25">
      <c r="A875" t="s">
        <v>2759</v>
      </c>
      <c r="B875" t="s">
        <v>761</v>
      </c>
      <c r="C875" s="6">
        <v>1750</v>
      </c>
      <c r="D875">
        <v>3</v>
      </c>
      <c r="E875">
        <v>300</v>
      </c>
      <c r="F875" t="s">
        <v>468</v>
      </c>
      <c r="G875" t="s">
        <v>468</v>
      </c>
      <c r="H875" t="s">
        <v>485</v>
      </c>
      <c r="I875" t="s">
        <v>485</v>
      </c>
      <c r="J875" t="s">
        <v>26</v>
      </c>
      <c r="L875" s="6">
        <f>Tabla4[[#This Row],[COSTE]]+Tabla4[[#This Row],[COSTE GARAJE]]</f>
        <v>1750</v>
      </c>
      <c r="M875" s="10">
        <f>Tabla4[[#This Row],[COSTE TOTAL]]/Tabla4[[#This Row],[METROS CUADRADOS]]</f>
        <v>5.833333333333333</v>
      </c>
      <c r="N875" s="10">
        <f>Tabla4[[#This Row],[COSTE TOTAL]]/Tabla4[[#This Row],[HABITACIONES]]</f>
        <v>583.33333333333337</v>
      </c>
      <c r="O875" t="s">
        <v>1879</v>
      </c>
      <c r="P875" t="s">
        <v>934</v>
      </c>
    </row>
    <row r="876" spans="1:16" x14ac:dyDescent="0.25">
      <c r="A876" t="s">
        <v>2760</v>
      </c>
      <c r="B876" t="s">
        <v>761</v>
      </c>
      <c r="C876" s="6">
        <v>7500</v>
      </c>
      <c r="D876">
        <v>5</v>
      </c>
      <c r="E876">
        <v>450</v>
      </c>
      <c r="F876" t="s">
        <v>468</v>
      </c>
      <c r="G876" t="s">
        <v>468</v>
      </c>
      <c r="H876" t="s">
        <v>485</v>
      </c>
      <c r="I876" t="s">
        <v>485</v>
      </c>
      <c r="J876" t="s">
        <v>26</v>
      </c>
      <c r="L876" s="6">
        <f>Tabla4[[#This Row],[COSTE]]+Tabla4[[#This Row],[COSTE GARAJE]]</f>
        <v>7500</v>
      </c>
      <c r="M876" s="10">
        <f>Tabla4[[#This Row],[COSTE TOTAL]]/Tabla4[[#This Row],[METROS CUADRADOS]]</f>
        <v>16.666666666666668</v>
      </c>
      <c r="N876" s="10">
        <f>Tabla4[[#This Row],[COSTE TOTAL]]/Tabla4[[#This Row],[HABITACIONES]]</f>
        <v>1500</v>
      </c>
      <c r="O876" t="s">
        <v>1879</v>
      </c>
      <c r="P876" t="s">
        <v>968</v>
      </c>
    </row>
    <row r="877" spans="1:16" x14ac:dyDescent="0.25">
      <c r="A877" t="s">
        <v>2761</v>
      </c>
      <c r="B877" t="s">
        <v>761</v>
      </c>
      <c r="C877" s="6">
        <v>5500</v>
      </c>
      <c r="D877">
        <v>4</v>
      </c>
      <c r="E877">
        <v>400</v>
      </c>
      <c r="F877" t="s">
        <v>468</v>
      </c>
      <c r="G877" t="s">
        <v>468</v>
      </c>
      <c r="H877" t="s">
        <v>485</v>
      </c>
      <c r="I877" t="s">
        <v>485</v>
      </c>
      <c r="J877" t="s">
        <v>26</v>
      </c>
      <c r="L877" s="6">
        <f>Tabla4[[#This Row],[COSTE]]+Tabla4[[#This Row],[COSTE GARAJE]]</f>
        <v>5500</v>
      </c>
      <c r="M877" s="10">
        <f>Tabla4[[#This Row],[COSTE TOTAL]]/Tabla4[[#This Row],[METROS CUADRADOS]]</f>
        <v>13.75</v>
      </c>
      <c r="N877" s="10">
        <f>Tabla4[[#This Row],[COSTE TOTAL]]/Tabla4[[#This Row],[HABITACIONES]]</f>
        <v>1375</v>
      </c>
      <c r="O877" t="s">
        <v>1879</v>
      </c>
      <c r="P877" t="s">
        <v>934</v>
      </c>
    </row>
    <row r="878" spans="1:16" x14ac:dyDescent="0.25">
      <c r="A878" t="s">
        <v>2762</v>
      </c>
      <c r="B878" t="s">
        <v>761</v>
      </c>
      <c r="C878" s="6">
        <v>3300</v>
      </c>
      <c r="D878">
        <v>4</v>
      </c>
      <c r="E878">
        <v>152</v>
      </c>
      <c r="F878" t="s">
        <v>468</v>
      </c>
      <c r="G878" t="s">
        <v>468</v>
      </c>
      <c r="H878" t="s">
        <v>485</v>
      </c>
      <c r="I878" t="s">
        <v>485</v>
      </c>
      <c r="J878" t="s">
        <v>26</v>
      </c>
      <c r="L878" s="6">
        <f>Tabla4[[#This Row],[COSTE]]+Tabla4[[#This Row],[COSTE GARAJE]]</f>
        <v>3300</v>
      </c>
      <c r="M878" s="10">
        <f>Tabla4[[#This Row],[COSTE TOTAL]]/Tabla4[[#This Row],[METROS CUADRADOS]]</f>
        <v>21.710526315789473</v>
      </c>
      <c r="N878" s="10">
        <f>Tabla4[[#This Row],[COSTE TOTAL]]/Tabla4[[#This Row],[HABITACIONES]]</f>
        <v>825</v>
      </c>
      <c r="O878" t="s">
        <v>1879</v>
      </c>
      <c r="P878" t="s">
        <v>934</v>
      </c>
    </row>
    <row r="879" spans="1:16" x14ac:dyDescent="0.25">
      <c r="A879" t="s">
        <v>2763</v>
      </c>
      <c r="B879" t="s">
        <v>761</v>
      </c>
      <c r="C879" s="6">
        <v>3300</v>
      </c>
      <c r="D879">
        <v>4</v>
      </c>
      <c r="E879">
        <v>160</v>
      </c>
      <c r="F879" t="s">
        <v>468</v>
      </c>
      <c r="G879" t="s">
        <v>468</v>
      </c>
      <c r="H879" t="s">
        <v>485</v>
      </c>
      <c r="I879" t="s">
        <v>485</v>
      </c>
      <c r="J879" t="s">
        <v>26</v>
      </c>
      <c r="L879" s="6">
        <f>Tabla4[[#This Row],[COSTE]]+Tabla4[[#This Row],[COSTE GARAJE]]</f>
        <v>3300</v>
      </c>
      <c r="M879" s="10">
        <f>Tabla4[[#This Row],[COSTE TOTAL]]/Tabla4[[#This Row],[METROS CUADRADOS]]</f>
        <v>20.625</v>
      </c>
      <c r="N879" s="10">
        <f>Tabla4[[#This Row],[COSTE TOTAL]]/Tabla4[[#This Row],[HABITACIONES]]</f>
        <v>825</v>
      </c>
      <c r="O879" t="s">
        <v>1879</v>
      </c>
      <c r="P879" t="s">
        <v>934</v>
      </c>
    </row>
    <row r="880" spans="1:16" x14ac:dyDescent="0.25">
      <c r="A880" t="s">
        <v>2764</v>
      </c>
      <c r="B880" t="s">
        <v>761</v>
      </c>
      <c r="C880" s="6">
        <v>1650</v>
      </c>
      <c r="D880">
        <v>3</v>
      </c>
      <c r="E880">
        <v>270</v>
      </c>
      <c r="F880" t="s">
        <v>468</v>
      </c>
      <c r="G880" t="s">
        <v>468</v>
      </c>
      <c r="H880" t="s">
        <v>485</v>
      </c>
      <c r="I880" t="s">
        <v>485</v>
      </c>
      <c r="J880" t="s">
        <v>26</v>
      </c>
      <c r="L880" s="6">
        <f>Tabla4[[#This Row],[COSTE]]+Tabla4[[#This Row],[COSTE GARAJE]]</f>
        <v>1650</v>
      </c>
      <c r="M880" s="10">
        <f>Tabla4[[#This Row],[COSTE TOTAL]]/Tabla4[[#This Row],[METROS CUADRADOS]]</f>
        <v>6.1111111111111107</v>
      </c>
      <c r="N880" s="10">
        <f>Tabla4[[#This Row],[COSTE TOTAL]]/Tabla4[[#This Row],[HABITACIONES]]</f>
        <v>550</v>
      </c>
      <c r="O880" t="s">
        <v>1879</v>
      </c>
      <c r="P880" t="s">
        <v>995</v>
      </c>
    </row>
    <row r="881" spans="1:16" x14ac:dyDescent="0.25">
      <c r="A881" t="s">
        <v>2765</v>
      </c>
      <c r="B881" t="s">
        <v>761</v>
      </c>
      <c r="C881" s="6">
        <v>6950</v>
      </c>
      <c r="D881">
        <v>5</v>
      </c>
      <c r="E881">
        <v>550</v>
      </c>
      <c r="F881" t="s">
        <v>468</v>
      </c>
      <c r="G881" t="s">
        <v>468</v>
      </c>
      <c r="H881" t="s">
        <v>485</v>
      </c>
      <c r="I881" t="s">
        <v>485</v>
      </c>
      <c r="J881" t="s">
        <v>26</v>
      </c>
      <c r="L881" s="6">
        <f>Tabla4[[#This Row],[COSTE]]+Tabla4[[#This Row],[COSTE GARAJE]]</f>
        <v>6950</v>
      </c>
      <c r="M881" s="10">
        <f>Tabla4[[#This Row],[COSTE TOTAL]]/Tabla4[[#This Row],[METROS CUADRADOS]]</f>
        <v>12.636363636363637</v>
      </c>
      <c r="N881" s="10">
        <f>Tabla4[[#This Row],[COSTE TOTAL]]/Tabla4[[#This Row],[HABITACIONES]]</f>
        <v>1390</v>
      </c>
      <c r="O881" t="s">
        <v>1879</v>
      </c>
      <c r="P881" t="s">
        <v>968</v>
      </c>
    </row>
    <row r="882" spans="1:16" x14ac:dyDescent="0.25">
      <c r="A882" t="s">
        <v>2766</v>
      </c>
      <c r="B882" t="s">
        <v>761</v>
      </c>
      <c r="C882" s="6">
        <v>5000</v>
      </c>
      <c r="D882">
        <v>6</v>
      </c>
      <c r="E882">
        <v>340</v>
      </c>
      <c r="F882" t="s">
        <v>468</v>
      </c>
      <c r="G882" t="s">
        <v>468</v>
      </c>
      <c r="H882" t="s">
        <v>485</v>
      </c>
      <c r="I882" t="s">
        <v>485</v>
      </c>
      <c r="J882" t="s">
        <v>26</v>
      </c>
      <c r="L882" s="6">
        <f>Tabla4[[#This Row],[COSTE]]+Tabla4[[#This Row],[COSTE GARAJE]]</f>
        <v>5000</v>
      </c>
      <c r="M882" s="10">
        <f>Tabla4[[#This Row],[COSTE TOTAL]]/Tabla4[[#This Row],[METROS CUADRADOS]]</f>
        <v>14.705882352941176</v>
      </c>
      <c r="N882" s="10">
        <f>Tabla4[[#This Row],[COSTE TOTAL]]/Tabla4[[#This Row],[HABITACIONES]]</f>
        <v>833.33333333333337</v>
      </c>
      <c r="O882" t="s">
        <v>1879</v>
      </c>
      <c r="P882" t="s">
        <v>934</v>
      </c>
    </row>
    <row r="883" spans="1:16" x14ac:dyDescent="0.25">
      <c r="A883" t="s">
        <v>2767</v>
      </c>
      <c r="B883" t="s">
        <v>761</v>
      </c>
      <c r="C883" s="6">
        <v>3000</v>
      </c>
      <c r="D883">
        <v>5</v>
      </c>
      <c r="E883">
        <v>190</v>
      </c>
      <c r="F883" t="s">
        <v>468</v>
      </c>
      <c r="G883" t="s">
        <v>468</v>
      </c>
      <c r="H883" t="s">
        <v>485</v>
      </c>
      <c r="I883" t="s">
        <v>485</v>
      </c>
      <c r="J883" t="s">
        <v>26</v>
      </c>
      <c r="L883" s="6">
        <f>Tabla4[[#This Row],[COSTE]]+Tabla4[[#This Row],[COSTE GARAJE]]</f>
        <v>3000</v>
      </c>
      <c r="M883" s="10">
        <f>Tabla4[[#This Row],[COSTE TOTAL]]/Tabla4[[#This Row],[METROS CUADRADOS]]</f>
        <v>15.789473684210526</v>
      </c>
      <c r="N883" s="10">
        <f>Tabla4[[#This Row],[COSTE TOTAL]]/Tabla4[[#This Row],[HABITACIONES]]</f>
        <v>600</v>
      </c>
      <c r="O883" t="s">
        <v>1879</v>
      </c>
      <c r="P883" t="s">
        <v>968</v>
      </c>
    </row>
    <row r="884" spans="1:16" x14ac:dyDescent="0.25">
      <c r="A884" t="s">
        <v>2768</v>
      </c>
      <c r="B884" t="s">
        <v>761</v>
      </c>
      <c r="C884" s="6">
        <v>2200</v>
      </c>
      <c r="D884">
        <v>3</v>
      </c>
      <c r="E884">
        <v>280</v>
      </c>
      <c r="F884" t="s">
        <v>468</v>
      </c>
      <c r="G884" t="s">
        <v>468</v>
      </c>
      <c r="H884" t="s">
        <v>485</v>
      </c>
      <c r="I884" t="s">
        <v>485</v>
      </c>
      <c r="J884" t="s">
        <v>26</v>
      </c>
      <c r="L884" s="6">
        <f>Tabla4[[#This Row],[COSTE]]+Tabla4[[#This Row],[COSTE GARAJE]]</f>
        <v>2200</v>
      </c>
      <c r="M884" s="10">
        <f>Tabla4[[#This Row],[COSTE TOTAL]]/Tabla4[[#This Row],[METROS CUADRADOS]]</f>
        <v>7.8571428571428568</v>
      </c>
      <c r="N884" s="10">
        <f>Tabla4[[#This Row],[COSTE TOTAL]]/Tabla4[[#This Row],[HABITACIONES]]</f>
        <v>733.33333333333337</v>
      </c>
      <c r="O884" t="s">
        <v>1879</v>
      </c>
      <c r="P884" t="s">
        <v>968</v>
      </c>
    </row>
    <row r="885" spans="1:16" x14ac:dyDescent="0.25">
      <c r="A885" t="s">
        <v>2769</v>
      </c>
      <c r="B885" t="s">
        <v>761</v>
      </c>
      <c r="C885" s="6">
        <v>3000</v>
      </c>
      <c r="D885">
        <v>4</v>
      </c>
      <c r="E885">
        <v>230</v>
      </c>
      <c r="F885" t="s">
        <v>468</v>
      </c>
      <c r="G885" t="s">
        <v>468</v>
      </c>
      <c r="H885" t="s">
        <v>485</v>
      </c>
      <c r="I885" t="s">
        <v>485</v>
      </c>
      <c r="J885" t="s">
        <v>26</v>
      </c>
      <c r="L885" s="6">
        <f>Tabla4[[#This Row],[COSTE]]+Tabla4[[#This Row],[COSTE GARAJE]]</f>
        <v>3000</v>
      </c>
      <c r="M885" s="10">
        <f>Tabla4[[#This Row],[COSTE TOTAL]]/Tabla4[[#This Row],[METROS CUADRADOS]]</f>
        <v>13.043478260869565</v>
      </c>
      <c r="N885" s="10">
        <f>Tabla4[[#This Row],[COSTE TOTAL]]/Tabla4[[#This Row],[HABITACIONES]]</f>
        <v>750</v>
      </c>
      <c r="O885" t="s">
        <v>1879</v>
      </c>
      <c r="P885" t="s">
        <v>968</v>
      </c>
    </row>
    <row r="886" spans="1:16" x14ac:dyDescent="0.25">
      <c r="A886" t="s">
        <v>2770</v>
      </c>
      <c r="B886" t="s">
        <v>761</v>
      </c>
      <c r="C886" s="6">
        <v>2700</v>
      </c>
      <c r="D886">
        <v>3</v>
      </c>
      <c r="E886">
        <v>279</v>
      </c>
      <c r="F886" t="s">
        <v>468</v>
      </c>
      <c r="G886" t="s">
        <v>468</v>
      </c>
      <c r="H886" t="s">
        <v>485</v>
      </c>
      <c r="I886" t="s">
        <v>485</v>
      </c>
      <c r="J886" t="s">
        <v>26</v>
      </c>
      <c r="L886" s="6">
        <f>Tabla4[[#This Row],[COSTE]]+Tabla4[[#This Row],[COSTE GARAJE]]</f>
        <v>2700</v>
      </c>
      <c r="M886" s="10">
        <f>Tabla4[[#This Row],[COSTE TOTAL]]/Tabla4[[#This Row],[METROS CUADRADOS]]</f>
        <v>9.67741935483871</v>
      </c>
      <c r="N886" s="10">
        <f>Tabla4[[#This Row],[COSTE TOTAL]]/Tabla4[[#This Row],[HABITACIONES]]</f>
        <v>900</v>
      </c>
      <c r="O886" t="s">
        <v>1879</v>
      </c>
      <c r="P886" t="s">
        <v>968</v>
      </c>
    </row>
    <row r="887" spans="1:16" x14ac:dyDescent="0.25">
      <c r="A887" t="s">
        <v>2771</v>
      </c>
      <c r="B887" t="s">
        <v>761</v>
      </c>
      <c r="C887" s="6">
        <v>3250</v>
      </c>
      <c r="D887">
        <v>3</v>
      </c>
      <c r="E887">
        <v>250</v>
      </c>
      <c r="F887" t="s">
        <v>468</v>
      </c>
      <c r="G887" t="s">
        <v>468</v>
      </c>
      <c r="H887" t="s">
        <v>485</v>
      </c>
      <c r="I887" t="s">
        <v>485</v>
      </c>
      <c r="J887" t="s">
        <v>26</v>
      </c>
      <c r="L887" s="6">
        <f>Tabla4[[#This Row],[COSTE]]+Tabla4[[#This Row],[COSTE GARAJE]]</f>
        <v>3250</v>
      </c>
      <c r="M887" s="10">
        <f>Tabla4[[#This Row],[COSTE TOTAL]]/Tabla4[[#This Row],[METROS CUADRADOS]]</f>
        <v>13</v>
      </c>
      <c r="N887" s="10">
        <f>Tabla4[[#This Row],[COSTE TOTAL]]/Tabla4[[#This Row],[HABITACIONES]]</f>
        <v>1083.3333333333333</v>
      </c>
      <c r="O887" t="s">
        <v>1879</v>
      </c>
      <c r="P887" t="s">
        <v>934</v>
      </c>
    </row>
    <row r="888" spans="1:16" x14ac:dyDescent="0.25">
      <c r="A888" t="s">
        <v>2772</v>
      </c>
      <c r="B888" t="s">
        <v>761</v>
      </c>
      <c r="C888" s="6">
        <v>6500</v>
      </c>
      <c r="D888">
        <v>4</v>
      </c>
      <c r="E888">
        <v>400</v>
      </c>
      <c r="F888" t="s">
        <v>468</v>
      </c>
      <c r="G888" t="s">
        <v>468</v>
      </c>
      <c r="H888" t="s">
        <v>485</v>
      </c>
      <c r="I888" t="s">
        <v>485</v>
      </c>
      <c r="J888" t="s">
        <v>26</v>
      </c>
      <c r="L888" s="6">
        <f>Tabla4[[#This Row],[COSTE]]+Tabla4[[#This Row],[COSTE GARAJE]]</f>
        <v>6500</v>
      </c>
      <c r="M888" s="10">
        <f>Tabla4[[#This Row],[COSTE TOTAL]]/Tabla4[[#This Row],[METROS CUADRADOS]]</f>
        <v>16.25</v>
      </c>
      <c r="N888" s="10">
        <f>Tabla4[[#This Row],[COSTE TOTAL]]/Tabla4[[#This Row],[HABITACIONES]]</f>
        <v>1625</v>
      </c>
      <c r="O888" t="s">
        <v>1879</v>
      </c>
      <c r="P888" t="s">
        <v>934</v>
      </c>
    </row>
    <row r="889" spans="1:16" x14ac:dyDescent="0.25">
      <c r="A889" t="s">
        <v>2773</v>
      </c>
      <c r="B889" t="s">
        <v>761</v>
      </c>
      <c r="C889" s="6">
        <v>3300</v>
      </c>
      <c r="D889">
        <v>4</v>
      </c>
      <c r="E889">
        <v>152</v>
      </c>
      <c r="F889" t="s">
        <v>468</v>
      </c>
      <c r="G889" t="s">
        <v>468</v>
      </c>
      <c r="H889" t="s">
        <v>485</v>
      </c>
      <c r="I889" t="s">
        <v>485</v>
      </c>
      <c r="J889" t="s">
        <v>26</v>
      </c>
      <c r="L889" s="6">
        <f>Tabla4[[#This Row],[COSTE]]+Tabla4[[#This Row],[COSTE GARAJE]]</f>
        <v>3300</v>
      </c>
      <c r="M889" s="10">
        <f>Tabla4[[#This Row],[COSTE TOTAL]]/Tabla4[[#This Row],[METROS CUADRADOS]]</f>
        <v>21.710526315789473</v>
      </c>
      <c r="N889" s="10">
        <f>Tabla4[[#This Row],[COSTE TOTAL]]/Tabla4[[#This Row],[HABITACIONES]]</f>
        <v>825</v>
      </c>
      <c r="O889" t="s">
        <v>1879</v>
      </c>
      <c r="P889" t="s">
        <v>934</v>
      </c>
    </row>
    <row r="890" spans="1:16" x14ac:dyDescent="0.25">
      <c r="A890" t="s">
        <v>2774</v>
      </c>
      <c r="B890" t="s">
        <v>761</v>
      </c>
      <c r="C890" s="6">
        <v>6000</v>
      </c>
      <c r="D890">
        <v>5</v>
      </c>
      <c r="E890">
        <v>450</v>
      </c>
      <c r="F890" t="s">
        <v>468</v>
      </c>
      <c r="G890" t="s">
        <v>468</v>
      </c>
      <c r="H890" t="s">
        <v>485</v>
      </c>
      <c r="I890" t="s">
        <v>485</v>
      </c>
      <c r="J890" t="s">
        <v>26</v>
      </c>
      <c r="L890" s="6">
        <f>Tabla4[[#This Row],[COSTE]]+Tabla4[[#This Row],[COSTE GARAJE]]</f>
        <v>6000</v>
      </c>
      <c r="M890" s="10">
        <f>Tabla4[[#This Row],[COSTE TOTAL]]/Tabla4[[#This Row],[METROS CUADRADOS]]</f>
        <v>13.333333333333334</v>
      </c>
      <c r="N890" s="10">
        <f>Tabla4[[#This Row],[COSTE TOTAL]]/Tabla4[[#This Row],[HABITACIONES]]</f>
        <v>1200</v>
      </c>
      <c r="O890" t="s">
        <v>1879</v>
      </c>
      <c r="P890" t="s">
        <v>968</v>
      </c>
    </row>
    <row r="891" spans="1:16" x14ac:dyDescent="0.25">
      <c r="A891" t="s">
        <v>2775</v>
      </c>
      <c r="B891" t="s">
        <v>761</v>
      </c>
      <c r="C891" s="6">
        <v>6000</v>
      </c>
      <c r="D891">
        <v>5</v>
      </c>
      <c r="E891">
        <v>450</v>
      </c>
      <c r="F891" t="s">
        <v>468</v>
      </c>
      <c r="G891" t="s">
        <v>468</v>
      </c>
      <c r="H891" t="s">
        <v>485</v>
      </c>
      <c r="I891" t="s">
        <v>485</v>
      </c>
      <c r="J891" t="s">
        <v>26</v>
      </c>
      <c r="L891" s="6">
        <f>Tabla4[[#This Row],[COSTE]]+Tabla4[[#This Row],[COSTE GARAJE]]</f>
        <v>6000</v>
      </c>
      <c r="M891" s="10">
        <f>Tabla4[[#This Row],[COSTE TOTAL]]/Tabla4[[#This Row],[METROS CUADRADOS]]</f>
        <v>13.333333333333334</v>
      </c>
      <c r="N891" s="10">
        <f>Tabla4[[#This Row],[COSTE TOTAL]]/Tabla4[[#This Row],[HABITACIONES]]</f>
        <v>1200</v>
      </c>
      <c r="O891" t="s">
        <v>1879</v>
      </c>
      <c r="P891" t="s">
        <v>968</v>
      </c>
    </row>
    <row r="892" spans="1:16" x14ac:dyDescent="0.25">
      <c r="A892" t="s">
        <v>2776</v>
      </c>
      <c r="B892" t="s">
        <v>761</v>
      </c>
      <c r="C892" s="6">
        <v>6000</v>
      </c>
      <c r="D892">
        <v>5</v>
      </c>
      <c r="E892">
        <v>590</v>
      </c>
      <c r="F892" t="s">
        <v>468</v>
      </c>
      <c r="G892" t="s">
        <v>468</v>
      </c>
      <c r="H892" t="s">
        <v>485</v>
      </c>
      <c r="I892" t="s">
        <v>485</v>
      </c>
      <c r="J892" t="s">
        <v>26</v>
      </c>
      <c r="L892" s="6">
        <f>Tabla4[[#This Row],[COSTE]]+Tabla4[[#This Row],[COSTE GARAJE]]</f>
        <v>6000</v>
      </c>
      <c r="M892" s="10">
        <f>Tabla4[[#This Row],[COSTE TOTAL]]/Tabla4[[#This Row],[METROS CUADRADOS]]</f>
        <v>10.169491525423728</v>
      </c>
      <c r="N892" s="10">
        <f>Tabla4[[#This Row],[COSTE TOTAL]]/Tabla4[[#This Row],[HABITACIONES]]</f>
        <v>1200</v>
      </c>
      <c r="O892" t="s">
        <v>1879</v>
      </c>
      <c r="P892" t="s">
        <v>968</v>
      </c>
    </row>
    <row r="893" spans="1:16" x14ac:dyDescent="0.25">
      <c r="A893" t="s">
        <v>2777</v>
      </c>
      <c r="B893" t="s">
        <v>761</v>
      </c>
      <c r="C893" s="6">
        <v>6000</v>
      </c>
      <c r="D893">
        <v>5</v>
      </c>
      <c r="E893">
        <v>480</v>
      </c>
      <c r="F893" t="s">
        <v>468</v>
      </c>
      <c r="G893" t="s">
        <v>468</v>
      </c>
      <c r="H893" t="s">
        <v>485</v>
      </c>
      <c r="I893" t="s">
        <v>485</v>
      </c>
      <c r="J893" t="s">
        <v>26</v>
      </c>
      <c r="L893" s="6">
        <f>Tabla4[[#This Row],[COSTE]]+Tabla4[[#This Row],[COSTE GARAJE]]</f>
        <v>6000</v>
      </c>
      <c r="M893" s="10">
        <f>Tabla4[[#This Row],[COSTE TOTAL]]/Tabla4[[#This Row],[METROS CUADRADOS]]</f>
        <v>12.5</v>
      </c>
      <c r="N893" s="10">
        <f>Tabla4[[#This Row],[COSTE TOTAL]]/Tabla4[[#This Row],[HABITACIONES]]</f>
        <v>1200</v>
      </c>
      <c r="O893" t="s">
        <v>1879</v>
      </c>
      <c r="P893" t="s">
        <v>968</v>
      </c>
    </row>
    <row r="894" spans="1:16" x14ac:dyDescent="0.25">
      <c r="A894" t="s">
        <v>2778</v>
      </c>
      <c r="B894" t="s">
        <v>761</v>
      </c>
      <c r="C894" s="6">
        <v>4300</v>
      </c>
      <c r="D894">
        <v>5</v>
      </c>
      <c r="E894">
        <v>475</v>
      </c>
      <c r="F894" t="s">
        <v>468</v>
      </c>
      <c r="G894" t="s">
        <v>468</v>
      </c>
      <c r="H894" t="s">
        <v>485</v>
      </c>
      <c r="I894" t="s">
        <v>485</v>
      </c>
      <c r="J894" t="s">
        <v>26</v>
      </c>
      <c r="L894" s="6">
        <f>Tabla4[[#This Row],[COSTE]]+Tabla4[[#This Row],[COSTE GARAJE]]</f>
        <v>4300</v>
      </c>
      <c r="M894" s="10">
        <f>Tabla4[[#This Row],[COSTE TOTAL]]/Tabla4[[#This Row],[METROS CUADRADOS]]</f>
        <v>9.0526315789473681</v>
      </c>
      <c r="N894" s="10">
        <f>Tabla4[[#This Row],[COSTE TOTAL]]/Tabla4[[#This Row],[HABITACIONES]]</f>
        <v>860</v>
      </c>
      <c r="O894" t="s">
        <v>1879</v>
      </c>
      <c r="P894" t="s">
        <v>968</v>
      </c>
    </row>
    <row r="895" spans="1:16" x14ac:dyDescent="0.25">
      <c r="A895" t="s">
        <v>2779</v>
      </c>
      <c r="B895" t="s">
        <v>761</v>
      </c>
      <c r="C895" s="6">
        <v>2895</v>
      </c>
      <c r="D895">
        <v>4</v>
      </c>
      <c r="E895">
        <v>164</v>
      </c>
      <c r="F895" t="s">
        <v>468</v>
      </c>
      <c r="G895" t="s">
        <v>468</v>
      </c>
      <c r="H895" t="s">
        <v>485</v>
      </c>
      <c r="I895" t="s">
        <v>485</v>
      </c>
      <c r="J895" t="s">
        <v>26</v>
      </c>
      <c r="L895" s="6">
        <f>Tabla4[[#This Row],[COSTE]]+Tabla4[[#This Row],[COSTE GARAJE]]</f>
        <v>2895</v>
      </c>
      <c r="M895" s="10">
        <f>Tabla4[[#This Row],[COSTE TOTAL]]/Tabla4[[#This Row],[METROS CUADRADOS]]</f>
        <v>17.652439024390244</v>
      </c>
      <c r="N895" s="10">
        <f>Tabla4[[#This Row],[COSTE TOTAL]]/Tabla4[[#This Row],[HABITACIONES]]</f>
        <v>723.75</v>
      </c>
      <c r="O895" t="s">
        <v>1879</v>
      </c>
      <c r="P895" t="s">
        <v>934</v>
      </c>
    </row>
    <row r="896" spans="1:16" x14ac:dyDescent="0.25">
      <c r="A896" t="s">
        <v>2780</v>
      </c>
      <c r="B896" t="s">
        <v>761</v>
      </c>
      <c r="C896" s="6">
        <v>2900</v>
      </c>
      <c r="D896">
        <v>5</v>
      </c>
      <c r="E896">
        <v>325</v>
      </c>
      <c r="F896" t="s">
        <v>468</v>
      </c>
      <c r="G896" t="s">
        <v>468</v>
      </c>
      <c r="H896" t="s">
        <v>485</v>
      </c>
      <c r="I896" t="s">
        <v>485</v>
      </c>
      <c r="J896" t="s">
        <v>26</v>
      </c>
      <c r="L896" s="6">
        <f>Tabla4[[#This Row],[COSTE]]+Tabla4[[#This Row],[COSTE GARAJE]]</f>
        <v>2900</v>
      </c>
      <c r="M896" s="10">
        <f>Tabla4[[#This Row],[COSTE TOTAL]]/Tabla4[[#This Row],[METROS CUADRADOS]]</f>
        <v>8.9230769230769234</v>
      </c>
      <c r="N896" s="10">
        <f>Tabla4[[#This Row],[COSTE TOTAL]]/Tabla4[[#This Row],[HABITACIONES]]</f>
        <v>580</v>
      </c>
      <c r="O896" t="s">
        <v>1879</v>
      </c>
      <c r="P896" t="s">
        <v>968</v>
      </c>
    </row>
    <row r="897" spans="1:16" x14ac:dyDescent="0.25">
      <c r="A897" t="s">
        <v>2781</v>
      </c>
      <c r="B897" t="s">
        <v>761</v>
      </c>
      <c r="C897" s="6">
        <v>3600</v>
      </c>
      <c r="D897">
        <v>5</v>
      </c>
      <c r="E897">
        <v>313</v>
      </c>
      <c r="F897" t="s">
        <v>468</v>
      </c>
      <c r="G897" t="s">
        <v>468</v>
      </c>
      <c r="H897" t="s">
        <v>485</v>
      </c>
      <c r="I897" t="s">
        <v>485</v>
      </c>
      <c r="J897" t="s">
        <v>26</v>
      </c>
      <c r="L897" s="6">
        <f>Tabla4[[#This Row],[COSTE]]+Tabla4[[#This Row],[COSTE GARAJE]]</f>
        <v>3600</v>
      </c>
      <c r="M897" s="10">
        <f>Tabla4[[#This Row],[COSTE TOTAL]]/Tabla4[[#This Row],[METROS CUADRADOS]]</f>
        <v>11.501597444089457</v>
      </c>
      <c r="N897" s="10">
        <f>Tabla4[[#This Row],[COSTE TOTAL]]/Tabla4[[#This Row],[HABITACIONES]]</f>
        <v>720</v>
      </c>
      <c r="O897" t="s">
        <v>1879</v>
      </c>
      <c r="P897" t="s">
        <v>968</v>
      </c>
    </row>
    <row r="898" spans="1:16" x14ac:dyDescent="0.25">
      <c r="A898" t="s">
        <v>2782</v>
      </c>
      <c r="B898" t="s">
        <v>761</v>
      </c>
      <c r="C898" s="6">
        <v>6500</v>
      </c>
      <c r="D898">
        <v>5</v>
      </c>
      <c r="E898">
        <v>550</v>
      </c>
      <c r="F898" t="s">
        <v>468</v>
      </c>
      <c r="G898" t="s">
        <v>468</v>
      </c>
      <c r="H898" t="s">
        <v>485</v>
      </c>
      <c r="I898" t="s">
        <v>485</v>
      </c>
      <c r="J898" t="s">
        <v>26</v>
      </c>
      <c r="L898" s="6">
        <f>Tabla4[[#This Row],[COSTE]]+Tabla4[[#This Row],[COSTE GARAJE]]</f>
        <v>6500</v>
      </c>
      <c r="M898" s="10">
        <f>Tabla4[[#This Row],[COSTE TOTAL]]/Tabla4[[#This Row],[METROS CUADRADOS]]</f>
        <v>11.818181818181818</v>
      </c>
      <c r="N898" s="10">
        <f>Tabla4[[#This Row],[COSTE TOTAL]]/Tabla4[[#This Row],[HABITACIONES]]</f>
        <v>1300</v>
      </c>
      <c r="O898" t="s">
        <v>1879</v>
      </c>
      <c r="P898" t="s">
        <v>968</v>
      </c>
    </row>
    <row r="899" spans="1:16" x14ac:dyDescent="0.25">
      <c r="A899" t="s">
        <v>2783</v>
      </c>
      <c r="B899" t="s">
        <v>761</v>
      </c>
      <c r="C899" s="6">
        <v>3300</v>
      </c>
      <c r="D899">
        <v>4</v>
      </c>
      <c r="E899">
        <v>210</v>
      </c>
      <c r="F899" t="s">
        <v>468</v>
      </c>
      <c r="G899" t="s">
        <v>468</v>
      </c>
      <c r="H899" t="s">
        <v>485</v>
      </c>
      <c r="I899" t="s">
        <v>485</v>
      </c>
      <c r="J899" t="s">
        <v>26</v>
      </c>
      <c r="L899" s="6">
        <f>Tabla4[[#This Row],[COSTE]]+Tabla4[[#This Row],[COSTE GARAJE]]</f>
        <v>3300</v>
      </c>
      <c r="M899" s="10">
        <f>Tabla4[[#This Row],[COSTE TOTAL]]/Tabla4[[#This Row],[METROS CUADRADOS]]</f>
        <v>15.714285714285714</v>
      </c>
      <c r="N899" s="10">
        <f>Tabla4[[#This Row],[COSTE TOTAL]]/Tabla4[[#This Row],[HABITACIONES]]</f>
        <v>825</v>
      </c>
      <c r="O899" t="s">
        <v>1879</v>
      </c>
      <c r="P899" t="s">
        <v>934</v>
      </c>
    </row>
    <row r="900" spans="1:16" x14ac:dyDescent="0.25">
      <c r="A900" t="s">
        <v>2784</v>
      </c>
      <c r="B900" t="s">
        <v>761</v>
      </c>
      <c r="C900" s="6">
        <v>5800</v>
      </c>
      <c r="D900">
        <v>6</v>
      </c>
      <c r="E900">
        <v>400</v>
      </c>
      <c r="F900" t="s">
        <v>468</v>
      </c>
      <c r="G900" t="s">
        <v>468</v>
      </c>
      <c r="H900" t="s">
        <v>485</v>
      </c>
      <c r="I900" t="s">
        <v>485</v>
      </c>
      <c r="J900" t="s">
        <v>26</v>
      </c>
      <c r="L900" s="6">
        <f>Tabla4[[#This Row],[COSTE]]+Tabla4[[#This Row],[COSTE GARAJE]]</f>
        <v>5800</v>
      </c>
      <c r="M900" s="10">
        <f>Tabla4[[#This Row],[COSTE TOTAL]]/Tabla4[[#This Row],[METROS CUADRADOS]]</f>
        <v>14.5</v>
      </c>
      <c r="N900" s="10">
        <f>Tabla4[[#This Row],[COSTE TOTAL]]/Tabla4[[#This Row],[HABITACIONES]]</f>
        <v>966.66666666666663</v>
      </c>
      <c r="O900" t="s">
        <v>1879</v>
      </c>
      <c r="P900" t="s">
        <v>934</v>
      </c>
    </row>
    <row r="901" spans="1:16" x14ac:dyDescent="0.25">
      <c r="A901" t="s">
        <v>2785</v>
      </c>
      <c r="B901" t="s">
        <v>761</v>
      </c>
      <c r="C901" s="6">
        <v>8500</v>
      </c>
      <c r="D901">
        <v>5</v>
      </c>
      <c r="E901">
        <v>550</v>
      </c>
      <c r="F901" t="s">
        <v>468</v>
      </c>
      <c r="G901" t="s">
        <v>468</v>
      </c>
      <c r="H901" t="s">
        <v>485</v>
      </c>
      <c r="I901" t="s">
        <v>485</v>
      </c>
      <c r="J901" t="s">
        <v>26</v>
      </c>
      <c r="L901" s="6">
        <f>Tabla4[[#This Row],[COSTE]]+Tabla4[[#This Row],[COSTE GARAJE]]</f>
        <v>8500</v>
      </c>
      <c r="M901" s="10">
        <f>Tabla4[[#This Row],[COSTE TOTAL]]/Tabla4[[#This Row],[METROS CUADRADOS]]</f>
        <v>15.454545454545455</v>
      </c>
      <c r="N901" s="10">
        <f>Tabla4[[#This Row],[COSTE TOTAL]]/Tabla4[[#This Row],[HABITACIONES]]</f>
        <v>1700</v>
      </c>
      <c r="O901" t="s">
        <v>1879</v>
      </c>
      <c r="P901" t="s">
        <v>968</v>
      </c>
    </row>
    <row r="902" spans="1:16" x14ac:dyDescent="0.25">
      <c r="A902" t="s">
        <v>2786</v>
      </c>
      <c r="B902" t="s">
        <v>761</v>
      </c>
      <c r="C902" s="6">
        <v>6500</v>
      </c>
      <c r="D902">
        <v>5</v>
      </c>
      <c r="E902">
        <v>342</v>
      </c>
      <c r="F902" t="s">
        <v>468</v>
      </c>
      <c r="G902" t="s">
        <v>468</v>
      </c>
      <c r="H902" t="s">
        <v>485</v>
      </c>
      <c r="I902" t="s">
        <v>485</v>
      </c>
      <c r="J902" t="s">
        <v>26</v>
      </c>
      <c r="L902" s="6">
        <f>Tabla4[[#This Row],[COSTE]]+Tabla4[[#This Row],[COSTE GARAJE]]</f>
        <v>6500</v>
      </c>
      <c r="M902" s="10">
        <f>Tabla4[[#This Row],[COSTE TOTAL]]/Tabla4[[#This Row],[METROS CUADRADOS]]</f>
        <v>19.005847953216374</v>
      </c>
      <c r="N902" s="10">
        <f>Tabla4[[#This Row],[COSTE TOTAL]]/Tabla4[[#This Row],[HABITACIONES]]</f>
        <v>1300</v>
      </c>
      <c r="O902" t="s">
        <v>1879</v>
      </c>
      <c r="P902" t="s">
        <v>934</v>
      </c>
    </row>
    <row r="903" spans="1:16" x14ac:dyDescent="0.25">
      <c r="A903" t="s">
        <v>2787</v>
      </c>
      <c r="B903" t="s">
        <v>761</v>
      </c>
      <c r="C903" s="6">
        <v>2900</v>
      </c>
      <c r="D903">
        <v>4</v>
      </c>
      <c r="E903">
        <v>170</v>
      </c>
      <c r="F903" t="s">
        <v>468</v>
      </c>
      <c r="G903" t="s">
        <v>468</v>
      </c>
      <c r="H903" t="s">
        <v>485</v>
      </c>
      <c r="I903" t="s">
        <v>485</v>
      </c>
      <c r="J903" t="s">
        <v>26</v>
      </c>
      <c r="L903" s="6">
        <f>Tabla4[[#This Row],[COSTE]]+Tabla4[[#This Row],[COSTE GARAJE]]</f>
        <v>2900</v>
      </c>
      <c r="M903" s="10">
        <f>Tabla4[[#This Row],[COSTE TOTAL]]/Tabla4[[#This Row],[METROS CUADRADOS]]</f>
        <v>17.058823529411764</v>
      </c>
      <c r="N903" s="10">
        <f>Tabla4[[#This Row],[COSTE TOTAL]]/Tabla4[[#This Row],[HABITACIONES]]</f>
        <v>725</v>
      </c>
      <c r="O903" t="s">
        <v>1879</v>
      </c>
      <c r="P903" t="s">
        <v>968</v>
      </c>
    </row>
    <row r="904" spans="1:16" x14ac:dyDescent="0.25">
      <c r="A904" t="s">
        <v>2788</v>
      </c>
      <c r="B904" t="s">
        <v>761</v>
      </c>
      <c r="C904" s="6">
        <v>2600</v>
      </c>
      <c r="D904">
        <v>4</v>
      </c>
      <c r="E904">
        <v>170</v>
      </c>
      <c r="F904" t="s">
        <v>468</v>
      </c>
      <c r="G904" t="s">
        <v>468</v>
      </c>
      <c r="H904" t="s">
        <v>485</v>
      </c>
      <c r="I904" t="s">
        <v>485</v>
      </c>
      <c r="J904" t="s">
        <v>26</v>
      </c>
      <c r="L904" s="6">
        <f>Tabla4[[#This Row],[COSTE]]+Tabla4[[#This Row],[COSTE GARAJE]]</f>
        <v>2600</v>
      </c>
      <c r="M904" s="10">
        <f>Tabla4[[#This Row],[COSTE TOTAL]]/Tabla4[[#This Row],[METROS CUADRADOS]]</f>
        <v>15.294117647058824</v>
      </c>
      <c r="N904" s="10">
        <f>Tabla4[[#This Row],[COSTE TOTAL]]/Tabla4[[#This Row],[HABITACIONES]]</f>
        <v>650</v>
      </c>
      <c r="O904" t="s">
        <v>1879</v>
      </c>
      <c r="P904" t="s">
        <v>968</v>
      </c>
    </row>
    <row r="905" spans="1:16" x14ac:dyDescent="0.25">
      <c r="A905" t="s">
        <v>2789</v>
      </c>
      <c r="B905" t="s">
        <v>761</v>
      </c>
      <c r="C905" s="6">
        <v>4150</v>
      </c>
      <c r="D905">
        <v>4</v>
      </c>
      <c r="E905">
        <v>220</v>
      </c>
      <c r="F905" t="s">
        <v>468</v>
      </c>
      <c r="G905" t="s">
        <v>468</v>
      </c>
      <c r="H905" t="s">
        <v>485</v>
      </c>
      <c r="I905" t="s">
        <v>485</v>
      </c>
      <c r="J905" t="s">
        <v>26</v>
      </c>
      <c r="L905" s="6">
        <f>Tabla4[[#This Row],[COSTE]]+Tabla4[[#This Row],[COSTE GARAJE]]</f>
        <v>4150</v>
      </c>
      <c r="M905" s="10">
        <f>Tabla4[[#This Row],[COSTE TOTAL]]/Tabla4[[#This Row],[METROS CUADRADOS]]</f>
        <v>18.863636363636363</v>
      </c>
      <c r="N905" s="10">
        <f>Tabla4[[#This Row],[COSTE TOTAL]]/Tabla4[[#This Row],[HABITACIONES]]</f>
        <v>1037.5</v>
      </c>
      <c r="O905" t="s">
        <v>1879</v>
      </c>
      <c r="P905" t="s">
        <v>934</v>
      </c>
    </row>
    <row r="906" spans="1:16" x14ac:dyDescent="0.25">
      <c r="A906" t="s">
        <v>2790</v>
      </c>
      <c r="B906" t="s">
        <v>761</v>
      </c>
      <c r="C906" s="6">
        <v>5800</v>
      </c>
      <c r="D906">
        <v>6</v>
      </c>
      <c r="E906">
        <v>400</v>
      </c>
      <c r="F906" t="s">
        <v>468</v>
      </c>
      <c r="G906" t="s">
        <v>468</v>
      </c>
      <c r="H906" t="s">
        <v>485</v>
      </c>
      <c r="I906" t="s">
        <v>485</v>
      </c>
      <c r="J906" t="s">
        <v>26</v>
      </c>
      <c r="L906" s="6">
        <f>Tabla4[[#This Row],[COSTE]]+Tabla4[[#This Row],[COSTE GARAJE]]</f>
        <v>5800</v>
      </c>
      <c r="M906" s="10">
        <f>Tabla4[[#This Row],[COSTE TOTAL]]/Tabla4[[#This Row],[METROS CUADRADOS]]</f>
        <v>14.5</v>
      </c>
      <c r="N906" s="10">
        <f>Tabla4[[#This Row],[COSTE TOTAL]]/Tabla4[[#This Row],[HABITACIONES]]</f>
        <v>966.66666666666663</v>
      </c>
      <c r="O906" t="s">
        <v>1879</v>
      </c>
      <c r="P906" t="s">
        <v>934</v>
      </c>
    </row>
    <row r="907" spans="1:16" x14ac:dyDescent="0.25">
      <c r="A907" t="s">
        <v>2791</v>
      </c>
      <c r="B907" t="s">
        <v>761</v>
      </c>
      <c r="C907" s="6">
        <v>6900</v>
      </c>
      <c r="D907">
        <v>6</v>
      </c>
      <c r="E907">
        <v>575</v>
      </c>
      <c r="F907" t="s">
        <v>468</v>
      </c>
      <c r="G907" t="s">
        <v>468</v>
      </c>
      <c r="H907" t="s">
        <v>485</v>
      </c>
      <c r="I907" t="s">
        <v>485</v>
      </c>
      <c r="J907" t="s">
        <v>26</v>
      </c>
      <c r="L907" s="6">
        <f>Tabla4[[#This Row],[COSTE]]+Tabla4[[#This Row],[COSTE GARAJE]]</f>
        <v>6900</v>
      </c>
      <c r="M907" s="10">
        <f>Tabla4[[#This Row],[COSTE TOTAL]]/Tabla4[[#This Row],[METROS CUADRADOS]]</f>
        <v>12</v>
      </c>
      <c r="N907" s="10">
        <f>Tabla4[[#This Row],[COSTE TOTAL]]/Tabla4[[#This Row],[HABITACIONES]]</f>
        <v>1150</v>
      </c>
      <c r="O907" t="s">
        <v>1879</v>
      </c>
      <c r="P907" t="s">
        <v>934</v>
      </c>
    </row>
    <row r="908" spans="1:16" x14ac:dyDescent="0.25">
      <c r="A908" t="s">
        <v>2792</v>
      </c>
      <c r="B908" t="s">
        <v>761</v>
      </c>
      <c r="C908" s="6">
        <v>6500</v>
      </c>
      <c r="D908">
        <v>5</v>
      </c>
      <c r="E908">
        <v>450</v>
      </c>
      <c r="F908" t="s">
        <v>468</v>
      </c>
      <c r="G908" t="s">
        <v>468</v>
      </c>
      <c r="H908" t="s">
        <v>485</v>
      </c>
      <c r="I908" t="s">
        <v>485</v>
      </c>
      <c r="J908" t="s">
        <v>26</v>
      </c>
      <c r="L908" s="6">
        <f>Tabla4[[#This Row],[COSTE]]+Tabla4[[#This Row],[COSTE GARAJE]]</f>
        <v>6500</v>
      </c>
      <c r="M908" s="10">
        <f>Tabla4[[#This Row],[COSTE TOTAL]]/Tabla4[[#This Row],[METROS CUADRADOS]]</f>
        <v>14.444444444444445</v>
      </c>
      <c r="N908" s="10">
        <f>Tabla4[[#This Row],[COSTE TOTAL]]/Tabla4[[#This Row],[HABITACIONES]]</f>
        <v>1300</v>
      </c>
      <c r="O908" t="s">
        <v>1879</v>
      </c>
      <c r="P908" t="s">
        <v>968</v>
      </c>
    </row>
    <row r="909" spans="1:16" x14ac:dyDescent="0.25">
      <c r="A909" t="s">
        <v>2793</v>
      </c>
      <c r="B909" t="s">
        <v>761</v>
      </c>
      <c r="C909" s="6">
        <v>5800</v>
      </c>
      <c r="D909">
        <v>5</v>
      </c>
      <c r="E909">
        <v>430</v>
      </c>
      <c r="F909" t="s">
        <v>468</v>
      </c>
      <c r="G909" t="s">
        <v>468</v>
      </c>
      <c r="H909" t="s">
        <v>485</v>
      </c>
      <c r="I909" t="s">
        <v>485</v>
      </c>
      <c r="J909" t="s">
        <v>26</v>
      </c>
      <c r="L909" s="6">
        <f>Tabla4[[#This Row],[COSTE]]+Tabla4[[#This Row],[COSTE GARAJE]]</f>
        <v>5800</v>
      </c>
      <c r="M909" s="10">
        <f>Tabla4[[#This Row],[COSTE TOTAL]]/Tabla4[[#This Row],[METROS CUADRADOS]]</f>
        <v>13.488372093023257</v>
      </c>
      <c r="N909" s="10">
        <f>Tabla4[[#This Row],[COSTE TOTAL]]/Tabla4[[#This Row],[HABITACIONES]]</f>
        <v>1160</v>
      </c>
      <c r="O909" t="s">
        <v>1879</v>
      </c>
      <c r="P909" t="s">
        <v>934</v>
      </c>
    </row>
    <row r="910" spans="1:16" x14ac:dyDescent="0.25">
      <c r="A910" t="s">
        <v>2794</v>
      </c>
      <c r="B910" t="s">
        <v>761</v>
      </c>
      <c r="C910" s="6">
        <v>5500</v>
      </c>
      <c r="D910">
        <v>4</v>
      </c>
      <c r="E910">
        <v>400</v>
      </c>
      <c r="F910" t="s">
        <v>468</v>
      </c>
      <c r="G910" t="s">
        <v>468</v>
      </c>
      <c r="H910" t="s">
        <v>485</v>
      </c>
      <c r="I910" t="s">
        <v>485</v>
      </c>
      <c r="J910" t="s">
        <v>26</v>
      </c>
      <c r="L910" s="6">
        <f>Tabla4[[#This Row],[COSTE]]+Tabla4[[#This Row],[COSTE GARAJE]]</f>
        <v>5500</v>
      </c>
      <c r="M910" s="10">
        <f>Tabla4[[#This Row],[COSTE TOTAL]]/Tabla4[[#This Row],[METROS CUADRADOS]]</f>
        <v>13.75</v>
      </c>
      <c r="N910" s="10">
        <f>Tabla4[[#This Row],[COSTE TOTAL]]/Tabla4[[#This Row],[HABITACIONES]]</f>
        <v>1375</v>
      </c>
      <c r="O910" t="s">
        <v>1879</v>
      </c>
      <c r="P910" t="s">
        <v>934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77A1-EBF1-4BFA-A337-B810DA21505B}">
  <dimension ref="A3:P273"/>
  <sheetViews>
    <sheetView topLeftCell="A273" workbookViewId="0">
      <selection activeCell="A273" sqref="A273"/>
    </sheetView>
  </sheetViews>
  <sheetFormatPr baseColWidth="10" defaultRowHeight="15" x14ac:dyDescent="0.25"/>
  <cols>
    <col min="1" max="1" width="52.7109375" customWidth="1"/>
    <col min="3" max="3" width="11.5703125" style="3"/>
    <col min="4" max="4" width="16.140625" customWidth="1"/>
    <col min="5" max="5" width="22.140625" customWidth="1"/>
    <col min="6" max="8" width="30.42578125" customWidth="1"/>
    <col min="9" max="9" width="9.85546875" bestFit="1" customWidth="1"/>
    <col min="10" max="10" width="14.140625" bestFit="1" customWidth="1"/>
    <col min="11" max="11" width="16" customWidth="1"/>
    <col min="12" max="12" width="14.7109375" customWidth="1"/>
    <col min="13" max="13" width="15.85546875" customWidth="1"/>
    <col min="14" max="14" width="20.5703125" customWidth="1"/>
  </cols>
  <sheetData>
    <row r="3" spans="1:16" x14ac:dyDescent="0.25">
      <c r="A3" s="1" t="s">
        <v>451</v>
      </c>
      <c r="B3" s="1" t="s">
        <v>452</v>
      </c>
      <c r="C3" s="2" t="s">
        <v>454</v>
      </c>
      <c r="D3" s="1" t="s">
        <v>455</v>
      </c>
      <c r="E3" s="1" t="s">
        <v>456</v>
      </c>
      <c r="F3" s="1" t="s">
        <v>457</v>
      </c>
      <c r="G3" s="1" t="s">
        <v>458</v>
      </c>
      <c r="H3" s="1" t="s">
        <v>461</v>
      </c>
      <c r="I3" s="1" t="s">
        <v>459</v>
      </c>
      <c r="J3" s="1" t="s">
        <v>460</v>
      </c>
      <c r="K3" s="1" t="s">
        <v>462</v>
      </c>
      <c r="L3" s="1" t="s">
        <v>463</v>
      </c>
      <c r="M3" s="1" t="s">
        <v>464</v>
      </c>
      <c r="N3" s="1" t="s">
        <v>465</v>
      </c>
      <c r="O3" s="1" t="s">
        <v>466</v>
      </c>
      <c r="P3" s="1" t="s">
        <v>453</v>
      </c>
    </row>
    <row r="4" spans="1:16" x14ac:dyDescent="0.25">
      <c r="A4" t="s">
        <v>491</v>
      </c>
      <c r="B4" t="s">
        <v>12</v>
      </c>
      <c r="C4" s="5">
        <v>1800</v>
      </c>
      <c r="D4">
        <v>3</v>
      </c>
      <c r="E4">
        <v>125</v>
      </c>
      <c r="F4" t="s">
        <v>474</v>
      </c>
      <c r="G4" t="s">
        <v>470</v>
      </c>
      <c r="H4" t="s">
        <v>486</v>
      </c>
      <c r="I4" t="s">
        <v>483</v>
      </c>
      <c r="J4" t="s">
        <v>488</v>
      </c>
      <c r="K4" s="5">
        <v>125</v>
      </c>
      <c r="L4" s="4">
        <v>1925</v>
      </c>
      <c r="M4" s="4">
        <v>15.4</v>
      </c>
      <c r="N4" s="4">
        <v>641.66666666666663</v>
      </c>
      <c r="O4" t="s">
        <v>490</v>
      </c>
      <c r="P4" t="s">
        <v>1</v>
      </c>
    </row>
    <row r="5" spans="1:16" x14ac:dyDescent="0.25">
      <c r="A5" t="s">
        <v>492</v>
      </c>
      <c r="B5" t="s">
        <v>12</v>
      </c>
      <c r="C5" s="5">
        <v>1350</v>
      </c>
      <c r="D5">
        <v>3</v>
      </c>
      <c r="E5">
        <v>135</v>
      </c>
      <c r="F5" t="s">
        <v>474</v>
      </c>
      <c r="G5" t="s">
        <v>470</v>
      </c>
      <c r="H5" t="s">
        <v>486</v>
      </c>
      <c r="I5" t="s">
        <v>483</v>
      </c>
      <c r="J5" t="s">
        <v>488</v>
      </c>
      <c r="K5" s="5">
        <v>150</v>
      </c>
      <c r="L5" s="4">
        <v>1500</v>
      </c>
      <c r="M5" s="4">
        <v>11.111111111111111</v>
      </c>
      <c r="N5" s="4">
        <v>500</v>
      </c>
      <c r="O5" t="s">
        <v>490</v>
      </c>
      <c r="P5" t="s">
        <v>1</v>
      </c>
    </row>
    <row r="6" spans="1:16" x14ac:dyDescent="0.25">
      <c r="A6" t="s">
        <v>493</v>
      </c>
      <c r="B6" t="s">
        <v>12</v>
      </c>
      <c r="C6" s="5">
        <v>600</v>
      </c>
      <c r="D6">
        <v>1</v>
      </c>
      <c r="E6">
        <v>40</v>
      </c>
      <c r="F6" t="s">
        <v>474</v>
      </c>
      <c r="G6" t="s">
        <v>470</v>
      </c>
      <c r="H6" t="s">
        <v>486</v>
      </c>
      <c r="I6" t="s">
        <v>483</v>
      </c>
      <c r="J6" t="s">
        <v>488</v>
      </c>
      <c r="K6" s="5">
        <v>50</v>
      </c>
      <c r="L6" s="4">
        <v>650</v>
      </c>
      <c r="M6" s="4">
        <v>16.25</v>
      </c>
      <c r="N6" s="4">
        <v>650</v>
      </c>
      <c r="O6" t="s">
        <v>490</v>
      </c>
      <c r="P6" t="s">
        <v>13</v>
      </c>
    </row>
    <row r="7" spans="1:16" x14ac:dyDescent="0.25">
      <c r="A7" t="s">
        <v>494</v>
      </c>
      <c r="B7" t="s">
        <v>12</v>
      </c>
      <c r="C7" s="5">
        <v>900</v>
      </c>
      <c r="D7">
        <v>3</v>
      </c>
      <c r="E7">
        <v>97</v>
      </c>
      <c r="F7" t="s">
        <v>467</v>
      </c>
      <c r="G7" t="s">
        <v>470</v>
      </c>
      <c r="H7" t="s">
        <v>486</v>
      </c>
      <c r="I7" t="s">
        <v>483</v>
      </c>
      <c r="J7" t="s">
        <v>488</v>
      </c>
      <c r="K7" s="5">
        <v>60</v>
      </c>
      <c r="L7" s="4">
        <v>960</v>
      </c>
      <c r="M7" s="4">
        <v>9.8969072164948457</v>
      </c>
      <c r="N7" s="4">
        <v>320</v>
      </c>
      <c r="O7" t="s">
        <v>490</v>
      </c>
      <c r="P7" t="s">
        <v>1</v>
      </c>
    </row>
    <row r="8" spans="1:16" x14ac:dyDescent="0.25">
      <c r="A8" t="s">
        <v>495</v>
      </c>
      <c r="B8" t="s">
        <v>12</v>
      </c>
      <c r="C8" s="5">
        <v>1360</v>
      </c>
      <c r="D8">
        <v>3</v>
      </c>
      <c r="E8">
        <v>156</v>
      </c>
      <c r="F8" t="s">
        <v>481</v>
      </c>
      <c r="G8" t="s">
        <v>470</v>
      </c>
      <c r="H8" t="s">
        <v>486</v>
      </c>
      <c r="I8" t="s">
        <v>483</v>
      </c>
      <c r="J8" t="s">
        <v>488</v>
      </c>
      <c r="K8" s="5">
        <v>60</v>
      </c>
      <c r="L8" s="4">
        <v>1420</v>
      </c>
      <c r="M8" s="4">
        <v>9.1025641025641022</v>
      </c>
      <c r="N8" s="4">
        <v>473.33333333333331</v>
      </c>
      <c r="O8" t="s">
        <v>490</v>
      </c>
      <c r="P8" t="s">
        <v>208</v>
      </c>
    </row>
    <row r="9" spans="1:16" x14ac:dyDescent="0.25">
      <c r="A9" t="s">
        <v>496</v>
      </c>
      <c r="B9" t="s">
        <v>12</v>
      </c>
      <c r="C9" s="5">
        <v>1250</v>
      </c>
      <c r="D9">
        <v>2</v>
      </c>
      <c r="E9">
        <v>107</v>
      </c>
      <c r="F9" t="s">
        <v>481</v>
      </c>
      <c r="G9" t="s">
        <v>470</v>
      </c>
      <c r="H9" t="s">
        <v>486</v>
      </c>
      <c r="I9" t="s">
        <v>483</v>
      </c>
      <c r="J9" t="s">
        <v>488</v>
      </c>
      <c r="K9" s="5">
        <v>60</v>
      </c>
      <c r="L9" s="4">
        <v>1310</v>
      </c>
      <c r="M9" s="4">
        <v>12.242990654205608</v>
      </c>
      <c r="N9" s="4">
        <v>655</v>
      </c>
      <c r="O9" t="s">
        <v>490</v>
      </c>
      <c r="P9" t="s">
        <v>208</v>
      </c>
    </row>
    <row r="10" spans="1:16" x14ac:dyDescent="0.25">
      <c r="A10" t="s">
        <v>497</v>
      </c>
      <c r="B10" t="s">
        <v>12</v>
      </c>
      <c r="C10" s="5">
        <v>1250</v>
      </c>
      <c r="D10">
        <v>2</v>
      </c>
      <c r="E10">
        <v>107</v>
      </c>
      <c r="F10" t="s">
        <v>481</v>
      </c>
      <c r="G10" t="s">
        <v>470</v>
      </c>
      <c r="H10" t="s">
        <v>486</v>
      </c>
      <c r="I10" t="s">
        <v>483</v>
      </c>
      <c r="J10" t="s">
        <v>488</v>
      </c>
      <c r="K10" s="5">
        <v>60</v>
      </c>
      <c r="L10" s="4">
        <v>1310</v>
      </c>
      <c r="M10" s="4">
        <v>12.242990654205608</v>
      </c>
      <c r="N10" s="4">
        <v>655</v>
      </c>
      <c r="O10" t="s">
        <v>490</v>
      </c>
      <c r="P10" t="s">
        <v>208</v>
      </c>
    </row>
    <row r="11" spans="1:16" x14ac:dyDescent="0.25">
      <c r="A11" t="s">
        <v>498</v>
      </c>
      <c r="B11" t="s">
        <v>12</v>
      </c>
      <c r="C11" s="5">
        <v>990</v>
      </c>
      <c r="D11">
        <v>2</v>
      </c>
      <c r="E11">
        <v>100</v>
      </c>
      <c r="F11" t="s">
        <v>479</v>
      </c>
      <c r="G11" t="s">
        <v>470</v>
      </c>
      <c r="H11" t="s">
        <v>486</v>
      </c>
      <c r="I11" t="s">
        <v>483</v>
      </c>
      <c r="J11" t="s">
        <v>488</v>
      </c>
      <c r="K11" s="5">
        <v>60</v>
      </c>
      <c r="L11" s="4">
        <v>1050</v>
      </c>
      <c r="M11" s="4">
        <v>10.5</v>
      </c>
      <c r="N11" s="4">
        <v>525</v>
      </c>
      <c r="O11" t="s">
        <v>490</v>
      </c>
      <c r="P11" t="s">
        <v>208</v>
      </c>
    </row>
    <row r="12" spans="1:16" x14ac:dyDescent="0.25">
      <c r="A12" t="s">
        <v>499</v>
      </c>
      <c r="B12" t="s">
        <v>12</v>
      </c>
      <c r="C12" s="5">
        <v>1100</v>
      </c>
      <c r="D12">
        <v>2</v>
      </c>
      <c r="E12">
        <v>111</v>
      </c>
      <c r="F12" t="s">
        <v>479</v>
      </c>
      <c r="G12" t="s">
        <v>470</v>
      </c>
      <c r="H12" t="s">
        <v>486</v>
      </c>
      <c r="I12" t="s">
        <v>483</v>
      </c>
      <c r="J12" t="s">
        <v>488</v>
      </c>
      <c r="K12" s="5">
        <v>60</v>
      </c>
      <c r="L12" s="4">
        <v>1160</v>
      </c>
      <c r="M12" s="4">
        <v>10.45045045045045</v>
      </c>
      <c r="N12" s="4">
        <v>580</v>
      </c>
      <c r="O12" t="s">
        <v>490</v>
      </c>
      <c r="P12" t="s">
        <v>208</v>
      </c>
    </row>
    <row r="13" spans="1:16" x14ac:dyDescent="0.25">
      <c r="A13" t="s">
        <v>500</v>
      </c>
      <c r="B13" t="s">
        <v>12</v>
      </c>
      <c r="C13" s="5">
        <v>1200</v>
      </c>
      <c r="D13">
        <v>3</v>
      </c>
      <c r="E13">
        <v>125</v>
      </c>
      <c r="F13" t="s">
        <v>479</v>
      </c>
      <c r="G13" t="s">
        <v>470</v>
      </c>
      <c r="H13" t="s">
        <v>486</v>
      </c>
      <c r="I13" t="s">
        <v>483</v>
      </c>
      <c r="J13" t="s">
        <v>488</v>
      </c>
      <c r="K13" s="5">
        <v>60</v>
      </c>
      <c r="L13" s="4">
        <v>1260</v>
      </c>
      <c r="M13" s="4">
        <v>10.08</v>
      </c>
      <c r="N13" s="4">
        <v>420</v>
      </c>
      <c r="O13" t="s">
        <v>490</v>
      </c>
      <c r="P13" t="s">
        <v>208</v>
      </c>
    </row>
    <row r="14" spans="1:16" x14ac:dyDescent="0.25">
      <c r="A14" t="s">
        <v>501</v>
      </c>
      <c r="B14" t="s">
        <v>12</v>
      </c>
      <c r="C14" s="5">
        <v>1270</v>
      </c>
      <c r="D14">
        <v>3</v>
      </c>
      <c r="E14">
        <v>141</v>
      </c>
      <c r="F14" t="s">
        <v>478</v>
      </c>
      <c r="G14" t="s">
        <v>470</v>
      </c>
      <c r="H14" t="s">
        <v>486</v>
      </c>
      <c r="I14" t="s">
        <v>483</v>
      </c>
      <c r="J14" t="s">
        <v>488</v>
      </c>
      <c r="K14" s="5">
        <v>60</v>
      </c>
      <c r="L14" s="4">
        <v>1330</v>
      </c>
      <c r="M14" s="4">
        <v>9.4326241134751765</v>
      </c>
      <c r="N14" s="4">
        <v>443.33333333333331</v>
      </c>
      <c r="O14" t="s">
        <v>490</v>
      </c>
      <c r="P14" t="s">
        <v>208</v>
      </c>
    </row>
    <row r="15" spans="1:16" x14ac:dyDescent="0.25">
      <c r="A15" t="s">
        <v>502</v>
      </c>
      <c r="B15" t="s">
        <v>12</v>
      </c>
      <c r="C15" s="5">
        <v>1260</v>
      </c>
      <c r="D15">
        <v>3</v>
      </c>
      <c r="E15">
        <v>124</v>
      </c>
      <c r="F15" t="s">
        <v>475</v>
      </c>
      <c r="G15" t="s">
        <v>470</v>
      </c>
      <c r="H15" t="s">
        <v>486</v>
      </c>
      <c r="I15" t="s">
        <v>483</v>
      </c>
      <c r="J15" t="s">
        <v>488</v>
      </c>
      <c r="K15" s="5">
        <v>60</v>
      </c>
      <c r="L15" s="4">
        <v>1320</v>
      </c>
      <c r="M15" s="4">
        <v>10.64516129032258</v>
      </c>
      <c r="N15" s="4">
        <v>440</v>
      </c>
      <c r="O15" t="s">
        <v>490</v>
      </c>
      <c r="P15" t="s">
        <v>208</v>
      </c>
    </row>
    <row r="16" spans="1:16" x14ac:dyDescent="0.25">
      <c r="A16" t="s">
        <v>503</v>
      </c>
      <c r="B16" t="s">
        <v>12</v>
      </c>
      <c r="C16" s="5">
        <v>1000</v>
      </c>
      <c r="D16">
        <v>2</v>
      </c>
      <c r="E16">
        <v>104</v>
      </c>
      <c r="F16" t="s">
        <v>474</v>
      </c>
      <c r="G16" t="s">
        <v>470</v>
      </c>
      <c r="H16" t="s">
        <v>486</v>
      </c>
      <c r="I16" t="s">
        <v>483</v>
      </c>
      <c r="J16" t="s">
        <v>488</v>
      </c>
      <c r="K16" s="5">
        <v>60</v>
      </c>
      <c r="L16" s="4">
        <v>1060</v>
      </c>
      <c r="M16" s="4">
        <v>10.192307692307692</v>
      </c>
      <c r="N16" s="4">
        <v>530</v>
      </c>
      <c r="O16" t="s">
        <v>490</v>
      </c>
      <c r="P16" t="s">
        <v>208</v>
      </c>
    </row>
    <row r="17" spans="1:16" x14ac:dyDescent="0.25">
      <c r="A17" t="s">
        <v>504</v>
      </c>
      <c r="B17" t="s">
        <v>12</v>
      </c>
      <c r="C17" s="5">
        <v>1040</v>
      </c>
      <c r="D17">
        <v>2</v>
      </c>
      <c r="E17">
        <v>95</v>
      </c>
      <c r="F17" t="s">
        <v>474</v>
      </c>
      <c r="G17" t="s">
        <v>470</v>
      </c>
      <c r="H17" t="s">
        <v>486</v>
      </c>
      <c r="I17" t="s">
        <v>483</v>
      </c>
      <c r="J17" t="s">
        <v>488</v>
      </c>
      <c r="K17" s="5">
        <v>60</v>
      </c>
      <c r="L17" s="4">
        <v>1100</v>
      </c>
      <c r="M17" s="4">
        <v>11.578947368421053</v>
      </c>
      <c r="N17" s="4">
        <v>550</v>
      </c>
      <c r="O17" t="s">
        <v>490</v>
      </c>
      <c r="P17" t="s">
        <v>208</v>
      </c>
    </row>
    <row r="18" spans="1:16" x14ac:dyDescent="0.25">
      <c r="A18" t="s">
        <v>505</v>
      </c>
      <c r="B18" t="s">
        <v>12</v>
      </c>
      <c r="C18" s="5">
        <v>1040</v>
      </c>
      <c r="D18">
        <v>2</v>
      </c>
      <c r="E18">
        <v>95</v>
      </c>
      <c r="F18" t="s">
        <v>474</v>
      </c>
      <c r="G18" t="s">
        <v>470</v>
      </c>
      <c r="H18" t="s">
        <v>486</v>
      </c>
      <c r="I18" t="s">
        <v>483</v>
      </c>
      <c r="J18" t="s">
        <v>488</v>
      </c>
      <c r="K18" s="5">
        <v>60</v>
      </c>
      <c r="L18" s="4">
        <v>1100</v>
      </c>
      <c r="M18" s="4">
        <v>11.578947368421053</v>
      </c>
      <c r="N18" s="4">
        <v>550</v>
      </c>
      <c r="O18" t="s">
        <v>490</v>
      </c>
      <c r="P18" t="s">
        <v>208</v>
      </c>
    </row>
    <row r="19" spans="1:16" x14ac:dyDescent="0.25">
      <c r="A19" t="s">
        <v>506</v>
      </c>
      <c r="B19" t="s">
        <v>12</v>
      </c>
      <c r="C19" s="5">
        <v>920</v>
      </c>
      <c r="D19">
        <v>3</v>
      </c>
      <c r="E19">
        <v>94</v>
      </c>
      <c r="F19" t="s">
        <v>474</v>
      </c>
      <c r="G19" t="s">
        <v>470</v>
      </c>
      <c r="H19" t="s">
        <v>486</v>
      </c>
      <c r="I19" t="s">
        <v>483</v>
      </c>
      <c r="J19" t="s">
        <v>488</v>
      </c>
      <c r="K19" s="5">
        <v>60</v>
      </c>
      <c r="L19" s="4">
        <v>980</v>
      </c>
      <c r="M19" s="4">
        <v>10.425531914893616</v>
      </c>
      <c r="N19" s="4">
        <v>326.66666666666669</v>
      </c>
      <c r="O19" t="s">
        <v>490</v>
      </c>
      <c r="P19" t="s">
        <v>1</v>
      </c>
    </row>
    <row r="20" spans="1:16" x14ac:dyDescent="0.25">
      <c r="A20" t="s">
        <v>507</v>
      </c>
      <c r="B20" t="s">
        <v>12</v>
      </c>
      <c r="C20" s="5">
        <v>1340</v>
      </c>
      <c r="D20">
        <v>3</v>
      </c>
      <c r="E20">
        <v>169</v>
      </c>
      <c r="F20" t="s">
        <v>471</v>
      </c>
      <c r="G20" t="s">
        <v>470</v>
      </c>
      <c r="H20" t="s">
        <v>486</v>
      </c>
      <c r="I20" t="s">
        <v>483</v>
      </c>
      <c r="J20" t="s">
        <v>488</v>
      </c>
      <c r="K20" s="5">
        <v>60</v>
      </c>
      <c r="L20" s="4">
        <v>1400</v>
      </c>
      <c r="M20" s="4">
        <v>8.2840236686390529</v>
      </c>
      <c r="N20" s="4">
        <v>466.66666666666669</v>
      </c>
      <c r="O20" t="s">
        <v>490</v>
      </c>
      <c r="P20" t="s">
        <v>208</v>
      </c>
    </row>
    <row r="21" spans="1:16" x14ac:dyDescent="0.25">
      <c r="A21" t="s">
        <v>508</v>
      </c>
      <c r="B21" t="s">
        <v>12</v>
      </c>
      <c r="C21" s="5">
        <v>945</v>
      </c>
      <c r="D21">
        <v>2</v>
      </c>
      <c r="E21">
        <v>69</v>
      </c>
      <c r="F21" t="s">
        <v>471</v>
      </c>
      <c r="G21" t="s">
        <v>470</v>
      </c>
      <c r="H21" t="s">
        <v>486</v>
      </c>
      <c r="I21" t="s">
        <v>483</v>
      </c>
      <c r="J21" t="s">
        <v>488</v>
      </c>
      <c r="K21" s="5">
        <v>60</v>
      </c>
      <c r="L21" s="4">
        <v>1005</v>
      </c>
      <c r="M21" s="4">
        <v>14.565217391304348</v>
      </c>
      <c r="N21" s="4">
        <v>502.5</v>
      </c>
      <c r="O21" t="s">
        <v>490</v>
      </c>
      <c r="P21" t="s">
        <v>1</v>
      </c>
    </row>
    <row r="22" spans="1:16" x14ac:dyDescent="0.25">
      <c r="A22" t="s">
        <v>509</v>
      </c>
      <c r="B22" t="s">
        <v>12</v>
      </c>
      <c r="C22" s="5">
        <v>1000</v>
      </c>
      <c r="D22">
        <v>4</v>
      </c>
      <c r="E22">
        <v>240</v>
      </c>
      <c r="F22" t="s">
        <v>468</v>
      </c>
      <c r="G22" t="s">
        <v>469</v>
      </c>
      <c r="H22" t="s">
        <v>485</v>
      </c>
      <c r="I22" t="s">
        <v>485</v>
      </c>
      <c r="J22" t="s">
        <v>26</v>
      </c>
      <c r="L22" s="4">
        <v>1000</v>
      </c>
      <c r="M22" s="4">
        <v>4.166666666666667</v>
      </c>
      <c r="N22" s="4">
        <v>250</v>
      </c>
      <c r="O22" t="s">
        <v>490</v>
      </c>
      <c r="P22" t="s">
        <v>13</v>
      </c>
    </row>
    <row r="23" spans="1:16" x14ac:dyDescent="0.25">
      <c r="A23" t="s">
        <v>510</v>
      </c>
      <c r="B23" t="s">
        <v>12</v>
      </c>
      <c r="C23" s="5">
        <v>950</v>
      </c>
      <c r="D23">
        <v>4</v>
      </c>
      <c r="E23">
        <v>135</v>
      </c>
      <c r="F23" t="s">
        <v>468</v>
      </c>
      <c r="G23" t="s">
        <v>469</v>
      </c>
      <c r="H23" t="s">
        <v>485</v>
      </c>
      <c r="I23" t="s">
        <v>485</v>
      </c>
      <c r="J23" t="s">
        <v>26</v>
      </c>
      <c r="L23" s="4">
        <v>950</v>
      </c>
      <c r="M23" s="4">
        <v>7.0370370370370372</v>
      </c>
      <c r="N23" s="4">
        <v>237.5</v>
      </c>
      <c r="O23" t="s">
        <v>490</v>
      </c>
      <c r="P23" t="s">
        <v>13</v>
      </c>
    </row>
    <row r="24" spans="1:16" x14ac:dyDescent="0.25">
      <c r="A24" t="s">
        <v>511</v>
      </c>
      <c r="B24" t="s">
        <v>12</v>
      </c>
      <c r="C24" s="5">
        <v>1500</v>
      </c>
      <c r="D24">
        <v>3</v>
      </c>
      <c r="E24">
        <v>150</v>
      </c>
      <c r="F24" t="s">
        <v>468</v>
      </c>
      <c r="G24" t="s">
        <v>469</v>
      </c>
      <c r="H24" t="s">
        <v>485</v>
      </c>
      <c r="I24" t="s">
        <v>485</v>
      </c>
      <c r="J24" t="s">
        <v>26</v>
      </c>
      <c r="L24" s="4">
        <v>1500</v>
      </c>
      <c r="M24" s="4">
        <v>10</v>
      </c>
      <c r="N24" s="4">
        <v>500</v>
      </c>
      <c r="O24" t="s">
        <v>490</v>
      </c>
      <c r="P24" t="s">
        <v>13</v>
      </c>
    </row>
    <row r="25" spans="1:16" x14ac:dyDescent="0.25">
      <c r="A25" t="s">
        <v>512</v>
      </c>
      <c r="B25" t="s">
        <v>12</v>
      </c>
      <c r="C25" s="5">
        <v>1000</v>
      </c>
      <c r="D25">
        <v>4</v>
      </c>
      <c r="E25">
        <v>266</v>
      </c>
      <c r="F25" t="s">
        <v>468</v>
      </c>
      <c r="G25" t="s">
        <v>469</v>
      </c>
      <c r="H25" t="s">
        <v>485</v>
      </c>
      <c r="I25" t="s">
        <v>485</v>
      </c>
      <c r="J25" t="s">
        <v>26</v>
      </c>
      <c r="L25" s="4">
        <v>1000</v>
      </c>
      <c r="M25" s="4">
        <v>3.7593984962406015</v>
      </c>
      <c r="N25" s="4">
        <v>250</v>
      </c>
      <c r="O25" t="s">
        <v>490</v>
      </c>
      <c r="P25" t="s">
        <v>13</v>
      </c>
    </row>
    <row r="26" spans="1:16" x14ac:dyDescent="0.25">
      <c r="A26" t="s">
        <v>513</v>
      </c>
      <c r="B26" t="s">
        <v>12</v>
      </c>
      <c r="C26" s="5">
        <v>1000</v>
      </c>
      <c r="D26">
        <v>3</v>
      </c>
      <c r="E26">
        <v>153</v>
      </c>
      <c r="F26" t="s">
        <v>468</v>
      </c>
      <c r="G26" t="s">
        <v>469</v>
      </c>
      <c r="H26" t="s">
        <v>485</v>
      </c>
      <c r="I26" t="s">
        <v>485</v>
      </c>
      <c r="J26" t="s">
        <v>26</v>
      </c>
      <c r="L26" s="4">
        <v>1000</v>
      </c>
      <c r="M26" s="4">
        <v>6.5359477124183005</v>
      </c>
      <c r="N26" s="4">
        <v>333.33333333333331</v>
      </c>
      <c r="O26" t="s">
        <v>490</v>
      </c>
      <c r="P26" t="s">
        <v>13</v>
      </c>
    </row>
    <row r="27" spans="1:16" x14ac:dyDescent="0.25">
      <c r="A27" t="s">
        <v>514</v>
      </c>
      <c r="B27" t="s">
        <v>12</v>
      </c>
      <c r="C27" s="5">
        <v>1200</v>
      </c>
      <c r="D27">
        <v>4</v>
      </c>
      <c r="E27">
        <v>120</v>
      </c>
      <c r="F27" t="s">
        <v>468</v>
      </c>
      <c r="G27" t="s">
        <v>469</v>
      </c>
      <c r="H27" t="s">
        <v>485</v>
      </c>
      <c r="I27" t="s">
        <v>485</v>
      </c>
      <c r="J27" t="s">
        <v>26</v>
      </c>
      <c r="L27" s="4">
        <v>1200</v>
      </c>
      <c r="M27" s="4">
        <v>10</v>
      </c>
      <c r="N27" s="4">
        <v>300</v>
      </c>
      <c r="O27" t="s">
        <v>490</v>
      </c>
      <c r="P27" t="s">
        <v>13</v>
      </c>
    </row>
    <row r="28" spans="1:16" x14ac:dyDescent="0.25">
      <c r="A28" t="s">
        <v>515</v>
      </c>
      <c r="B28" t="s">
        <v>12</v>
      </c>
      <c r="C28" s="5">
        <v>1100</v>
      </c>
      <c r="D28">
        <v>4</v>
      </c>
      <c r="E28">
        <v>134</v>
      </c>
      <c r="F28" t="s">
        <v>468</v>
      </c>
      <c r="G28" t="s">
        <v>469</v>
      </c>
      <c r="H28" t="s">
        <v>485</v>
      </c>
      <c r="I28" t="s">
        <v>485</v>
      </c>
      <c r="J28" t="s">
        <v>26</v>
      </c>
      <c r="L28" s="4">
        <v>1100</v>
      </c>
      <c r="M28" s="4">
        <v>8.2089552238805972</v>
      </c>
      <c r="N28" s="4">
        <v>275</v>
      </c>
      <c r="O28" t="s">
        <v>490</v>
      </c>
      <c r="P28" t="s">
        <v>13</v>
      </c>
    </row>
    <row r="29" spans="1:16" x14ac:dyDescent="0.25">
      <c r="A29" t="s">
        <v>516</v>
      </c>
      <c r="B29" t="s">
        <v>12</v>
      </c>
      <c r="C29" s="5">
        <v>1000</v>
      </c>
      <c r="D29">
        <v>4</v>
      </c>
      <c r="E29">
        <v>160</v>
      </c>
      <c r="F29" t="s">
        <v>468</v>
      </c>
      <c r="G29" t="s">
        <v>469</v>
      </c>
      <c r="H29" t="s">
        <v>485</v>
      </c>
      <c r="I29" t="s">
        <v>485</v>
      </c>
      <c r="J29" t="s">
        <v>26</v>
      </c>
      <c r="L29" s="4">
        <v>1000</v>
      </c>
      <c r="M29" s="4">
        <v>6.25</v>
      </c>
      <c r="N29" s="4">
        <v>250</v>
      </c>
      <c r="O29" t="s">
        <v>490</v>
      </c>
      <c r="P29" t="s">
        <v>13</v>
      </c>
    </row>
    <row r="30" spans="1:16" x14ac:dyDescent="0.25">
      <c r="A30" t="s">
        <v>517</v>
      </c>
      <c r="B30" t="s">
        <v>12</v>
      </c>
      <c r="C30" s="5">
        <v>800</v>
      </c>
      <c r="D30">
        <v>2</v>
      </c>
      <c r="E30">
        <v>90</v>
      </c>
      <c r="F30" t="s">
        <v>468</v>
      </c>
      <c r="G30" t="s">
        <v>469</v>
      </c>
      <c r="H30" t="s">
        <v>485</v>
      </c>
      <c r="I30" t="s">
        <v>485</v>
      </c>
      <c r="J30" t="s">
        <v>26</v>
      </c>
      <c r="L30" s="4">
        <v>800</v>
      </c>
      <c r="M30" s="4">
        <v>8.8888888888888893</v>
      </c>
      <c r="N30" s="4">
        <v>400</v>
      </c>
      <c r="O30" t="s">
        <v>490</v>
      </c>
      <c r="P30" t="s">
        <v>13</v>
      </c>
    </row>
    <row r="31" spans="1:16" x14ac:dyDescent="0.25">
      <c r="A31" t="s">
        <v>518</v>
      </c>
      <c r="B31" t="s">
        <v>12</v>
      </c>
      <c r="C31" s="5">
        <v>1200</v>
      </c>
      <c r="D31">
        <v>5</v>
      </c>
      <c r="E31">
        <v>126</v>
      </c>
      <c r="F31" t="s">
        <v>468</v>
      </c>
      <c r="G31" t="s">
        <v>469</v>
      </c>
      <c r="H31" t="s">
        <v>485</v>
      </c>
      <c r="I31" t="s">
        <v>485</v>
      </c>
      <c r="J31" t="s">
        <v>26</v>
      </c>
      <c r="L31" s="4">
        <v>1200</v>
      </c>
      <c r="M31" s="4">
        <v>9.5238095238095237</v>
      </c>
      <c r="N31" s="4">
        <v>240</v>
      </c>
      <c r="O31" t="s">
        <v>490</v>
      </c>
      <c r="P31" t="s">
        <v>13</v>
      </c>
    </row>
    <row r="32" spans="1:16" x14ac:dyDescent="0.25">
      <c r="A32" t="s">
        <v>519</v>
      </c>
      <c r="B32" t="s">
        <v>12</v>
      </c>
      <c r="C32" s="5">
        <v>1100</v>
      </c>
      <c r="D32">
        <v>4</v>
      </c>
      <c r="E32">
        <v>200</v>
      </c>
      <c r="F32" t="s">
        <v>468</v>
      </c>
      <c r="G32" t="s">
        <v>469</v>
      </c>
      <c r="H32" t="s">
        <v>485</v>
      </c>
      <c r="I32" t="s">
        <v>485</v>
      </c>
      <c r="J32" t="s">
        <v>26</v>
      </c>
      <c r="L32" s="4">
        <v>1100</v>
      </c>
      <c r="M32" s="4">
        <v>5.5</v>
      </c>
      <c r="N32" s="4">
        <v>275</v>
      </c>
      <c r="O32" t="s">
        <v>490</v>
      </c>
      <c r="P32" t="s">
        <v>13</v>
      </c>
    </row>
    <row r="33" spans="1:16" x14ac:dyDescent="0.25">
      <c r="A33" t="s">
        <v>520</v>
      </c>
      <c r="B33" t="s">
        <v>12</v>
      </c>
      <c r="C33" s="5">
        <v>1150</v>
      </c>
      <c r="D33">
        <v>3</v>
      </c>
      <c r="E33">
        <v>110</v>
      </c>
      <c r="F33" t="s">
        <v>468</v>
      </c>
      <c r="G33" t="s">
        <v>469</v>
      </c>
      <c r="H33" t="s">
        <v>485</v>
      </c>
      <c r="I33" t="s">
        <v>485</v>
      </c>
      <c r="J33" t="s">
        <v>26</v>
      </c>
      <c r="L33" s="4">
        <v>1150</v>
      </c>
      <c r="M33" s="4">
        <v>10.454545454545455</v>
      </c>
      <c r="N33" s="4">
        <v>383.33333333333331</v>
      </c>
      <c r="O33" t="s">
        <v>490</v>
      </c>
      <c r="P33" t="s">
        <v>13</v>
      </c>
    </row>
    <row r="34" spans="1:16" x14ac:dyDescent="0.25">
      <c r="A34" t="s">
        <v>521</v>
      </c>
      <c r="B34" t="s">
        <v>12</v>
      </c>
      <c r="C34" s="5">
        <v>450</v>
      </c>
      <c r="D34">
        <v>1</v>
      </c>
      <c r="E34">
        <v>30</v>
      </c>
      <c r="F34" t="s">
        <v>468</v>
      </c>
      <c r="G34" t="s">
        <v>469</v>
      </c>
      <c r="H34" t="s">
        <v>485</v>
      </c>
      <c r="I34" t="s">
        <v>485</v>
      </c>
      <c r="J34" t="s">
        <v>26</v>
      </c>
      <c r="L34" s="4">
        <v>450</v>
      </c>
      <c r="M34" s="4">
        <v>15</v>
      </c>
      <c r="N34" s="4">
        <v>450</v>
      </c>
      <c r="O34" t="s">
        <v>490</v>
      </c>
      <c r="P34" t="s">
        <v>13</v>
      </c>
    </row>
    <row r="35" spans="1:16" x14ac:dyDescent="0.25">
      <c r="A35" t="s">
        <v>522</v>
      </c>
      <c r="B35" t="s">
        <v>12</v>
      </c>
      <c r="C35" s="5">
        <v>2600</v>
      </c>
      <c r="D35">
        <v>8</v>
      </c>
      <c r="E35">
        <v>340</v>
      </c>
      <c r="F35" t="s">
        <v>468</v>
      </c>
      <c r="G35" t="s">
        <v>469</v>
      </c>
      <c r="H35" t="s">
        <v>485</v>
      </c>
      <c r="I35" t="s">
        <v>485</v>
      </c>
      <c r="J35" t="s">
        <v>26</v>
      </c>
      <c r="L35" s="4">
        <v>2600</v>
      </c>
      <c r="M35" s="4">
        <v>7.6470588235294121</v>
      </c>
      <c r="N35" s="4">
        <v>325</v>
      </c>
      <c r="O35" t="s">
        <v>490</v>
      </c>
      <c r="P35" t="s">
        <v>13</v>
      </c>
    </row>
    <row r="36" spans="1:16" x14ac:dyDescent="0.25">
      <c r="A36" t="s">
        <v>523</v>
      </c>
      <c r="B36" t="s">
        <v>12</v>
      </c>
      <c r="C36" s="5">
        <v>6500</v>
      </c>
      <c r="D36">
        <v>7</v>
      </c>
      <c r="E36">
        <v>850</v>
      </c>
      <c r="F36" t="s">
        <v>468</v>
      </c>
      <c r="G36" t="s">
        <v>469</v>
      </c>
      <c r="H36" t="s">
        <v>485</v>
      </c>
      <c r="I36" t="s">
        <v>485</v>
      </c>
      <c r="J36" t="s">
        <v>26</v>
      </c>
      <c r="L36" s="4">
        <v>6500</v>
      </c>
      <c r="M36" s="4">
        <v>7.6470588235294121</v>
      </c>
      <c r="N36" s="4">
        <v>928.57142857142856</v>
      </c>
      <c r="O36" t="s">
        <v>490</v>
      </c>
      <c r="P36" t="s">
        <v>13</v>
      </c>
    </row>
    <row r="37" spans="1:16" x14ac:dyDescent="0.25">
      <c r="A37" t="s">
        <v>524</v>
      </c>
      <c r="B37" t="s">
        <v>12</v>
      </c>
      <c r="C37" s="5">
        <v>1200</v>
      </c>
      <c r="D37">
        <v>4</v>
      </c>
      <c r="E37">
        <v>180</v>
      </c>
      <c r="F37" t="s">
        <v>468</v>
      </c>
      <c r="G37" t="s">
        <v>469</v>
      </c>
      <c r="H37" t="s">
        <v>485</v>
      </c>
      <c r="I37" t="s">
        <v>485</v>
      </c>
      <c r="J37" t="s">
        <v>26</v>
      </c>
      <c r="L37" s="4">
        <v>1200</v>
      </c>
      <c r="M37" s="4">
        <v>6.666666666666667</v>
      </c>
      <c r="N37" s="4">
        <v>300</v>
      </c>
      <c r="O37" t="s">
        <v>490</v>
      </c>
      <c r="P37" t="s">
        <v>13</v>
      </c>
    </row>
    <row r="38" spans="1:16" x14ac:dyDescent="0.25">
      <c r="A38" t="s">
        <v>525</v>
      </c>
      <c r="B38" t="s">
        <v>12</v>
      </c>
      <c r="C38" s="5">
        <v>1250</v>
      </c>
      <c r="D38">
        <v>3</v>
      </c>
      <c r="E38">
        <v>115</v>
      </c>
      <c r="F38" t="s">
        <v>468</v>
      </c>
      <c r="G38" t="s">
        <v>469</v>
      </c>
      <c r="H38" t="s">
        <v>485</v>
      </c>
      <c r="I38" t="s">
        <v>485</v>
      </c>
      <c r="J38" t="s">
        <v>26</v>
      </c>
      <c r="L38" s="4">
        <v>1250</v>
      </c>
      <c r="M38" s="4">
        <v>10.869565217391305</v>
      </c>
      <c r="N38" s="4">
        <v>416.66666666666669</v>
      </c>
      <c r="O38" t="s">
        <v>490</v>
      </c>
      <c r="P38" t="s">
        <v>13</v>
      </c>
    </row>
    <row r="39" spans="1:16" x14ac:dyDescent="0.25">
      <c r="A39" t="s">
        <v>526</v>
      </c>
      <c r="B39" t="s">
        <v>12</v>
      </c>
      <c r="C39" s="5">
        <v>1250</v>
      </c>
      <c r="D39">
        <v>3</v>
      </c>
      <c r="E39">
        <v>115</v>
      </c>
      <c r="F39" t="s">
        <v>468</v>
      </c>
      <c r="G39" t="s">
        <v>469</v>
      </c>
      <c r="H39" t="s">
        <v>485</v>
      </c>
      <c r="I39" t="s">
        <v>485</v>
      </c>
      <c r="J39" t="s">
        <v>26</v>
      </c>
      <c r="L39" s="4">
        <v>1250</v>
      </c>
      <c r="M39" s="4">
        <v>10.869565217391305</v>
      </c>
      <c r="N39" s="4">
        <v>416.66666666666669</v>
      </c>
      <c r="O39" t="s">
        <v>490</v>
      </c>
      <c r="P39" t="s">
        <v>13</v>
      </c>
    </row>
    <row r="40" spans="1:16" x14ac:dyDescent="0.25">
      <c r="A40" t="s">
        <v>527</v>
      </c>
      <c r="B40" t="s">
        <v>12</v>
      </c>
      <c r="C40" s="5">
        <v>2500</v>
      </c>
      <c r="D40">
        <v>6</v>
      </c>
      <c r="E40">
        <v>765</v>
      </c>
      <c r="F40" t="s">
        <v>468</v>
      </c>
      <c r="G40" t="s">
        <v>469</v>
      </c>
      <c r="H40" t="s">
        <v>485</v>
      </c>
      <c r="I40" t="s">
        <v>485</v>
      </c>
      <c r="J40" t="s">
        <v>26</v>
      </c>
      <c r="L40" s="4">
        <v>2500</v>
      </c>
      <c r="M40" s="4">
        <v>3.2679738562091503</v>
      </c>
      <c r="N40" s="4">
        <v>416.66666666666669</v>
      </c>
      <c r="O40" t="s">
        <v>490</v>
      </c>
      <c r="P40" t="s">
        <v>13</v>
      </c>
    </row>
    <row r="41" spans="1:16" x14ac:dyDescent="0.25">
      <c r="A41" t="s">
        <v>528</v>
      </c>
      <c r="B41" t="s">
        <v>12</v>
      </c>
      <c r="C41" s="5">
        <v>1630</v>
      </c>
      <c r="D41">
        <v>7</v>
      </c>
      <c r="E41">
        <v>192</v>
      </c>
      <c r="F41" t="s">
        <v>468</v>
      </c>
      <c r="G41" t="s">
        <v>469</v>
      </c>
      <c r="H41" t="s">
        <v>485</v>
      </c>
      <c r="I41" t="s">
        <v>485</v>
      </c>
      <c r="J41" t="s">
        <v>26</v>
      </c>
      <c r="L41" s="4">
        <v>1630</v>
      </c>
      <c r="M41" s="4">
        <v>8.4895833333333339</v>
      </c>
      <c r="N41" s="4">
        <v>232.85714285714286</v>
      </c>
      <c r="O41" t="s">
        <v>490</v>
      </c>
      <c r="P41" t="s">
        <v>13</v>
      </c>
    </row>
    <row r="42" spans="1:16" x14ac:dyDescent="0.25">
      <c r="A42" t="s">
        <v>529</v>
      </c>
      <c r="B42" t="s">
        <v>12</v>
      </c>
      <c r="C42" s="5">
        <v>1200</v>
      </c>
      <c r="D42">
        <v>4</v>
      </c>
      <c r="E42">
        <v>151</v>
      </c>
      <c r="F42" t="s">
        <v>468</v>
      </c>
      <c r="G42" t="s">
        <v>469</v>
      </c>
      <c r="H42" t="s">
        <v>485</v>
      </c>
      <c r="I42" t="s">
        <v>485</v>
      </c>
      <c r="J42" t="s">
        <v>26</v>
      </c>
      <c r="L42" s="4">
        <v>1200</v>
      </c>
      <c r="M42" s="4">
        <v>7.9470198675496686</v>
      </c>
      <c r="N42" s="4">
        <v>300</v>
      </c>
      <c r="O42" t="s">
        <v>490</v>
      </c>
      <c r="P42" t="s">
        <v>13</v>
      </c>
    </row>
    <row r="43" spans="1:16" x14ac:dyDescent="0.25">
      <c r="A43" t="s">
        <v>530</v>
      </c>
      <c r="B43" t="s">
        <v>12</v>
      </c>
      <c r="C43" s="5">
        <v>900</v>
      </c>
      <c r="D43">
        <v>3</v>
      </c>
      <c r="E43">
        <v>222</v>
      </c>
      <c r="F43" t="s">
        <v>468</v>
      </c>
      <c r="G43" t="s">
        <v>469</v>
      </c>
      <c r="H43" t="s">
        <v>485</v>
      </c>
      <c r="I43" t="s">
        <v>485</v>
      </c>
      <c r="J43" t="s">
        <v>26</v>
      </c>
      <c r="L43" s="4">
        <v>900</v>
      </c>
      <c r="M43" s="4">
        <v>4.0540540540540544</v>
      </c>
      <c r="N43" s="4">
        <v>300</v>
      </c>
      <c r="O43" t="s">
        <v>490</v>
      </c>
      <c r="P43" t="s">
        <v>208</v>
      </c>
    </row>
    <row r="44" spans="1:16" x14ac:dyDescent="0.25">
      <c r="A44" t="s">
        <v>531</v>
      </c>
      <c r="B44" t="s">
        <v>12</v>
      </c>
      <c r="C44" s="5">
        <v>750</v>
      </c>
      <c r="D44">
        <v>2</v>
      </c>
      <c r="E44">
        <v>88</v>
      </c>
      <c r="F44" t="s">
        <v>468</v>
      </c>
      <c r="G44" t="s">
        <v>469</v>
      </c>
      <c r="H44" t="s">
        <v>485</v>
      </c>
      <c r="I44" t="s">
        <v>485</v>
      </c>
      <c r="J44" t="s">
        <v>26</v>
      </c>
      <c r="L44" s="4">
        <v>750</v>
      </c>
      <c r="M44" s="4">
        <v>8.5227272727272734</v>
      </c>
      <c r="N44" s="4">
        <v>375</v>
      </c>
      <c r="O44" t="s">
        <v>490</v>
      </c>
      <c r="P44" t="s">
        <v>208</v>
      </c>
    </row>
    <row r="45" spans="1:16" x14ac:dyDescent="0.25">
      <c r="A45" t="s">
        <v>532</v>
      </c>
      <c r="B45" t="s">
        <v>12</v>
      </c>
      <c r="C45" s="5">
        <v>2500</v>
      </c>
      <c r="D45">
        <v>4</v>
      </c>
      <c r="E45">
        <v>320</v>
      </c>
      <c r="F45" t="s">
        <v>468</v>
      </c>
      <c r="G45" t="s">
        <v>469</v>
      </c>
      <c r="H45" t="s">
        <v>485</v>
      </c>
      <c r="I45" t="s">
        <v>485</v>
      </c>
      <c r="J45" t="s">
        <v>26</v>
      </c>
      <c r="L45" s="4">
        <v>2500</v>
      </c>
      <c r="M45" s="4">
        <v>7.8125</v>
      </c>
      <c r="N45" s="4">
        <v>625</v>
      </c>
      <c r="O45" t="s">
        <v>490</v>
      </c>
      <c r="P45" t="s">
        <v>208</v>
      </c>
    </row>
    <row r="46" spans="1:16" x14ac:dyDescent="0.25">
      <c r="A46" t="s">
        <v>533</v>
      </c>
      <c r="B46" t="s">
        <v>12</v>
      </c>
      <c r="C46" s="5">
        <v>780</v>
      </c>
      <c r="D46">
        <v>3</v>
      </c>
      <c r="E46">
        <v>85</v>
      </c>
      <c r="F46" t="s">
        <v>468</v>
      </c>
      <c r="G46" t="s">
        <v>469</v>
      </c>
      <c r="H46" t="s">
        <v>485</v>
      </c>
      <c r="I46" t="s">
        <v>485</v>
      </c>
      <c r="J46" t="s">
        <v>26</v>
      </c>
      <c r="L46" s="4">
        <v>780</v>
      </c>
      <c r="M46" s="4">
        <v>9.1764705882352935</v>
      </c>
      <c r="N46" s="4">
        <v>260</v>
      </c>
      <c r="O46" t="s">
        <v>490</v>
      </c>
      <c r="P46" t="s">
        <v>208</v>
      </c>
    </row>
    <row r="47" spans="1:16" x14ac:dyDescent="0.25">
      <c r="A47" t="s">
        <v>534</v>
      </c>
      <c r="B47" t="s">
        <v>12</v>
      </c>
      <c r="C47" s="5">
        <v>975</v>
      </c>
      <c r="D47">
        <v>4</v>
      </c>
      <c r="E47">
        <v>201</v>
      </c>
      <c r="F47" t="s">
        <v>468</v>
      </c>
      <c r="G47" t="s">
        <v>469</v>
      </c>
      <c r="H47" t="s">
        <v>485</v>
      </c>
      <c r="I47" t="s">
        <v>485</v>
      </c>
      <c r="J47" t="s">
        <v>26</v>
      </c>
      <c r="L47" s="4">
        <v>975</v>
      </c>
      <c r="M47" s="4">
        <v>4.8507462686567164</v>
      </c>
      <c r="N47" s="4">
        <v>243.75</v>
      </c>
      <c r="O47" t="s">
        <v>490</v>
      </c>
      <c r="P47" t="s">
        <v>208</v>
      </c>
    </row>
    <row r="48" spans="1:16" x14ac:dyDescent="0.25">
      <c r="A48" t="s">
        <v>535</v>
      </c>
      <c r="B48" t="s">
        <v>12</v>
      </c>
      <c r="C48" s="5">
        <v>720</v>
      </c>
      <c r="D48">
        <v>3</v>
      </c>
      <c r="E48">
        <v>90</v>
      </c>
      <c r="F48" t="s">
        <v>468</v>
      </c>
      <c r="G48" t="s">
        <v>469</v>
      </c>
      <c r="H48" t="s">
        <v>485</v>
      </c>
      <c r="I48" t="s">
        <v>485</v>
      </c>
      <c r="J48" t="s">
        <v>26</v>
      </c>
      <c r="L48" s="4">
        <v>720</v>
      </c>
      <c r="M48" s="4">
        <v>8</v>
      </c>
      <c r="N48" s="4">
        <v>240</v>
      </c>
      <c r="O48" t="s">
        <v>490</v>
      </c>
      <c r="P48" t="s">
        <v>208</v>
      </c>
    </row>
    <row r="49" spans="1:16" x14ac:dyDescent="0.25">
      <c r="A49" t="s">
        <v>536</v>
      </c>
      <c r="B49" t="s">
        <v>12</v>
      </c>
      <c r="C49" s="5">
        <v>1350</v>
      </c>
      <c r="D49">
        <v>4</v>
      </c>
      <c r="E49">
        <v>142</v>
      </c>
      <c r="F49" t="s">
        <v>468</v>
      </c>
      <c r="G49" t="s">
        <v>469</v>
      </c>
      <c r="H49" t="s">
        <v>485</v>
      </c>
      <c r="I49" t="s">
        <v>485</v>
      </c>
      <c r="J49" t="s">
        <v>26</v>
      </c>
      <c r="L49" s="4">
        <v>1350</v>
      </c>
      <c r="M49" s="4">
        <v>9.5070422535211261</v>
      </c>
      <c r="N49" s="4">
        <v>337.5</v>
      </c>
      <c r="O49" t="s">
        <v>490</v>
      </c>
      <c r="P49" t="s">
        <v>208</v>
      </c>
    </row>
    <row r="50" spans="1:16" x14ac:dyDescent="0.25">
      <c r="A50" t="s">
        <v>537</v>
      </c>
      <c r="B50" t="s">
        <v>12</v>
      </c>
      <c r="C50" s="5">
        <v>1100</v>
      </c>
      <c r="D50">
        <v>1</v>
      </c>
      <c r="E50">
        <v>77</v>
      </c>
      <c r="F50" t="s">
        <v>468</v>
      </c>
      <c r="G50" t="s">
        <v>469</v>
      </c>
      <c r="H50" t="s">
        <v>485</v>
      </c>
      <c r="I50" t="s">
        <v>485</v>
      </c>
      <c r="J50" t="s">
        <v>26</v>
      </c>
      <c r="L50" s="4">
        <v>1100</v>
      </c>
      <c r="M50" s="4">
        <v>14.285714285714286</v>
      </c>
      <c r="N50" s="4">
        <v>1100</v>
      </c>
      <c r="O50" t="s">
        <v>490</v>
      </c>
      <c r="P50" t="s">
        <v>208</v>
      </c>
    </row>
    <row r="51" spans="1:16" x14ac:dyDescent="0.25">
      <c r="A51" t="s">
        <v>538</v>
      </c>
      <c r="B51" t="s">
        <v>12</v>
      </c>
      <c r="C51" s="5">
        <v>2000</v>
      </c>
      <c r="D51">
        <v>7</v>
      </c>
      <c r="E51">
        <v>262</v>
      </c>
      <c r="F51" t="s">
        <v>468</v>
      </c>
      <c r="G51" t="s">
        <v>469</v>
      </c>
      <c r="H51" t="s">
        <v>485</v>
      </c>
      <c r="I51" t="s">
        <v>485</v>
      </c>
      <c r="J51" t="s">
        <v>26</v>
      </c>
      <c r="L51" s="4">
        <v>2000</v>
      </c>
      <c r="M51" s="4">
        <v>7.6335877862595423</v>
      </c>
      <c r="N51" s="4">
        <v>285.71428571428572</v>
      </c>
      <c r="O51" t="s">
        <v>490</v>
      </c>
      <c r="P51" t="s">
        <v>1</v>
      </c>
    </row>
    <row r="52" spans="1:16" x14ac:dyDescent="0.25">
      <c r="A52" t="s">
        <v>539</v>
      </c>
      <c r="B52" t="s">
        <v>12</v>
      </c>
      <c r="C52" s="5">
        <v>875</v>
      </c>
      <c r="D52">
        <v>2</v>
      </c>
      <c r="E52">
        <v>85</v>
      </c>
      <c r="F52" t="s">
        <v>482</v>
      </c>
      <c r="G52" t="s">
        <v>470</v>
      </c>
      <c r="H52" t="s">
        <v>486</v>
      </c>
      <c r="I52" t="s">
        <v>483</v>
      </c>
      <c r="J52" t="s">
        <v>489</v>
      </c>
      <c r="L52" s="4">
        <v>875</v>
      </c>
      <c r="M52" s="4">
        <v>10.294117647058824</v>
      </c>
      <c r="N52" s="4">
        <v>437.5</v>
      </c>
      <c r="O52" t="s">
        <v>490</v>
      </c>
      <c r="P52" t="s">
        <v>1</v>
      </c>
    </row>
    <row r="53" spans="1:16" x14ac:dyDescent="0.25">
      <c r="A53" t="s">
        <v>540</v>
      </c>
      <c r="B53" t="s">
        <v>12</v>
      </c>
      <c r="C53" s="5">
        <v>920</v>
      </c>
      <c r="D53">
        <v>2</v>
      </c>
      <c r="E53">
        <v>70</v>
      </c>
      <c r="F53" t="s">
        <v>482</v>
      </c>
      <c r="G53" t="s">
        <v>470</v>
      </c>
      <c r="H53" t="s">
        <v>486</v>
      </c>
      <c r="I53" t="s">
        <v>483</v>
      </c>
      <c r="J53" t="s">
        <v>26</v>
      </c>
      <c r="L53" s="4">
        <v>920</v>
      </c>
      <c r="M53" s="4">
        <v>13.142857142857142</v>
      </c>
      <c r="N53" s="4">
        <v>460</v>
      </c>
      <c r="O53" t="s">
        <v>490</v>
      </c>
      <c r="P53" t="s">
        <v>1</v>
      </c>
    </row>
    <row r="54" spans="1:16" x14ac:dyDescent="0.25">
      <c r="A54" t="s">
        <v>541</v>
      </c>
      <c r="B54" t="s">
        <v>12</v>
      </c>
      <c r="C54" s="5">
        <v>900</v>
      </c>
      <c r="D54">
        <v>1</v>
      </c>
      <c r="E54">
        <v>80</v>
      </c>
      <c r="F54" t="s">
        <v>482</v>
      </c>
      <c r="G54" t="s">
        <v>470</v>
      </c>
      <c r="H54" t="s">
        <v>486</v>
      </c>
      <c r="I54" t="s">
        <v>483</v>
      </c>
      <c r="J54" t="s">
        <v>489</v>
      </c>
      <c r="L54" s="4">
        <v>900</v>
      </c>
      <c r="M54" s="4">
        <v>11.25</v>
      </c>
      <c r="N54" s="4">
        <v>900</v>
      </c>
      <c r="O54" t="s">
        <v>490</v>
      </c>
      <c r="P54" t="s">
        <v>1</v>
      </c>
    </row>
    <row r="55" spans="1:16" x14ac:dyDescent="0.25">
      <c r="A55" t="s">
        <v>542</v>
      </c>
      <c r="B55" t="s">
        <v>12</v>
      </c>
      <c r="C55" s="5">
        <v>1480</v>
      </c>
      <c r="D55">
        <v>4</v>
      </c>
      <c r="E55">
        <v>125</v>
      </c>
      <c r="F55" t="s">
        <v>482</v>
      </c>
      <c r="G55" t="s">
        <v>470</v>
      </c>
      <c r="H55" t="s">
        <v>487</v>
      </c>
      <c r="I55" t="s">
        <v>483</v>
      </c>
      <c r="J55" t="s">
        <v>489</v>
      </c>
      <c r="L55" s="4">
        <v>1480</v>
      </c>
      <c r="M55" s="4">
        <v>11.84</v>
      </c>
      <c r="N55" s="4">
        <v>370</v>
      </c>
      <c r="O55" t="s">
        <v>490</v>
      </c>
      <c r="P55" t="s">
        <v>1</v>
      </c>
    </row>
    <row r="56" spans="1:16" x14ac:dyDescent="0.25">
      <c r="A56" t="s">
        <v>543</v>
      </c>
      <c r="B56" t="s">
        <v>12</v>
      </c>
      <c r="C56" s="5">
        <v>1050</v>
      </c>
      <c r="D56">
        <v>2</v>
      </c>
      <c r="E56">
        <v>74</v>
      </c>
      <c r="F56" t="s">
        <v>467</v>
      </c>
      <c r="G56" t="s">
        <v>470</v>
      </c>
      <c r="H56" t="s">
        <v>486</v>
      </c>
      <c r="I56" t="s">
        <v>483</v>
      </c>
      <c r="J56" t="s">
        <v>26</v>
      </c>
      <c r="L56" s="4">
        <v>1050</v>
      </c>
      <c r="M56" s="4">
        <v>14.189189189189189</v>
      </c>
      <c r="N56" s="4">
        <v>525</v>
      </c>
      <c r="O56" t="s">
        <v>490</v>
      </c>
      <c r="P56" t="s">
        <v>13</v>
      </c>
    </row>
    <row r="57" spans="1:16" x14ac:dyDescent="0.25">
      <c r="A57" t="s">
        <v>544</v>
      </c>
      <c r="B57" t="s">
        <v>12</v>
      </c>
      <c r="C57" s="5">
        <v>1050</v>
      </c>
      <c r="D57">
        <v>2</v>
      </c>
      <c r="E57">
        <v>74</v>
      </c>
      <c r="F57" t="s">
        <v>467</v>
      </c>
      <c r="G57" t="s">
        <v>470</v>
      </c>
      <c r="H57" t="s">
        <v>486</v>
      </c>
      <c r="I57" t="s">
        <v>483</v>
      </c>
      <c r="J57" t="s">
        <v>26</v>
      </c>
      <c r="L57" s="4">
        <v>1050</v>
      </c>
      <c r="M57" s="4">
        <v>14.189189189189189</v>
      </c>
      <c r="N57" s="4">
        <v>525</v>
      </c>
      <c r="O57" t="s">
        <v>490</v>
      </c>
      <c r="P57" t="s">
        <v>13</v>
      </c>
    </row>
    <row r="58" spans="1:16" x14ac:dyDescent="0.25">
      <c r="A58" t="s">
        <v>545</v>
      </c>
      <c r="B58" t="s">
        <v>12</v>
      </c>
      <c r="C58" s="5">
        <v>1200</v>
      </c>
      <c r="D58">
        <v>3</v>
      </c>
      <c r="E58">
        <v>127</v>
      </c>
      <c r="F58" t="s">
        <v>467</v>
      </c>
      <c r="G58" t="s">
        <v>470</v>
      </c>
      <c r="H58" t="s">
        <v>486</v>
      </c>
      <c r="I58" t="s">
        <v>483</v>
      </c>
      <c r="J58" t="s">
        <v>26</v>
      </c>
      <c r="L58" s="4">
        <v>1200</v>
      </c>
      <c r="M58" s="4">
        <v>9.4488188976377945</v>
      </c>
      <c r="N58" s="4">
        <v>400</v>
      </c>
      <c r="O58" t="s">
        <v>490</v>
      </c>
      <c r="P58" t="s">
        <v>13</v>
      </c>
    </row>
    <row r="59" spans="1:16" x14ac:dyDescent="0.25">
      <c r="A59" t="s">
        <v>546</v>
      </c>
      <c r="B59" t="s">
        <v>12</v>
      </c>
      <c r="C59" s="5">
        <v>900</v>
      </c>
      <c r="D59">
        <v>2</v>
      </c>
      <c r="E59">
        <v>76</v>
      </c>
      <c r="F59" t="s">
        <v>467</v>
      </c>
      <c r="G59" t="s">
        <v>470</v>
      </c>
      <c r="H59" t="s">
        <v>486</v>
      </c>
      <c r="I59" t="s">
        <v>483</v>
      </c>
      <c r="J59" t="s">
        <v>26</v>
      </c>
      <c r="L59" s="4">
        <v>900</v>
      </c>
      <c r="M59" s="4">
        <v>11.842105263157896</v>
      </c>
      <c r="N59" s="4">
        <v>450</v>
      </c>
      <c r="O59" t="s">
        <v>490</v>
      </c>
      <c r="P59" t="s">
        <v>13</v>
      </c>
    </row>
    <row r="60" spans="1:16" x14ac:dyDescent="0.25">
      <c r="A60" t="s">
        <v>547</v>
      </c>
      <c r="B60" t="s">
        <v>12</v>
      </c>
      <c r="C60" s="5">
        <v>850</v>
      </c>
      <c r="D60">
        <v>1</v>
      </c>
      <c r="E60">
        <v>70</v>
      </c>
      <c r="F60" t="s">
        <v>467</v>
      </c>
      <c r="G60" t="s">
        <v>470</v>
      </c>
      <c r="H60" t="s">
        <v>486</v>
      </c>
      <c r="I60" t="s">
        <v>483</v>
      </c>
      <c r="J60" t="s">
        <v>26</v>
      </c>
      <c r="L60" s="4">
        <v>850</v>
      </c>
      <c r="M60" s="4">
        <v>12.142857142857142</v>
      </c>
      <c r="N60" s="4">
        <v>850</v>
      </c>
      <c r="O60" t="s">
        <v>490</v>
      </c>
      <c r="P60" t="s">
        <v>13</v>
      </c>
    </row>
    <row r="61" spans="1:16" x14ac:dyDescent="0.25">
      <c r="A61" t="s">
        <v>548</v>
      </c>
      <c r="B61" t="s">
        <v>12</v>
      </c>
      <c r="C61" s="5">
        <v>700</v>
      </c>
      <c r="D61">
        <v>1</v>
      </c>
      <c r="E61">
        <v>50</v>
      </c>
      <c r="F61" t="s">
        <v>467</v>
      </c>
      <c r="G61" t="s">
        <v>470</v>
      </c>
      <c r="H61" t="s">
        <v>486</v>
      </c>
      <c r="I61" t="s">
        <v>483</v>
      </c>
      <c r="J61" t="s">
        <v>26</v>
      </c>
      <c r="L61" s="4">
        <v>700</v>
      </c>
      <c r="M61" s="4">
        <v>14</v>
      </c>
      <c r="N61" s="4">
        <v>700</v>
      </c>
      <c r="O61" t="s">
        <v>490</v>
      </c>
      <c r="P61" t="s">
        <v>13</v>
      </c>
    </row>
    <row r="62" spans="1:16" x14ac:dyDescent="0.25">
      <c r="A62" t="s">
        <v>549</v>
      </c>
      <c r="B62" t="s">
        <v>12</v>
      </c>
      <c r="C62" s="5">
        <v>975</v>
      </c>
      <c r="D62">
        <v>2</v>
      </c>
      <c r="E62">
        <v>70</v>
      </c>
      <c r="F62" t="s">
        <v>467</v>
      </c>
      <c r="G62" t="s">
        <v>470</v>
      </c>
      <c r="H62" t="s">
        <v>486</v>
      </c>
      <c r="I62" t="s">
        <v>483</v>
      </c>
      <c r="J62" t="s">
        <v>26</v>
      </c>
      <c r="L62" s="4">
        <v>975</v>
      </c>
      <c r="M62" s="4">
        <v>13.928571428571429</v>
      </c>
      <c r="N62" s="4">
        <v>487.5</v>
      </c>
      <c r="O62" t="s">
        <v>490</v>
      </c>
      <c r="P62" t="s">
        <v>13</v>
      </c>
    </row>
    <row r="63" spans="1:16" x14ac:dyDescent="0.25">
      <c r="A63" t="s">
        <v>550</v>
      </c>
      <c r="B63" t="s">
        <v>12</v>
      </c>
      <c r="C63" s="5">
        <v>750</v>
      </c>
      <c r="D63">
        <v>1</v>
      </c>
      <c r="E63">
        <v>50</v>
      </c>
      <c r="F63" t="s">
        <v>467</v>
      </c>
      <c r="G63" t="s">
        <v>470</v>
      </c>
      <c r="H63" t="s">
        <v>486</v>
      </c>
      <c r="I63" t="s">
        <v>483</v>
      </c>
      <c r="J63" t="s">
        <v>26</v>
      </c>
      <c r="L63" s="4">
        <v>750</v>
      </c>
      <c r="M63" s="4">
        <v>15</v>
      </c>
      <c r="N63" s="4">
        <v>750</v>
      </c>
      <c r="O63" t="s">
        <v>490</v>
      </c>
      <c r="P63" t="s">
        <v>13</v>
      </c>
    </row>
    <row r="64" spans="1:16" x14ac:dyDescent="0.25">
      <c r="A64" t="s">
        <v>551</v>
      </c>
      <c r="B64" t="s">
        <v>12</v>
      </c>
      <c r="C64" s="5">
        <v>875</v>
      </c>
      <c r="D64">
        <v>2</v>
      </c>
      <c r="E64">
        <v>87</v>
      </c>
      <c r="F64" t="s">
        <v>467</v>
      </c>
      <c r="G64" t="s">
        <v>470</v>
      </c>
      <c r="H64" t="s">
        <v>486</v>
      </c>
      <c r="I64" t="s">
        <v>483</v>
      </c>
      <c r="J64" t="s">
        <v>26</v>
      </c>
      <c r="L64" s="4">
        <v>875</v>
      </c>
      <c r="M64" s="4">
        <v>10.057471264367816</v>
      </c>
      <c r="N64" s="4">
        <v>437.5</v>
      </c>
      <c r="O64" t="s">
        <v>490</v>
      </c>
      <c r="P64" t="s">
        <v>208</v>
      </c>
    </row>
    <row r="65" spans="1:16" x14ac:dyDescent="0.25">
      <c r="A65" t="s">
        <v>552</v>
      </c>
      <c r="B65" t="s">
        <v>12</v>
      </c>
      <c r="C65" s="5">
        <v>700</v>
      </c>
      <c r="D65">
        <v>2</v>
      </c>
      <c r="E65">
        <v>79</v>
      </c>
      <c r="F65" t="s">
        <v>467</v>
      </c>
      <c r="G65" t="s">
        <v>470</v>
      </c>
      <c r="H65" t="s">
        <v>486</v>
      </c>
      <c r="I65" t="s">
        <v>483</v>
      </c>
      <c r="J65" t="s">
        <v>26</v>
      </c>
      <c r="L65" s="4">
        <v>700</v>
      </c>
      <c r="M65" s="4">
        <v>8.8607594936708853</v>
      </c>
      <c r="N65" s="4">
        <v>350</v>
      </c>
      <c r="O65" t="s">
        <v>490</v>
      </c>
      <c r="P65" t="s">
        <v>208</v>
      </c>
    </row>
    <row r="66" spans="1:16" x14ac:dyDescent="0.25">
      <c r="A66" t="s">
        <v>553</v>
      </c>
      <c r="B66" t="s">
        <v>12</v>
      </c>
      <c r="C66" s="5">
        <v>675</v>
      </c>
      <c r="D66">
        <v>1</v>
      </c>
      <c r="E66">
        <v>35</v>
      </c>
      <c r="F66" t="s">
        <v>467</v>
      </c>
      <c r="G66" t="s">
        <v>470</v>
      </c>
      <c r="H66" t="s">
        <v>486</v>
      </c>
      <c r="I66" t="s">
        <v>483</v>
      </c>
      <c r="J66" t="s">
        <v>26</v>
      </c>
      <c r="L66" s="4">
        <v>675</v>
      </c>
      <c r="M66" s="4">
        <v>19.285714285714285</v>
      </c>
      <c r="N66" s="4">
        <v>675</v>
      </c>
      <c r="O66" t="s">
        <v>490</v>
      </c>
      <c r="P66" t="s">
        <v>208</v>
      </c>
    </row>
    <row r="67" spans="1:16" x14ac:dyDescent="0.25">
      <c r="A67" t="s">
        <v>554</v>
      </c>
      <c r="B67" t="s">
        <v>12</v>
      </c>
      <c r="C67" s="5">
        <v>950</v>
      </c>
      <c r="D67">
        <v>2</v>
      </c>
      <c r="E67">
        <v>98</v>
      </c>
      <c r="F67" t="s">
        <v>467</v>
      </c>
      <c r="G67" t="s">
        <v>470</v>
      </c>
      <c r="H67" t="s">
        <v>486</v>
      </c>
      <c r="I67" t="s">
        <v>483</v>
      </c>
      <c r="J67" t="s">
        <v>26</v>
      </c>
      <c r="L67" s="4">
        <v>950</v>
      </c>
      <c r="M67" s="4">
        <v>9.6938775510204085</v>
      </c>
      <c r="N67" s="4">
        <v>475</v>
      </c>
      <c r="O67" t="s">
        <v>490</v>
      </c>
      <c r="P67" t="s">
        <v>208</v>
      </c>
    </row>
    <row r="68" spans="1:16" x14ac:dyDescent="0.25">
      <c r="A68" t="s">
        <v>555</v>
      </c>
      <c r="B68" t="s">
        <v>12</v>
      </c>
      <c r="C68" s="5">
        <v>1300</v>
      </c>
      <c r="D68">
        <v>3</v>
      </c>
      <c r="E68">
        <v>95</v>
      </c>
      <c r="F68" t="s">
        <v>467</v>
      </c>
      <c r="G68" t="s">
        <v>470</v>
      </c>
      <c r="H68" t="s">
        <v>486</v>
      </c>
      <c r="I68" t="s">
        <v>483</v>
      </c>
      <c r="J68" t="s">
        <v>26</v>
      </c>
      <c r="L68" s="4">
        <v>1300</v>
      </c>
      <c r="M68" s="4">
        <v>13.684210526315789</v>
      </c>
      <c r="N68" s="4">
        <v>433.33333333333331</v>
      </c>
      <c r="O68" t="s">
        <v>490</v>
      </c>
      <c r="P68" t="s">
        <v>1</v>
      </c>
    </row>
    <row r="69" spans="1:16" x14ac:dyDescent="0.25">
      <c r="A69" t="s">
        <v>556</v>
      </c>
      <c r="B69" t="s">
        <v>12</v>
      </c>
      <c r="C69" s="5">
        <v>2000</v>
      </c>
      <c r="D69">
        <v>2</v>
      </c>
      <c r="E69">
        <v>99</v>
      </c>
      <c r="F69" t="s">
        <v>467</v>
      </c>
      <c r="G69" t="s">
        <v>470</v>
      </c>
      <c r="H69" t="s">
        <v>486</v>
      </c>
      <c r="I69" t="s">
        <v>483</v>
      </c>
      <c r="J69" t="s">
        <v>26</v>
      </c>
      <c r="L69" s="4">
        <v>2000</v>
      </c>
      <c r="M69" s="4">
        <v>20.202020202020201</v>
      </c>
      <c r="N69" s="4">
        <v>1000</v>
      </c>
      <c r="O69" t="s">
        <v>490</v>
      </c>
      <c r="P69" t="s">
        <v>1</v>
      </c>
    </row>
    <row r="70" spans="1:16" x14ac:dyDescent="0.25">
      <c r="A70" t="s">
        <v>557</v>
      </c>
      <c r="B70" t="s">
        <v>12</v>
      </c>
      <c r="C70" s="5">
        <v>1800</v>
      </c>
      <c r="D70">
        <v>4</v>
      </c>
      <c r="E70">
        <v>100</v>
      </c>
      <c r="F70" t="s">
        <v>467</v>
      </c>
      <c r="G70" t="s">
        <v>470</v>
      </c>
      <c r="H70" t="s">
        <v>486</v>
      </c>
      <c r="I70" t="s">
        <v>483</v>
      </c>
      <c r="J70" t="s">
        <v>489</v>
      </c>
      <c r="L70" s="4">
        <v>1800</v>
      </c>
      <c r="M70" s="4">
        <v>18</v>
      </c>
      <c r="N70" s="4">
        <v>450</v>
      </c>
      <c r="O70" t="s">
        <v>490</v>
      </c>
      <c r="P70" t="s">
        <v>1</v>
      </c>
    </row>
    <row r="71" spans="1:16" x14ac:dyDescent="0.25">
      <c r="A71" t="s">
        <v>558</v>
      </c>
      <c r="B71" t="s">
        <v>12</v>
      </c>
      <c r="C71" s="5">
        <v>1000</v>
      </c>
      <c r="D71">
        <v>2</v>
      </c>
      <c r="E71">
        <v>80</v>
      </c>
      <c r="F71" t="s">
        <v>467</v>
      </c>
      <c r="G71" t="s">
        <v>470</v>
      </c>
      <c r="H71" t="s">
        <v>486</v>
      </c>
      <c r="I71" t="s">
        <v>483</v>
      </c>
      <c r="J71" t="s">
        <v>26</v>
      </c>
      <c r="L71" s="4">
        <v>1000</v>
      </c>
      <c r="M71" s="4">
        <v>12.5</v>
      </c>
      <c r="N71" s="4">
        <v>500</v>
      </c>
      <c r="O71" t="s">
        <v>490</v>
      </c>
      <c r="P71" t="s">
        <v>1</v>
      </c>
    </row>
    <row r="72" spans="1:16" x14ac:dyDescent="0.25">
      <c r="A72" t="s">
        <v>559</v>
      </c>
      <c r="B72" t="s">
        <v>12</v>
      </c>
      <c r="C72" s="5">
        <v>780</v>
      </c>
      <c r="D72">
        <v>1</v>
      </c>
      <c r="E72">
        <v>60</v>
      </c>
      <c r="F72" t="s">
        <v>467</v>
      </c>
      <c r="G72" t="s">
        <v>470</v>
      </c>
      <c r="H72" t="s">
        <v>486</v>
      </c>
      <c r="I72" t="s">
        <v>483</v>
      </c>
      <c r="J72" t="s">
        <v>489</v>
      </c>
      <c r="L72" s="4">
        <v>780</v>
      </c>
      <c r="M72" s="4">
        <v>13</v>
      </c>
      <c r="N72" s="4">
        <v>780</v>
      </c>
      <c r="O72" t="s">
        <v>490</v>
      </c>
      <c r="P72" t="s">
        <v>1</v>
      </c>
    </row>
    <row r="73" spans="1:16" x14ac:dyDescent="0.25">
      <c r="A73" t="s">
        <v>560</v>
      </c>
      <c r="B73" t="s">
        <v>12</v>
      </c>
      <c r="C73" s="5">
        <v>875</v>
      </c>
      <c r="D73">
        <v>2</v>
      </c>
      <c r="E73">
        <v>68</v>
      </c>
      <c r="F73" t="s">
        <v>467</v>
      </c>
      <c r="G73" t="s">
        <v>470</v>
      </c>
      <c r="H73" t="s">
        <v>486</v>
      </c>
      <c r="I73" t="s">
        <v>483</v>
      </c>
      <c r="J73" t="s">
        <v>26</v>
      </c>
      <c r="L73" s="4">
        <v>875</v>
      </c>
      <c r="M73" s="4">
        <v>12.867647058823529</v>
      </c>
      <c r="N73" s="4">
        <v>437.5</v>
      </c>
      <c r="O73" t="s">
        <v>490</v>
      </c>
      <c r="P73" t="s">
        <v>1</v>
      </c>
    </row>
    <row r="74" spans="1:16" x14ac:dyDescent="0.25">
      <c r="A74" t="s">
        <v>561</v>
      </c>
      <c r="B74" t="s">
        <v>12</v>
      </c>
      <c r="C74" s="5">
        <v>1200</v>
      </c>
      <c r="D74">
        <v>3</v>
      </c>
      <c r="E74">
        <v>100</v>
      </c>
      <c r="F74" t="s">
        <v>467</v>
      </c>
      <c r="G74" t="s">
        <v>470</v>
      </c>
      <c r="H74" t="s">
        <v>486</v>
      </c>
      <c r="I74" t="s">
        <v>483</v>
      </c>
      <c r="J74" t="s">
        <v>489</v>
      </c>
      <c r="L74" s="4">
        <v>1200</v>
      </c>
      <c r="M74" s="4">
        <v>12</v>
      </c>
      <c r="N74" s="4">
        <v>400</v>
      </c>
      <c r="O74" t="s">
        <v>490</v>
      </c>
      <c r="P74" t="s">
        <v>1</v>
      </c>
    </row>
    <row r="75" spans="1:16" x14ac:dyDescent="0.25">
      <c r="A75" t="s">
        <v>562</v>
      </c>
      <c r="B75" t="s">
        <v>12</v>
      </c>
      <c r="C75" s="5">
        <v>900</v>
      </c>
      <c r="D75">
        <v>3</v>
      </c>
      <c r="E75">
        <v>115</v>
      </c>
      <c r="F75" t="s">
        <v>467</v>
      </c>
      <c r="G75" t="s">
        <v>470</v>
      </c>
      <c r="H75" t="s">
        <v>486</v>
      </c>
      <c r="I75" t="s">
        <v>483</v>
      </c>
      <c r="J75" t="s">
        <v>26</v>
      </c>
      <c r="L75" s="4">
        <v>900</v>
      </c>
      <c r="M75" s="4">
        <v>7.8260869565217392</v>
      </c>
      <c r="N75" s="4">
        <v>300</v>
      </c>
      <c r="O75" t="s">
        <v>490</v>
      </c>
      <c r="P75" t="s">
        <v>1</v>
      </c>
    </row>
    <row r="76" spans="1:16" x14ac:dyDescent="0.25">
      <c r="A76" t="s">
        <v>563</v>
      </c>
      <c r="B76" t="s">
        <v>12</v>
      </c>
      <c r="C76" s="5">
        <v>885</v>
      </c>
      <c r="D76">
        <v>2</v>
      </c>
      <c r="E76">
        <v>80</v>
      </c>
      <c r="F76" t="s">
        <v>467</v>
      </c>
      <c r="G76" t="s">
        <v>470</v>
      </c>
      <c r="H76" t="s">
        <v>486</v>
      </c>
      <c r="I76" t="s">
        <v>483</v>
      </c>
      <c r="J76" t="s">
        <v>26</v>
      </c>
      <c r="L76" s="4">
        <v>885</v>
      </c>
      <c r="M76" s="4">
        <v>11.0625</v>
      </c>
      <c r="N76" s="4">
        <v>442.5</v>
      </c>
      <c r="O76" t="s">
        <v>490</v>
      </c>
      <c r="P76" t="s">
        <v>1</v>
      </c>
    </row>
    <row r="77" spans="1:16" x14ac:dyDescent="0.25">
      <c r="A77" t="s">
        <v>564</v>
      </c>
      <c r="B77" t="s">
        <v>12</v>
      </c>
      <c r="C77" s="5">
        <v>500</v>
      </c>
      <c r="D77">
        <v>1</v>
      </c>
      <c r="E77">
        <v>50</v>
      </c>
      <c r="F77" t="s">
        <v>467</v>
      </c>
      <c r="G77" t="s">
        <v>470</v>
      </c>
      <c r="H77" t="s">
        <v>487</v>
      </c>
      <c r="I77" t="s">
        <v>483</v>
      </c>
      <c r="J77" t="s">
        <v>489</v>
      </c>
      <c r="L77" s="4">
        <v>500</v>
      </c>
      <c r="M77" s="4">
        <v>10</v>
      </c>
      <c r="N77" s="4">
        <v>500</v>
      </c>
      <c r="O77" t="s">
        <v>490</v>
      </c>
      <c r="P77" t="s">
        <v>13</v>
      </c>
    </row>
    <row r="78" spans="1:16" x14ac:dyDescent="0.25">
      <c r="A78" t="s">
        <v>565</v>
      </c>
      <c r="B78" t="s">
        <v>12</v>
      </c>
      <c r="C78" s="5">
        <v>650</v>
      </c>
      <c r="D78">
        <v>1</v>
      </c>
      <c r="E78">
        <v>50</v>
      </c>
      <c r="F78" t="s">
        <v>467</v>
      </c>
      <c r="G78" t="s">
        <v>470</v>
      </c>
      <c r="H78" t="s">
        <v>487</v>
      </c>
      <c r="I78" t="s">
        <v>483</v>
      </c>
      <c r="J78" t="s">
        <v>489</v>
      </c>
      <c r="L78" s="4">
        <v>650</v>
      </c>
      <c r="M78" s="4">
        <v>13</v>
      </c>
      <c r="N78" s="4">
        <v>650</v>
      </c>
      <c r="O78" t="s">
        <v>490</v>
      </c>
      <c r="P78" t="s">
        <v>13</v>
      </c>
    </row>
    <row r="79" spans="1:16" x14ac:dyDescent="0.25">
      <c r="A79" t="s">
        <v>566</v>
      </c>
      <c r="B79" t="s">
        <v>12</v>
      </c>
      <c r="C79" s="5">
        <v>1300</v>
      </c>
      <c r="D79">
        <v>4</v>
      </c>
      <c r="E79">
        <v>22</v>
      </c>
      <c r="F79" t="s">
        <v>467</v>
      </c>
      <c r="G79" t="s">
        <v>470</v>
      </c>
      <c r="H79" t="s">
        <v>487</v>
      </c>
      <c r="I79" t="s">
        <v>483</v>
      </c>
      <c r="J79" t="s">
        <v>26</v>
      </c>
      <c r="L79" s="4">
        <v>1300</v>
      </c>
      <c r="M79" s="4">
        <v>59.090909090909093</v>
      </c>
      <c r="N79" s="4">
        <v>325</v>
      </c>
      <c r="O79" t="s">
        <v>490</v>
      </c>
      <c r="P79" t="s">
        <v>13</v>
      </c>
    </row>
    <row r="80" spans="1:16" x14ac:dyDescent="0.25">
      <c r="A80" t="s">
        <v>567</v>
      </c>
      <c r="B80" t="s">
        <v>12</v>
      </c>
      <c r="C80" s="5">
        <v>725</v>
      </c>
      <c r="D80">
        <v>3</v>
      </c>
      <c r="E80">
        <v>80</v>
      </c>
      <c r="F80" t="s">
        <v>467</v>
      </c>
      <c r="G80" t="s">
        <v>470</v>
      </c>
      <c r="H80" t="s">
        <v>487</v>
      </c>
      <c r="I80" t="s">
        <v>483</v>
      </c>
      <c r="J80" t="s">
        <v>26</v>
      </c>
      <c r="L80" s="4">
        <v>725</v>
      </c>
      <c r="M80" s="4">
        <v>9.0625</v>
      </c>
      <c r="N80" s="4">
        <v>241.66666666666666</v>
      </c>
      <c r="O80" t="s">
        <v>490</v>
      </c>
      <c r="P80" t="s">
        <v>13</v>
      </c>
    </row>
    <row r="81" spans="1:16" x14ac:dyDescent="0.25">
      <c r="A81" t="s">
        <v>568</v>
      </c>
      <c r="B81" t="s">
        <v>12</v>
      </c>
      <c r="C81" s="5">
        <v>750</v>
      </c>
      <c r="D81">
        <v>1</v>
      </c>
      <c r="E81">
        <v>65</v>
      </c>
      <c r="F81" t="s">
        <v>467</v>
      </c>
      <c r="G81" t="s">
        <v>470</v>
      </c>
      <c r="H81" t="s">
        <v>487</v>
      </c>
      <c r="I81" t="s">
        <v>483</v>
      </c>
      <c r="J81" t="s">
        <v>489</v>
      </c>
      <c r="L81" s="4">
        <v>750</v>
      </c>
      <c r="M81" s="4">
        <v>11.538461538461538</v>
      </c>
      <c r="N81" s="4">
        <v>750</v>
      </c>
      <c r="O81" t="s">
        <v>490</v>
      </c>
      <c r="P81" t="s">
        <v>208</v>
      </c>
    </row>
    <row r="82" spans="1:16" x14ac:dyDescent="0.25">
      <c r="A82" t="s">
        <v>569</v>
      </c>
      <c r="B82" t="s">
        <v>12</v>
      </c>
      <c r="C82" s="5">
        <v>800</v>
      </c>
      <c r="D82">
        <v>1</v>
      </c>
      <c r="E82">
        <v>55</v>
      </c>
      <c r="F82" t="s">
        <v>467</v>
      </c>
      <c r="G82" t="s">
        <v>470</v>
      </c>
      <c r="H82" t="s">
        <v>487</v>
      </c>
      <c r="I82" t="s">
        <v>483</v>
      </c>
      <c r="J82" t="s">
        <v>489</v>
      </c>
      <c r="L82" s="4">
        <v>800</v>
      </c>
      <c r="M82" s="4">
        <v>14.545454545454545</v>
      </c>
      <c r="N82" s="4">
        <v>800</v>
      </c>
      <c r="O82" t="s">
        <v>490</v>
      </c>
      <c r="P82" t="s">
        <v>1</v>
      </c>
    </row>
    <row r="83" spans="1:16" x14ac:dyDescent="0.25">
      <c r="A83" t="s">
        <v>570</v>
      </c>
      <c r="B83" t="s">
        <v>12</v>
      </c>
      <c r="C83" s="5">
        <v>900</v>
      </c>
      <c r="D83">
        <v>3</v>
      </c>
      <c r="E83">
        <v>59</v>
      </c>
      <c r="F83" t="s">
        <v>467</v>
      </c>
      <c r="G83" t="s">
        <v>470</v>
      </c>
      <c r="H83" t="s">
        <v>487</v>
      </c>
      <c r="I83" t="s">
        <v>483</v>
      </c>
      <c r="J83" t="s">
        <v>489</v>
      </c>
      <c r="L83" s="4">
        <v>900</v>
      </c>
      <c r="M83" s="4">
        <v>15.254237288135593</v>
      </c>
      <c r="N83" s="4">
        <v>300</v>
      </c>
      <c r="O83" t="s">
        <v>490</v>
      </c>
      <c r="P83" t="s">
        <v>1</v>
      </c>
    </row>
    <row r="84" spans="1:16" x14ac:dyDescent="0.25">
      <c r="A84" t="s">
        <v>571</v>
      </c>
      <c r="B84" t="s">
        <v>12</v>
      </c>
      <c r="C84" s="5">
        <v>750</v>
      </c>
      <c r="D84">
        <v>2</v>
      </c>
      <c r="E84">
        <v>50</v>
      </c>
      <c r="F84" t="s">
        <v>467</v>
      </c>
      <c r="G84" t="s">
        <v>470</v>
      </c>
      <c r="H84" t="s">
        <v>487</v>
      </c>
      <c r="I84" t="s">
        <v>483</v>
      </c>
      <c r="J84" t="s">
        <v>489</v>
      </c>
      <c r="L84" s="4">
        <v>750</v>
      </c>
      <c r="M84" s="4">
        <v>15</v>
      </c>
      <c r="N84" s="4">
        <v>375</v>
      </c>
      <c r="O84" t="s">
        <v>490</v>
      </c>
      <c r="P84" t="s">
        <v>1</v>
      </c>
    </row>
    <row r="85" spans="1:16" x14ac:dyDescent="0.25">
      <c r="A85" t="s">
        <v>572</v>
      </c>
      <c r="B85" t="s">
        <v>12</v>
      </c>
      <c r="C85" s="5">
        <v>700</v>
      </c>
      <c r="D85">
        <v>2</v>
      </c>
      <c r="E85">
        <v>57</v>
      </c>
      <c r="F85" t="s">
        <v>467</v>
      </c>
      <c r="G85" t="s">
        <v>470</v>
      </c>
      <c r="H85" t="s">
        <v>487</v>
      </c>
      <c r="I85" t="s">
        <v>483</v>
      </c>
      <c r="J85" t="s">
        <v>489</v>
      </c>
      <c r="L85" s="4">
        <v>700</v>
      </c>
      <c r="M85" s="4">
        <v>12.280701754385966</v>
      </c>
      <c r="N85" s="4">
        <v>350</v>
      </c>
      <c r="O85" t="s">
        <v>490</v>
      </c>
      <c r="P85" t="s">
        <v>1</v>
      </c>
    </row>
    <row r="86" spans="1:16" x14ac:dyDescent="0.25">
      <c r="A86" t="s">
        <v>573</v>
      </c>
      <c r="B86" t="s">
        <v>12</v>
      </c>
      <c r="C86" s="5">
        <v>750</v>
      </c>
      <c r="D86">
        <v>2</v>
      </c>
      <c r="E86">
        <v>55</v>
      </c>
      <c r="F86" t="s">
        <v>467</v>
      </c>
      <c r="G86" t="s">
        <v>470</v>
      </c>
      <c r="H86" t="s">
        <v>487</v>
      </c>
      <c r="I86" t="s">
        <v>483</v>
      </c>
      <c r="J86" t="s">
        <v>26</v>
      </c>
      <c r="L86" s="4">
        <v>750</v>
      </c>
      <c r="M86" s="4">
        <v>13.636363636363637</v>
      </c>
      <c r="N86" s="4">
        <v>375</v>
      </c>
      <c r="O86" t="s">
        <v>490</v>
      </c>
      <c r="P86" t="s">
        <v>1</v>
      </c>
    </row>
    <row r="87" spans="1:16" x14ac:dyDescent="0.25">
      <c r="A87" t="s">
        <v>574</v>
      </c>
      <c r="B87" t="s">
        <v>12</v>
      </c>
      <c r="C87" s="5">
        <v>695</v>
      </c>
      <c r="D87">
        <v>1</v>
      </c>
      <c r="E87">
        <v>41</v>
      </c>
      <c r="F87" t="s">
        <v>467</v>
      </c>
      <c r="G87" t="s">
        <v>470</v>
      </c>
      <c r="H87" t="s">
        <v>487</v>
      </c>
      <c r="I87" t="s">
        <v>483</v>
      </c>
      <c r="J87" t="s">
        <v>489</v>
      </c>
      <c r="L87" s="4">
        <v>695</v>
      </c>
      <c r="M87" s="4">
        <v>16.951219512195124</v>
      </c>
      <c r="N87" s="4">
        <v>695</v>
      </c>
      <c r="O87" t="s">
        <v>490</v>
      </c>
      <c r="P87" t="s">
        <v>1</v>
      </c>
    </row>
    <row r="88" spans="1:16" x14ac:dyDescent="0.25">
      <c r="A88" t="s">
        <v>575</v>
      </c>
      <c r="B88" t="s">
        <v>12</v>
      </c>
      <c r="C88" s="5">
        <v>1035</v>
      </c>
      <c r="D88">
        <v>3</v>
      </c>
      <c r="E88">
        <v>102</v>
      </c>
      <c r="F88" t="s">
        <v>467</v>
      </c>
      <c r="G88" t="s">
        <v>470</v>
      </c>
      <c r="H88" t="s">
        <v>486</v>
      </c>
      <c r="I88" t="s">
        <v>483</v>
      </c>
      <c r="J88" t="s">
        <v>26</v>
      </c>
      <c r="L88" s="4">
        <v>1035</v>
      </c>
      <c r="M88" s="4">
        <v>10.147058823529411</v>
      </c>
      <c r="N88" s="4">
        <v>345</v>
      </c>
      <c r="O88" t="s">
        <v>490</v>
      </c>
      <c r="P88" t="s">
        <v>208</v>
      </c>
    </row>
    <row r="89" spans="1:16" x14ac:dyDescent="0.25">
      <c r="A89" t="s">
        <v>576</v>
      </c>
      <c r="B89" t="s">
        <v>12</v>
      </c>
      <c r="C89" s="5">
        <v>1575</v>
      </c>
      <c r="D89">
        <v>3</v>
      </c>
      <c r="E89">
        <v>90</v>
      </c>
      <c r="F89" t="s">
        <v>467</v>
      </c>
      <c r="G89" t="s">
        <v>470</v>
      </c>
      <c r="H89" t="s">
        <v>487</v>
      </c>
      <c r="I89" t="s">
        <v>483</v>
      </c>
      <c r="J89" t="s">
        <v>489</v>
      </c>
      <c r="L89" s="4">
        <v>1575</v>
      </c>
      <c r="M89" s="4">
        <v>17.5</v>
      </c>
      <c r="N89" s="4">
        <v>525</v>
      </c>
      <c r="O89" t="s">
        <v>490</v>
      </c>
      <c r="P89" t="s">
        <v>1</v>
      </c>
    </row>
    <row r="90" spans="1:16" x14ac:dyDescent="0.25">
      <c r="A90" t="s">
        <v>577</v>
      </c>
      <c r="B90" t="s">
        <v>12</v>
      </c>
      <c r="C90" s="5">
        <v>1350</v>
      </c>
      <c r="D90">
        <v>3</v>
      </c>
      <c r="E90">
        <v>120</v>
      </c>
      <c r="F90" t="s">
        <v>481</v>
      </c>
      <c r="G90" t="s">
        <v>470</v>
      </c>
      <c r="H90" t="s">
        <v>486</v>
      </c>
      <c r="I90" t="s">
        <v>483</v>
      </c>
      <c r="J90" t="s">
        <v>26</v>
      </c>
      <c r="L90" s="4">
        <v>1350</v>
      </c>
      <c r="M90" s="4">
        <v>11.25</v>
      </c>
      <c r="N90" s="4">
        <v>450</v>
      </c>
      <c r="O90" t="s">
        <v>490</v>
      </c>
      <c r="P90" t="s">
        <v>1</v>
      </c>
    </row>
    <row r="91" spans="1:16" x14ac:dyDescent="0.25">
      <c r="A91" t="s">
        <v>578</v>
      </c>
      <c r="B91" t="s">
        <v>12</v>
      </c>
      <c r="C91" s="5">
        <v>900</v>
      </c>
      <c r="D91">
        <v>1</v>
      </c>
      <c r="E91">
        <v>52</v>
      </c>
      <c r="F91" t="s">
        <v>480</v>
      </c>
      <c r="G91" t="s">
        <v>470</v>
      </c>
      <c r="H91" t="s">
        <v>486</v>
      </c>
      <c r="I91" t="s">
        <v>483</v>
      </c>
      <c r="J91" t="s">
        <v>489</v>
      </c>
      <c r="L91" s="4">
        <v>900</v>
      </c>
      <c r="M91" s="4">
        <v>17.307692307692307</v>
      </c>
      <c r="N91" s="4">
        <v>900</v>
      </c>
      <c r="O91" t="s">
        <v>490</v>
      </c>
      <c r="P91" t="s">
        <v>1</v>
      </c>
    </row>
    <row r="92" spans="1:16" x14ac:dyDescent="0.25">
      <c r="A92" t="s">
        <v>579</v>
      </c>
      <c r="B92" t="s">
        <v>12</v>
      </c>
      <c r="C92" s="5">
        <v>850</v>
      </c>
      <c r="D92">
        <v>2</v>
      </c>
      <c r="E92">
        <v>75</v>
      </c>
      <c r="F92" t="s">
        <v>480</v>
      </c>
      <c r="G92" t="s">
        <v>470</v>
      </c>
      <c r="H92" t="s">
        <v>486</v>
      </c>
      <c r="I92" t="s">
        <v>483</v>
      </c>
      <c r="J92" t="s">
        <v>26</v>
      </c>
      <c r="L92" s="4">
        <v>850</v>
      </c>
      <c r="M92" s="4">
        <v>11.333333333333334</v>
      </c>
      <c r="N92" s="4">
        <v>425</v>
      </c>
      <c r="O92" t="s">
        <v>490</v>
      </c>
      <c r="P92" t="s">
        <v>1</v>
      </c>
    </row>
    <row r="93" spans="1:16" x14ac:dyDescent="0.25">
      <c r="A93" t="s">
        <v>580</v>
      </c>
      <c r="B93" t="s">
        <v>12</v>
      </c>
      <c r="C93" s="5">
        <v>650</v>
      </c>
      <c r="D93">
        <v>2</v>
      </c>
      <c r="E93">
        <v>47</v>
      </c>
      <c r="F93" t="s">
        <v>478</v>
      </c>
      <c r="G93" t="s">
        <v>470</v>
      </c>
      <c r="H93" t="s">
        <v>486</v>
      </c>
      <c r="I93" t="s">
        <v>483</v>
      </c>
      <c r="J93" t="s">
        <v>489</v>
      </c>
      <c r="L93" s="4">
        <v>650</v>
      </c>
      <c r="M93" s="4">
        <v>13.829787234042554</v>
      </c>
      <c r="N93" s="4">
        <v>325</v>
      </c>
      <c r="O93" t="s">
        <v>490</v>
      </c>
      <c r="P93" t="s">
        <v>13</v>
      </c>
    </row>
    <row r="94" spans="1:16" x14ac:dyDescent="0.25">
      <c r="A94" t="s">
        <v>581</v>
      </c>
      <c r="B94" t="s">
        <v>12</v>
      </c>
      <c r="C94" s="5">
        <v>950</v>
      </c>
      <c r="D94">
        <v>3</v>
      </c>
      <c r="E94">
        <v>114</v>
      </c>
      <c r="F94" t="s">
        <v>478</v>
      </c>
      <c r="G94" t="s">
        <v>470</v>
      </c>
      <c r="H94" t="s">
        <v>486</v>
      </c>
      <c r="I94" t="s">
        <v>483</v>
      </c>
      <c r="J94" t="s">
        <v>26</v>
      </c>
      <c r="L94" s="4">
        <v>950</v>
      </c>
      <c r="M94" s="4">
        <v>8.3333333333333339</v>
      </c>
      <c r="N94" s="4">
        <v>316.66666666666669</v>
      </c>
      <c r="O94" t="s">
        <v>490</v>
      </c>
      <c r="P94" t="s">
        <v>208</v>
      </c>
    </row>
    <row r="95" spans="1:16" x14ac:dyDescent="0.25">
      <c r="A95" t="s">
        <v>582</v>
      </c>
      <c r="B95" t="s">
        <v>12</v>
      </c>
      <c r="C95" s="5">
        <v>970</v>
      </c>
      <c r="D95">
        <v>3</v>
      </c>
      <c r="E95">
        <v>120</v>
      </c>
      <c r="F95" t="s">
        <v>478</v>
      </c>
      <c r="G95" t="s">
        <v>470</v>
      </c>
      <c r="H95" t="s">
        <v>486</v>
      </c>
      <c r="I95" t="s">
        <v>483</v>
      </c>
      <c r="J95" t="s">
        <v>26</v>
      </c>
      <c r="L95" s="4">
        <v>970</v>
      </c>
      <c r="M95" s="4">
        <v>8.0833333333333339</v>
      </c>
      <c r="N95" s="4">
        <v>323.33333333333331</v>
      </c>
      <c r="O95" t="s">
        <v>490</v>
      </c>
      <c r="P95" t="s">
        <v>208</v>
      </c>
    </row>
    <row r="96" spans="1:16" x14ac:dyDescent="0.25">
      <c r="A96" t="s">
        <v>583</v>
      </c>
      <c r="B96" t="s">
        <v>12</v>
      </c>
      <c r="C96" s="5">
        <v>1000</v>
      </c>
      <c r="D96">
        <v>3</v>
      </c>
      <c r="E96">
        <v>103</v>
      </c>
      <c r="F96" t="s">
        <v>478</v>
      </c>
      <c r="G96" t="s">
        <v>470</v>
      </c>
      <c r="H96" t="s">
        <v>486</v>
      </c>
      <c r="I96" t="s">
        <v>483</v>
      </c>
      <c r="J96" t="s">
        <v>489</v>
      </c>
      <c r="L96" s="4">
        <v>1000</v>
      </c>
      <c r="M96" s="4">
        <v>9.7087378640776691</v>
      </c>
      <c r="N96" s="4">
        <v>333.33333333333331</v>
      </c>
      <c r="O96" t="s">
        <v>490</v>
      </c>
      <c r="P96" t="s">
        <v>208</v>
      </c>
    </row>
    <row r="97" spans="1:16" x14ac:dyDescent="0.25">
      <c r="A97" t="s">
        <v>584</v>
      </c>
      <c r="B97" t="s">
        <v>12</v>
      </c>
      <c r="C97" s="5">
        <v>1300</v>
      </c>
      <c r="D97">
        <v>3</v>
      </c>
      <c r="E97">
        <v>100</v>
      </c>
      <c r="F97" t="s">
        <v>478</v>
      </c>
      <c r="G97" t="s">
        <v>470</v>
      </c>
      <c r="H97" t="s">
        <v>486</v>
      </c>
      <c r="I97" t="s">
        <v>483</v>
      </c>
      <c r="J97" t="s">
        <v>26</v>
      </c>
      <c r="L97" s="4">
        <v>1300</v>
      </c>
      <c r="M97" s="4">
        <v>13</v>
      </c>
      <c r="N97" s="4">
        <v>433.33333333333331</v>
      </c>
      <c r="O97" t="s">
        <v>490</v>
      </c>
      <c r="P97" t="s">
        <v>1</v>
      </c>
    </row>
    <row r="98" spans="1:16" x14ac:dyDescent="0.25">
      <c r="A98" t="s">
        <v>585</v>
      </c>
      <c r="B98" t="s">
        <v>12</v>
      </c>
      <c r="C98" s="5">
        <v>1300</v>
      </c>
      <c r="D98">
        <v>2</v>
      </c>
      <c r="E98">
        <v>85</v>
      </c>
      <c r="F98" t="s">
        <v>478</v>
      </c>
      <c r="G98" t="s">
        <v>470</v>
      </c>
      <c r="H98" t="s">
        <v>486</v>
      </c>
      <c r="I98" t="s">
        <v>483</v>
      </c>
      <c r="J98" t="s">
        <v>26</v>
      </c>
      <c r="L98" s="4">
        <v>1300</v>
      </c>
      <c r="M98" s="4">
        <v>15.294117647058824</v>
      </c>
      <c r="N98" s="4">
        <v>650</v>
      </c>
      <c r="O98" t="s">
        <v>490</v>
      </c>
      <c r="P98" t="s">
        <v>1</v>
      </c>
    </row>
    <row r="99" spans="1:16" x14ac:dyDescent="0.25">
      <c r="A99" t="s">
        <v>586</v>
      </c>
      <c r="B99" t="s">
        <v>12</v>
      </c>
      <c r="C99" s="5">
        <v>900</v>
      </c>
      <c r="D99">
        <v>2</v>
      </c>
      <c r="E99">
        <v>89</v>
      </c>
      <c r="F99" t="s">
        <v>478</v>
      </c>
      <c r="G99" t="s">
        <v>470</v>
      </c>
      <c r="H99" t="s">
        <v>486</v>
      </c>
      <c r="I99" t="s">
        <v>483</v>
      </c>
      <c r="J99" t="s">
        <v>26</v>
      </c>
      <c r="L99" s="4">
        <v>900</v>
      </c>
      <c r="M99" s="4">
        <v>10.112359550561798</v>
      </c>
      <c r="N99" s="4">
        <v>450</v>
      </c>
      <c r="O99" t="s">
        <v>490</v>
      </c>
      <c r="P99" t="s">
        <v>1</v>
      </c>
    </row>
    <row r="100" spans="1:16" x14ac:dyDescent="0.25">
      <c r="A100" t="s">
        <v>587</v>
      </c>
      <c r="B100" t="s">
        <v>12</v>
      </c>
      <c r="C100" s="5">
        <v>850</v>
      </c>
      <c r="D100">
        <v>3</v>
      </c>
      <c r="E100">
        <v>105</v>
      </c>
      <c r="F100" t="s">
        <v>477</v>
      </c>
      <c r="G100" t="s">
        <v>470</v>
      </c>
      <c r="H100" t="s">
        <v>486</v>
      </c>
      <c r="I100" t="s">
        <v>483</v>
      </c>
      <c r="J100" t="s">
        <v>26</v>
      </c>
      <c r="L100" s="4">
        <v>850</v>
      </c>
      <c r="M100" s="4">
        <v>8.0952380952380949</v>
      </c>
      <c r="N100" s="4">
        <v>283.33333333333331</v>
      </c>
      <c r="O100" t="s">
        <v>490</v>
      </c>
      <c r="P100" t="s">
        <v>13</v>
      </c>
    </row>
    <row r="101" spans="1:16" x14ac:dyDescent="0.25">
      <c r="A101" t="s">
        <v>588</v>
      </c>
      <c r="B101" t="s">
        <v>12</v>
      </c>
      <c r="C101" s="5">
        <v>795</v>
      </c>
      <c r="D101">
        <v>1</v>
      </c>
      <c r="E101">
        <v>61</v>
      </c>
      <c r="F101" t="s">
        <v>477</v>
      </c>
      <c r="G101" t="s">
        <v>470</v>
      </c>
      <c r="H101" t="s">
        <v>486</v>
      </c>
      <c r="I101" t="s">
        <v>483</v>
      </c>
      <c r="J101" t="s">
        <v>26</v>
      </c>
      <c r="L101" s="4">
        <v>795</v>
      </c>
      <c r="M101" s="4">
        <v>13.032786885245901</v>
      </c>
      <c r="N101" s="4">
        <v>795</v>
      </c>
      <c r="O101" t="s">
        <v>490</v>
      </c>
      <c r="P101" t="s">
        <v>208</v>
      </c>
    </row>
    <row r="102" spans="1:16" x14ac:dyDescent="0.25">
      <c r="A102" t="s">
        <v>589</v>
      </c>
      <c r="B102" t="s">
        <v>12</v>
      </c>
      <c r="C102" s="5">
        <v>900</v>
      </c>
      <c r="D102">
        <v>2</v>
      </c>
      <c r="E102">
        <v>108</v>
      </c>
      <c r="F102" t="s">
        <v>477</v>
      </c>
      <c r="G102" t="s">
        <v>470</v>
      </c>
      <c r="H102" t="s">
        <v>486</v>
      </c>
      <c r="I102" t="s">
        <v>483</v>
      </c>
      <c r="J102" t="s">
        <v>26</v>
      </c>
      <c r="L102" s="4">
        <v>900</v>
      </c>
      <c r="M102" s="4">
        <v>8.3333333333333339</v>
      </c>
      <c r="N102" s="4">
        <v>450</v>
      </c>
      <c r="O102" t="s">
        <v>490</v>
      </c>
      <c r="P102" t="s">
        <v>208</v>
      </c>
    </row>
    <row r="103" spans="1:16" x14ac:dyDescent="0.25">
      <c r="A103" t="s">
        <v>590</v>
      </c>
      <c r="B103" t="s">
        <v>12</v>
      </c>
      <c r="C103" s="5">
        <v>1090</v>
      </c>
      <c r="D103">
        <v>2</v>
      </c>
      <c r="E103">
        <v>72</v>
      </c>
      <c r="F103" t="s">
        <v>477</v>
      </c>
      <c r="G103" t="s">
        <v>470</v>
      </c>
      <c r="H103" t="s">
        <v>486</v>
      </c>
      <c r="I103" t="s">
        <v>483</v>
      </c>
      <c r="J103" t="s">
        <v>26</v>
      </c>
      <c r="L103" s="4">
        <v>1090</v>
      </c>
      <c r="M103" s="4">
        <v>15.138888888888889</v>
      </c>
      <c r="N103" s="4">
        <v>545</v>
      </c>
      <c r="O103" t="s">
        <v>490</v>
      </c>
      <c r="P103" t="s">
        <v>208</v>
      </c>
    </row>
    <row r="104" spans="1:16" x14ac:dyDescent="0.25">
      <c r="A104" t="s">
        <v>591</v>
      </c>
      <c r="B104" t="s">
        <v>12</v>
      </c>
      <c r="C104" s="5">
        <v>1100</v>
      </c>
      <c r="D104">
        <v>3</v>
      </c>
      <c r="E104">
        <v>103</v>
      </c>
      <c r="F104" t="s">
        <v>477</v>
      </c>
      <c r="G104" t="s">
        <v>470</v>
      </c>
      <c r="H104" t="s">
        <v>486</v>
      </c>
      <c r="I104" t="s">
        <v>483</v>
      </c>
      <c r="J104" t="s">
        <v>26</v>
      </c>
      <c r="L104" s="4">
        <v>1100</v>
      </c>
      <c r="M104" s="4">
        <v>10.679611650485437</v>
      </c>
      <c r="N104" s="4">
        <v>366.66666666666669</v>
      </c>
      <c r="O104" t="s">
        <v>490</v>
      </c>
      <c r="P104" t="s">
        <v>208</v>
      </c>
    </row>
    <row r="105" spans="1:16" x14ac:dyDescent="0.25">
      <c r="A105" t="s">
        <v>592</v>
      </c>
      <c r="B105" t="s">
        <v>12</v>
      </c>
      <c r="C105" s="5">
        <v>1400</v>
      </c>
      <c r="D105">
        <v>4</v>
      </c>
      <c r="E105">
        <v>155</v>
      </c>
      <c r="F105" t="s">
        <v>477</v>
      </c>
      <c r="G105" t="s">
        <v>470</v>
      </c>
      <c r="H105" t="s">
        <v>486</v>
      </c>
      <c r="I105" t="s">
        <v>483</v>
      </c>
      <c r="J105" t="s">
        <v>26</v>
      </c>
      <c r="L105" s="4">
        <v>1400</v>
      </c>
      <c r="M105" s="4">
        <v>9.0322580645161299</v>
      </c>
      <c r="N105" s="4">
        <v>350</v>
      </c>
      <c r="O105" t="s">
        <v>490</v>
      </c>
      <c r="P105" t="s">
        <v>208</v>
      </c>
    </row>
    <row r="106" spans="1:16" x14ac:dyDescent="0.25">
      <c r="A106" t="s">
        <v>593</v>
      </c>
      <c r="B106" t="s">
        <v>12</v>
      </c>
      <c r="C106" s="5">
        <v>1100</v>
      </c>
      <c r="D106">
        <v>3</v>
      </c>
      <c r="E106">
        <v>100</v>
      </c>
      <c r="F106" t="s">
        <v>477</v>
      </c>
      <c r="G106" t="s">
        <v>470</v>
      </c>
      <c r="H106" t="s">
        <v>486</v>
      </c>
      <c r="I106" t="s">
        <v>483</v>
      </c>
      <c r="J106" t="s">
        <v>26</v>
      </c>
      <c r="L106" s="4">
        <v>1100</v>
      </c>
      <c r="M106" s="4">
        <v>11</v>
      </c>
      <c r="N106" s="4">
        <v>366.66666666666669</v>
      </c>
      <c r="O106" t="s">
        <v>490</v>
      </c>
      <c r="P106" t="s">
        <v>208</v>
      </c>
    </row>
    <row r="107" spans="1:16" x14ac:dyDescent="0.25">
      <c r="A107" t="s">
        <v>594</v>
      </c>
      <c r="B107" t="s">
        <v>12</v>
      </c>
      <c r="C107" s="5">
        <v>1600</v>
      </c>
      <c r="D107">
        <v>3</v>
      </c>
      <c r="E107">
        <v>120</v>
      </c>
      <c r="F107" t="s">
        <v>477</v>
      </c>
      <c r="G107" t="s">
        <v>470</v>
      </c>
      <c r="H107" t="s">
        <v>486</v>
      </c>
      <c r="I107" t="s">
        <v>483</v>
      </c>
      <c r="J107" t="s">
        <v>26</v>
      </c>
      <c r="L107" s="4">
        <v>1600</v>
      </c>
      <c r="M107" s="4">
        <v>13.333333333333334</v>
      </c>
      <c r="N107" s="4">
        <v>533.33333333333337</v>
      </c>
      <c r="O107" t="s">
        <v>490</v>
      </c>
      <c r="P107" t="s">
        <v>208</v>
      </c>
    </row>
    <row r="108" spans="1:16" x14ac:dyDescent="0.25">
      <c r="A108" t="s">
        <v>595</v>
      </c>
      <c r="B108" t="s">
        <v>12</v>
      </c>
      <c r="C108" s="5">
        <v>850</v>
      </c>
      <c r="D108">
        <v>1</v>
      </c>
      <c r="E108">
        <v>64</v>
      </c>
      <c r="F108" t="s">
        <v>477</v>
      </c>
      <c r="G108" t="s">
        <v>470</v>
      </c>
      <c r="H108" t="s">
        <v>486</v>
      </c>
      <c r="I108" t="s">
        <v>483</v>
      </c>
      <c r="J108" t="s">
        <v>489</v>
      </c>
      <c r="L108" s="4">
        <v>850</v>
      </c>
      <c r="M108" s="4">
        <v>13.28125</v>
      </c>
      <c r="N108" s="4">
        <v>850</v>
      </c>
      <c r="O108" t="s">
        <v>490</v>
      </c>
      <c r="P108" t="s">
        <v>1</v>
      </c>
    </row>
    <row r="109" spans="1:16" x14ac:dyDescent="0.25">
      <c r="A109" t="s">
        <v>596</v>
      </c>
      <c r="B109" t="s">
        <v>12</v>
      </c>
      <c r="C109" s="5">
        <v>1000</v>
      </c>
      <c r="D109">
        <v>3</v>
      </c>
      <c r="E109">
        <v>100</v>
      </c>
      <c r="F109" t="s">
        <v>477</v>
      </c>
      <c r="G109" t="s">
        <v>470</v>
      </c>
      <c r="H109" t="s">
        <v>486</v>
      </c>
      <c r="I109" t="s">
        <v>483</v>
      </c>
      <c r="J109" t="s">
        <v>26</v>
      </c>
      <c r="L109" s="4">
        <v>1000</v>
      </c>
      <c r="M109" s="4">
        <v>10</v>
      </c>
      <c r="N109" s="4">
        <v>333.33333333333331</v>
      </c>
      <c r="O109" t="s">
        <v>490</v>
      </c>
      <c r="P109" t="s">
        <v>1</v>
      </c>
    </row>
    <row r="110" spans="1:16" x14ac:dyDescent="0.25">
      <c r="A110" t="s">
        <v>597</v>
      </c>
      <c r="B110" t="s">
        <v>12</v>
      </c>
      <c r="C110" s="5">
        <v>3500</v>
      </c>
      <c r="D110">
        <v>3</v>
      </c>
      <c r="E110">
        <v>128</v>
      </c>
      <c r="F110" t="s">
        <v>477</v>
      </c>
      <c r="G110" t="s">
        <v>470</v>
      </c>
      <c r="H110" t="s">
        <v>486</v>
      </c>
      <c r="I110" t="s">
        <v>483</v>
      </c>
      <c r="J110" t="s">
        <v>489</v>
      </c>
      <c r="L110" s="4">
        <v>3500</v>
      </c>
      <c r="M110" s="4">
        <v>27.34375</v>
      </c>
      <c r="N110" s="4">
        <v>1166.6666666666667</v>
      </c>
      <c r="O110" t="s">
        <v>490</v>
      </c>
      <c r="P110" t="s">
        <v>1</v>
      </c>
    </row>
    <row r="111" spans="1:16" x14ac:dyDescent="0.25">
      <c r="A111" t="s">
        <v>598</v>
      </c>
      <c r="B111" t="s">
        <v>12</v>
      </c>
      <c r="C111" s="5">
        <v>900</v>
      </c>
      <c r="D111">
        <v>1</v>
      </c>
      <c r="E111">
        <v>55</v>
      </c>
      <c r="F111" t="s">
        <v>477</v>
      </c>
      <c r="G111" t="s">
        <v>470</v>
      </c>
      <c r="H111" t="s">
        <v>486</v>
      </c>
      <c r="I111" t="s">
        <v>483</v>
      </c>
      <c r="J111" t="s">
        <v>489</v>
      </c>
      <c r="L111" s="4">
        <v>900</v>
      </c>
      <c r="M111" s="4">
        <v>16.363636363636363</v>
      </c>
      <c r="N111" s="4">
        <v>900</v>
      </c>
      <c r="O111" t="s">
        <v>490</v>
      </c>
      <c r="P111" t="s">
        <v>1</v>
      </c>
    </row>
    <row r="112" spans="1:16" x14ac:dyDescent="0.25">
      <c r="A112" t="s">
        <v>599</v>
      </c>
      <c r="B112" t="s">
        <v>12</v>
      </c>
      <c r="C112" s="5">
        <v>6000</v>
      </c>
      <c r="D112">
        <v>3</v>
      </c>
      <c r="E112">
        <v>150</v>
      </c>
      <c r="F112" t="s">
        <v>477</v>
      </c>
      <c r="G112" t="s">
        <v>470</v>
      </c>
      <c r="H112" t="s">
        <v>486</v>
      </c>
      <c r="I112" t="s">
        <v>483</v>
      </c>
      <c r="J112" t="s">
        <v>489</v>
      </c>
      <c r="L112" s="4">
        <v>6000</v>
      </c>
      <c r="M112" s="4">
        <v>40</v>
      </c>
      <c r="N112" s="4">
        <v>2000</v>
      </c>
      <c r="O112" t="s">
        <v>490</v>
      </c>
      <c r="P112" t="s">
        <v>1</v>
      </c>
    </row>
    <row r="113" spans="1:16" x14ac:dyDescent="0.25">
      <c r="A113" t="s">
        <v>600</v>
      </c>
      <c r="B113" t="s">
        <v>12</v>
      </c>
      <c r="C113" s="5">
        <v>1000</v>
      </c>
      <c r="D113">
        <v>3</v>
      </c>
      <c r="E113">
        <v>104</v>
      </c>
      <c r="F113" t="s">
        <v>477</v>
      </c>
      <c r="G113" t="s">
        <v>470</v>
      </c>
      <c r="H113" t="s">
        <v>486</v>
      </c>
      <c r="I113" t="s">
        <v>483</v>
      </c>
      <c r="J113" t="s">
        <v>489</v>
      </c>
      <c r="L113" s="4">
        <v>1000</v>
      </c>
      <c r="M113" s="4">
        <v>9.615384615384615</v>
      </c>
      <c r="N113" s="4">
        <v>333.33333333333331</v>
      </c>
      <c r="O113" t="s">
        <v>490</v>
      </c>
      <c r="P113" t="s">
        <v>1</v>
      </c>
    </row>
    <row r="114" spans="1:16" x14ac:dyDescent="0.25">
      <c r="A114" t="s">
        <v>601</v>
      </c>
      <c r="B114" t="s">
        <v>12</v>
      </c>
      <c r="C114" s="5">
        <v>1300</v>
      </c>
      <c r="D114">
        <v>2</v>
      </c>
      <c r="E114">
        <v>108</v>
      </c>
      <c r="F114" t="s">
        <v>477</v>
      </c>
      <c r="G114" t="s">
        <v>470</v>
      </c>
      <c r="H114" t="s">
        <v>486</v>
      </c>
      <c r="I114" t="s">
        <v>483</v>
      </c>
      <c r="J114" t="s">
        <v>26</v>
      </c>
      <c r="L114" s="4">
        <v>1300</v>
      </c>
      <c r="M114" s="4">
        <v>12.037037037037036</v>
      </c>
      <c r="N114" s="4">
        <v>650</v>
      </c>
      <c r="O114" t="s">
        <v>490</v>
      </c>
      <c r="P114" t="s">
        <v>1</v>
      </c>
    </row>
    <row r="115" spans="1:16" x14ac:dyDescent="0.25">
      <c r="A115" t="s">
        <v>602</v>
      </c>
      <c r="B115" t="s">
        <v>12</v>
      </c>
      <c r="C115" s="5">
        <v>1350</v>
      </c>
      <c r="D115">
        <v>3</v>
      </c>
      <c r="E115">
        <v>160</v>
      </c>
      <c r="F115" t="s">
        <v>477</v>
      </c>
      <c r="G115" t="s">
        <v>470</v>
      </c>
      <c r="H115" t="s">
        <v>486</v>
      </c>
      <c r="I115" t="s">
        <v>483</v>
      </c>
      <c r="J115" t="s">
        <v>26</v>
      </c>
      <c r="L115" s="4">
        <v>1350</v>
      </c>
      <c r="M115" s="4">
        <v>8.4375</v>
      </c>
      <c r="N115" s="4">
        <v>450</v>
      </c>
      <c r="O115" t="s">
        <v>490</v>
      </c>
      <c r="P115" t="s">
        <v>1</v>
      </c>
    </row>
    <row r="116" spans="1:16" x14ac:dyDescent="0.25">
      <c r="A116" t="s">
        <v>603</v>
      </c>
      <c r="B116" t="s">
        <v>12</v>
      </c>
      <c r="C116" s="5">
        <v>903</v>
      </c>
      <c r="D116">
        <v>2</v>
      </c>
      <c r="E116">
        <v>90</v>
      </c>
      <c r="F116" t="s">
        <v>477</v>
      </c>
      <c r="G116" t="s">
        <v>470</v>
      </c>
      <c r="H116" t="s">
        <v>486</v>
      </c>
      <c r="I116" t="s">
        <v>483</v>
      </c>
      <c r="J116" t="s">
        <v>26</v>
      </c>
      <c r="L116" s="4">
        <v>903</v>
      </c>
      <c r="M116" s="4">
        <v>10.033333333333333</v>
      </c>
      <c r="N116" s="4">
        <v>451.5</v>
      </c>
      <c r="O116" t="s">
        <v>490</v>
      </c>
      <c r="P116" t="s">
        <v>1</v>
      </c>
    </row>
    <row r="117" spans="1:16" x14ac:dyDescent="0.25">
      <c r="A117" t="s">
        <v>604</v>
      </c>
      <c r="B117" t="s">
        <v>12</v>
      </c>
      <c r="C117" s="5">
        <v>1400</v>
      </c>
      <c r="D117">
        <v>3</v>
      </c>
      <c r="E117">
        <v>129</v>
      </c>
      <c r="F117" t="s">
        <v>477</v>
      </c>
      <c r="G117" t="s">
        <v>470</v>
      </c>
      <c r="H117" t="s">
        <v>486</v>
      </c>
      <c r="I117" t="s">
        <v>483</v>
      </c>
      <c r="J117" t="s">
        <v>26</v>
      </c>
      <c r="L117" s="4">
        <v>1400</v>
      </c>
      <c r="M117" s="4">
        <v>10.852713178294573</v>
      </c>
      <c r="N117" s="4">
        <v>466.66666666666669</v>
      </c>
      <c r="O117" t="s">
        <v>490</v>
      </c>
      <c r="P117" t="s">
        <v>1</v>
      </c>
    </row>
    <row r="118" spans="1:16" x14ac:dyDescent="0.25">
      <c r="A118" t="s">
        <v>605</v>
      </c>
      <c r="B118" t="s">
        <v>12</v>
      </c>
      <c r="C118" s="5">
        <v>925</v>
      </c>
      <c r="D118">
        <v>2</v>
      </c>
      <c r="E118">
        <v>96</v>
      </c>
      <c r="F118" t="s">
        <v>476</v>
      </c>
      <c r="G118" t="s">
        <v>470</v>
      </c>
      <c r="H118" t="s">
        <v>486</v>
      </c>
      <c r="I118" t="s">
        <v>483</v>
      </c>
      <c r="J118" t="s">
        <v>26</v>
      </c>
      <c r="L118" s="4">
        <v>925</v>
      </c>
      <c r="M118" s="4">
        <v>9.6354166666666661</v>
      </c>
      <c r="N118" s="4">
        <v>462.5</v>
      </c>
      <c r="O118" t="s">
        <v>490</v>
      </c>
      <c r="P118" t="s">
        <v>13</v>
      </c>
    </row>
    <row r="119" spans="1:16" x14ac:dyDescent="0.25">
      <c r="A119" t="s">
        <v>606</v>
      </c>
      <c r="B119" t="s">
        <v>12</v>
      </c>
      <c r="C119" s="5">
        <v>975</v>
      </c>
      <c r="D119">
        <v>3</v>
      </c>
      <c r="E119">
        <v>117</v>
      </c>
      <c r="F119" t="s">
        <v>476</v>
      </c>
      <c r="G119" t="s">
        <v>470</v>
      </c>
      <c r="H119" t="s">
        <v>486</v>
      </c>
      <c r="I119" t="s">
        <v>483</v>
      </c>
      <c r="J119" t="s">
        <v>26</v>
      </c>
      <c r="L119" s="4">
        <v>975</v>
      </c>
      <c r="M119" s="4">
        <v>8.3333333333333339</v>
      </c>
      <c r="N119" s="4">
        <v>325</v>
      </c>
      <c r="O119" t="s">
        <v>490</v>
      </c>
      <c r="P119" t="s">
        <v>13</v>
      </c>
    </row>
    <row r="120" spans="1:16" x14ac:dyDescent="0.25">
      <c r="A120" t="s">
        <v>607</v>
      </c>
      <c r="B120" t="s">
        <v>12</v>
      </c>
      <c r="C120" s="5">
        <v>1175</v>
      </c>
      <c r="D120">
        <v>3</v>
      </c>
      <c r="E120">
        <v>100</v>
      </c>
      <c r="F120" t="s">
        <v>476</v>
      </c>
      <c r="G120" t="s">
        <v>470</v>
      </c>
      <c r="H120" t="s">
        <v>486</v>
      </c>
      <c r="I120" t="s">
        <v>483</v>
      </c>
      <c r="J120" t="s">
        <v>26</v>
      </c>
      <c r="L120" s="4">
        <v>1175</v>
      </c>
      <c r="M120" s="4">
        <v>11.75</v>
      </c>
      <c r="N120" s="4">
        <v>391.66666666666669</v>
      </c>
      <c r="O120" t="s">
        <v>490</v>
      </c>
      <c r="P120" t="s">
        <v>13</v>
      </c>
    </row>
    <row r="121" spans="1:16" x14ac:dyDescent="0.25">
      <c r="A121" t="s">
        <v>608</v>
      </c>
      <c r="B121" t="s">
        <v>12</v>
      </c>
      <c r="C121" s="5">
        <v>1000</v>
      </c>
      <c r="D121">
        <v>2</v>
      </c>
      <c r="E121">
        <v>80</v>
      </c>
      <c r="F121" t="s">
        <v>476</v>
      </c>
      <c r="G121" t="s">
        <v>470</v>
      </c>
      <c r="H121" t="s">
        <v>486</v>
      </c>
      <c r="I121" t="s">
        <v>483</v>
      </c>
      <c r="J121" t="s">
        <v>26</v>
      </c>
      <c r="L121" s="4">
        <v>1000</v>
      </c>
      <c r="M121" s="4">
        <v>12.5</v>
      </c>
      <c r="N121" s="4">
        <v>500</v>
      </c>
      <c r="O121" t="s">
        <v>490</v>
      </c>
      <c r="P121" t="s">
        <v>13</v>
      </c>
    </row>
    <row r="122" spans="1:16" x14ac:dyDescent="0.25">
      <c r="A122" t="s">
        <v>609</v>
      </c>
      <c r="B122" t="s">
        <v>12</v>
      </c>
      <c r="C122" s="5">
        <v>990</v>
      </c>
      <c r="D122">
        <v>3</v>
      </c>
      <c r="E122">
        <v>115</v>
      </c>
      <c r="F122" t="s">
        <v>476</v>
      </c>
      <c r="G122" t="s">
        <v>470</v>
      </c>
      <c r="H122" t="s">
        <v>486</v>
      </c>
      <c r="I122" t="s">
        <v>483</v>
      </c>
      <c r="J122" t="s">
        <v>26</v>
      </c>
      <c r="L122" s="4">
        <v>990</v>
      </c>
      <c r="M122" s="4">
        <v>8.6086956521739122</v>
      </c>
      <c r="N122" s="4">
        <v>330</v>
      </c>
      <c r="O122" t="s">
        <v>490</v>
      </c>
      <c r="P122" t="s">
        <v>208</v>
      </c>
    </row>
    <row r="123" spans="1:16" x14ac:dyDescent="0.25">
      <c r="A123" t="s">
        <v>610</v>
      </c>
      <c r="B123" t="s">
        <v>12</v>
      </c>
      <c r="C123" s="5">
        <v>980</v>
      </c>
      <c r="D123">
        <v>3</v>
      </c>
      <c r="E123">
        <v>108</v>
      </c>
      <c r="F123" t="s">
        <v>476</v>
      </c>
      <c r="G123" t="s">
        <v>470</v>
      </c>
      <c r="H123" t="s">
        <v>486</v>
      </c>
      <c r="I123" t="s">
        <v>483</v>
      </c>
      <c r="J123" t="s">
        <v>26</v>
      </c>
      <c r="L123" s="4">
        <v>980</v>
      </c>
      <c r="M123" s="4">
        <v>9.0740740740740744</v>
      </c>
      <c r="N123" s="4">
        <v>326.66666666666669</v>
      </c>
      <c r="O123" t="s">
        <v>490</v>
      </c>
      <c r="P123" t="s">
        <v>208</v>
      </c>
    </row>
    <row r="124" spans="1:16" x14ac:dyDescent="0.25">
      <c r="A124" t="s">
        <v>611</v>
      </c>
      <c r="B124" t="s">
        <v>12</v>
      </c>
      <c r="C124" s="5">
        <v>1575</v>
      </c>
      <c r="D124">
        <v>2</v>
      </c>
      <c r="E124">
        <v>88</v>
      </c>
      <c r="F124" t="s">
        <v>476</v>
      </c>
      <c r="G124" t="s">
        <v>470</v>
      </c>
      <c r="H124" t="s">
        <v>486</v>
      </c>
      <c r="I124" t="s">
        <v>483</v>
      </c>
      <c r="J124" t="s">
        <v>26</v>
      </c>
      <c r="L124" s="4">
        <v>1575</v>
      </c>
      <c r="M124" s="4">
        <v>17.897727272727273</v>
      </c>
      <c r="N124" s="4">
        <v>787.5</v>
      </c>
      <c r="O124" t="s">
        <v>490</v>
      </c>
      <c r="P124" t="s">
        <v>1</v>
      </c>
    </row>
    <row r="125" spans="1:16" x14ac:dyDescent="0.25">
      <c r="A125" t="s">
        <v>612</v>
      </c>
      <c r="B125" t="s">
        <v>12</v>
      </c>
      <c r="C125" s="5">
        <v>1000</v>
      </c>
      <c r="D125">
        <v>4</v>
      </c>
      <c r="E125">
        <v>125</v>
      </c>
      <c r="F125" t="s">
        <v>476</v>
      </c>
      <c r="G125" t="s">
        <v>470</v>
      </c>
      <c r="H125" t="s">
        <v>486</v>
      </c>
      <c r="I125" t="s">
        <v>483</v>
      </c>
      <c r="J125" t="s">
        <v>489</v>
      </c>
      <c r="L125" s="4">
        <v>1000</v>
      </c>
      <c r="M125" s="4">
        <v>8</v>
      </c>
      <c r="N125" s="4">
        <v>250</v>
      </c>
      <c r="O125" t="s">
        <v>490</v>
      </c>
      <c r="P125" t="s">
        <v>1</v>
      </c>
    </row>
    <row r="126" spans="1:16" x14ac:dyDescent="0.25">
      <c r="A126" t="s">
        <v>613</v>
      </c>
      <c r="B126" t="s">
        <v>12</v>
      </c>
      <c r="C126" s="5">
        <v>1200</v>
      </c>
      <c r="D126">
        <v>4</v>
      </c>
      <c r="E126">
        <v>120</v>
      </c>
      <c r="F126" t="s">
        <v>476</v>
      </c>
      <c r="G126" t="s">
        <v>470</v>
      </c>
      <c r="H126" t="s">
        <v>486</v>
      </c>
      <c r="I126" t="s">
        <v>483</v>
      </c>
      <c r="J126" t="s">
        <v>489</v>
      </c>
      <c r="L126" s="4">
        <v>1200</v>
      </c>
      <c r="M126" s="4">
        <v>10</v>
      </c>
      <c r="N126" s="4">
        <v>300</v>
      </c>
      <c r="O126" t="s">
        <v>490</v>
      </c>
      <c r="P126" t="s">
        <v>1</v>
      </c>
    </row>
    <row r="127" spans="1:16" x14ac:dyDescent="0.25">
      <c r="A127" t="s">
        <v>614</v>
      </c>
      <c r="B127" t="s">
        <v>12</v>
      </c>
      <c r="C127" s="5">
        <v>2200</v>
      </c>
      <c r="D127">
        <v>2</v>
      </c>
      <c r="E127">
        <v>98</v>
      </c>
      <c r="F127" t="s">
        <v>476</v>
      </c>
      <c r="G127" t="s">
        <v>470</v>
      </c>
      <c r="H127" t="s">
        <v>486</v>
      </c>
      <c r="I127" t="s">
        <v>483</v>
      </c>
      <c r="J127" t="s">
        <v>26</v>
      </c>
      <c r="L127" s="4">
        <v>2200</v>
      </c>
      <c r="M127" s="4">
        <v>22.448979591836736</v>
      </c>
      <c r="N127" s="4">
        <v>1100</v>
      </c>
      <c r="O127" t="s">
        <v>490</v>
      </c>
      <c r="P127" t="s">
        <v>1</v>
      </c>
    </row>
    <row r="128" spans="1:16" x14ac:dyDescent="0.25">
      <c r="A128" t="s">
        <v>615</v>
      </c>
      <c r="B128" t="s">
        <v>12</v>
      </c>
      <c r="C128" s="5">
        <v>1800</v>
      </c>
      <c r="D128">
        <v>4</v>
      </c>
      <c r="E128">
        <v>70</v>
      </c>
      <c r="F128" t="s">
        <v>476</v>
      </c>
      <c r="G128" t="s">
        <v>470</v>
      </c>
      <c r="H128" t="s">
        <v>487</v>
      </c>
      <c r="I128" t="s">
        <v>483</v>
      </c>
      <c r="J128" t="s">
        <v>489</v>
      </c>
      <c r="L128" s="4">
        <v>1800</v>
      </c>
      <c r="M128" s="4">
        <v>25.714285714285715</v>
      </c>
      <c r="N128" s="4">
        <v>450</v>
      </c>
      <c r="O128" t="s">
        <v>490</v>
      </c>
      <c r="P128" t="s">
        <v>1</v>
      </c>
    </row>
    <row r="129" spans="1:16" x14ac:dyDescent="0.25">
      <c r="A129" t="s">
        <v>616</v>
      </c>
      <c r="B129" t="s">
        <v>12</v>
      </c>
      <c r="C129" s="5">
        <v>780</v>
      </c>
      <c r="D129">
        <v>3</v>
      </c>
      <c r="E129">
        <v>60</v>
      </c>
      <c r="F129" t="s">
        <v>476</v>
      </c>
      <c r="G129" t="s">
        <v>470</v>
      </c>
      <c r="H129" t="s">
        <v>487</v>
      </c>
      <c r="I129" t="s">
        <v>483</v>
      </c>
      <c r="J129" t="s">
        <v>489</v>
      </c>
      <c r="L129" s="4">
        <v>780</v>
      </c>
      <c r="M129" s="4">
        <v>13</v>
      </c>
      <c r="N129" s="4">
        <v>260</v>
      </c>
      <c r="O129" t="s">
        <v>490</v>
      </c>
      <c r="P129" t="s">
        <v>1</v>
      </c>
    </row>
    <row r="130" spans="1:16" x14ac:dyDescent="0.25">
      <c r="A130" t="s">
        <v>617</v>
      </c>
      <c r="B130" t="s">
        <v>12</v>
      </c>
      <c r="C130" s="5">
        <v>1300</v>
      </c>
      <c r="D130">
        <v>4</v>
      </c>
      <c r="E130">
        <v>120</v>
      </c>
      <c r="F130" t="s">
        <v>476</v>
      </c>
      <c r="G130" t="s">
        <v>470</v>
      </c>
      <c r="H130" t="s">
        <v>486</v>
      </c>
      <c r="I130" t="s">
        <v>483</v>
      </c>
      <c r="J130" t="s">
        <v>489</v>
      </c>
      <c r="L130" s="4">
        <v>1300</v>
      </c>
      <c r="M130" s="4">
        <v>10.833333333333334</v>
      </c>
      <c r="N130" s="4">
        <v>325</v>
      </c>
      <c r="O130" t="s">
        <v>490</v>
      </c>
      <c r="P130" t="s">
        <v>1</v>
      </c>
    </row>
    <row r="131" spans="1:16" x14ac:dyDescent="0.25">
      <c r="A131" t="s">
        <v>618</v>
      </c>
      <c r="B131" t="s">
        <v>12</v>
      </c>
      <c r="C131" s="5">
        <v>1000</v>
      </c>
      <c r="D131">
        <v>2</v>
      </c>
      <c r="E131">
        <v>75</v>
      </c>
      <c r="F131" t="s">
        <v>476</v>
      </c>
      <c r="G131" t="s">
        <v>470</v>
      </c>
      <c r="H131" t="s">
        <v>486</v>
      </c>
      <c r="I131" t="s">
        <v>483</v>
      </c>
      <c r="J131" t="s">
        <v>26</v>
      </c>
      <c r="L131" s="4">
        <v>1000</v>
      </c>
      <c r="M131" s="4">
        <v>13.333333333333334</v>
      </c>
      <c r="N131" s="4">
        <v>500</v>
      </c>
      <c r="O131" t="s">
        <v>490</v>
      </c>
      <c r="P131" t="s">
        <v>1</v>
      </c>
    </row>
    <row r="132" spans="1:16" x14ac:dyDescent="0.25">
      <c r="A132" t="s">
        <v>619</v>
      </c>
      <c r="B132" t="s">
        <v>12</v>
      </c>
      <c r="C132" s="5">
        <v>1300</v>
      </c>
      <c r="D132">
        <v>2</v>
      </c>
      <c r="E132">
        <v>70</v>
      </c>
      <c r="F132" t="s">
        <v>476</v>
      </c>
      <c r="G132" t="s">
        <v>470</v>
      </c>
      <c r="H132" t="s">
        <v>486</v>
      </c>
      <c r="I132" t="s">
        <v>483</v>
      </c>
      <c r="J132" t="s">
        <v>489</v>
      </c>
      <c r="L132" s="4">
        <v>1300</v>
      </c>
      <c r="M132" s="4">
        <v>18.571428571428573</v>
      </c>
      <c r="N132" s="4">
        <v>650</v>
      </c>
      <c r="O132" t="s">
        <v>490</v>
      </c>
      <c r="P132" t="s">
        <v>1</v>
      </c>
    </row>
    <row r="133" spans="1:16" x14ac:dyDescent="0.25">
      <c r="A133" t="s">
        <v>620</v>
      </c>
      <c r="B133" t="s">
        <v>12</v>
      </c>
      <c r="C133" s="5">
        <v>825</v>
      </c>
      <c r="D133">
        <v>2</v>
      </c>
      <c r="E133">
        <v>69</v>
      </c>
      <c r="F133" t="s">
        <v>476</v>
      </c>
      <c r="G133" t="s">
        <v>470</v>
      </c>
      <c r="H133" t="s">
        <v>487</v>
      </c>
      <c r="I133" t="s">
        <v>483</v>
      </c>
      <c r="J133" t="s">
        <v>26</v>
      </c>
      <c r="L133" s="4">
        <v>825</v>
      </c>
      <c r="M133" s="4">
        <v>11.956521739130435</v>
      </c>
      <c r="N133" s="4">
        <v>412.5</v>
      </c>
      <c r="O133" t="s">
        <v>490</v>
      </c>
      <c r="P133" t="s">
        <v>1</v>
      </c>
    </row>
    <row r="134" spans="1:16" x14ac:dyDescent="0.25">
      <c r="A134" t="s">
        <v>621</v>
      </c>
      <c r="B134" t="s">
        <v>12</v>
      </c>
      <c r="C134" s="5">
        <v>780</v>
      </c>
      <c r="D134">
        <v>3</v>
      </c>
      <c r="E134">
        <v>60</v>
      </c>
      <c r="F134" t="s">
        <v>476</v>
      </c>
      <c r="G134" t="s">
        <v>470</v>
      </c>
      <c r="H134" t="s">
        <v>487</v>
      </c>
      <c r="I134" t="s">
        <v>483</v>
      </c>
      <c r="J134" t="s">
        <v>489</v>
      </c>
      <c r="L134" s="4">
        <v>780</v>
      </c>
      <c r="M134" s="4">
        <v>13</v>
      </c>
      <c r="N134" s="4">
        <v>260</v>
      </c>
      <c r="O134" t="s">
        <v>490</v>
      </c>
      <c r="P134" t="s">
        <v>1</v>
      </c>
    </row>
    <row r="135" spans="1:16" x14ac:dyDescent="0.25">
      <c r="A135" t="s">
        <v>622</v>
      </c>
      <c r="B135" t="s">
        <v>12</v>
      </c>
      <c r="C135" s="5">
        <v>900</v>
      </c>
      <c r="D135">
        <v>3</v>
      </c>
      <c r="E135">
        <v>98</v>
      </c>
      <c r="F135" t="s">
        <v>475</v>
      </c>
      <c r="G135" t="s">
        <v>470</v>
      </c>
      <c r="H135" t="s">
        <v>486</v>
      </c>
      <c r="I135" t="s">
        <v>483</v>
      </c>
      <c r="J135" t="s">
        <v>26</v>
      </c>
      <c r="L135" s="4">
        <v>900</v>
      </c>
      <c r="M135" s="4">
        <v>9.183673469387756</v>
      </c>
      <c r="N135" s="4">
        <v>300</v>
      </c>
      <c r="O135" t="s">
        <v>490</v>
      </c>
      <c r="P135" t="s">
        <v>13</v>
      </c>
    </row>
    <row r="136" spans="1:16" x14ac:dyDescent="0.25">
      <c r="A136" t="s">
        <v>623</v>
      </c>
      <c r="B136" t="s">
        <v>12</v>
      </c>
      <c r="C136" s="5">
        <v>700</v>
      </c>
      <c r="D136">
        <v>2</v>
      </c>
      <c r="E136">
        <v>75</v>
      </c>
      <c r="F136" t="s">
        <v>475</v>
      </c>
      <c r="G136" t="s">
        <v>470</v>
      </c>
      <c r="H136" t="s">
        <v>486</v>
      </c>
      <c r="I136" t="s">
        <v>483</v>
      </c>
      <c r="J136" t="s">
        <v>489</v>
      </c>
      <c r="L136" s="4">
        <v>700</v>
      </c>
      <c r="M136" s="4">
        <v>9.3333333333333339</v>
      </c>
      <c r="N136" s="4">
        <v>350</v>
      </c>
      <c r="O136" t="s">
        <v>490</v>
      </c>
      <c r="P136" t="s">
        <v>13</v>
      </c>
    </row>
    <row r="137" spans="1:16" x14ac:dyDescent="0.25">
      <c r="A137" t="s">
        <v>624</v>
      </c>
      <c r="B137" t="s">
        <v>12</v>
      </c>
      <c r="C137" s="5">
        <v>900</v>
      </c>
      <c r="D137">
        <v>3</v>
      </c>
      <c r="E137">
        <v>104</v>
      </c>
      <c r="F137" t="s">
        <v>475</v>
      </c>
      <c r="G137" t="s">
        <v>470</v>
      </c>
      <c r="H137" t="s">
        <v>486</v>
      </c>
      <c r="I137" t="s">
        <v>483</v>
      </c>
      <c r="J137" t="s">
        <v>26</v>
      </c>
      <c r="L137" s="4">
        <v>900</v>
      </c>
      <c r="M137" s="4">
        <v>8.6538461538461533</v>
      </c>
      <c r="N137" s="4">
        <v>300</v>
      </c>
      <c r="O137" t="s">
        <v>490</v>
      </c>
      <c r="P137" t="s">
        <v>13</v>
      </c>
    </row>
    <row r="138" spans="1:16" x14ac:dyDescent="0.25">
      <c r="A138" t="s">
        <v>625</v>
      </c>
      <c r="B138" t="s">
        <v>12</v>
      </c>
      <c r="C138" s="5">
        <v>1250</v>
      </c>
      <c r="D138">
        <v>3</v>
      </c>
      <c r="E138">
        <v>84</v>
      </c>
      <c r="F138" t="s">
        <v>475</v>
      </c>
      <c r="G138" t="s">
        <v>470</v>
      </c>
      <c r="H138" t="s">
        <v>486</v>
      </c>
      <c r="I138" t="s">
        <v>483</v>
      </c>
      <c r="J138" t="s">
        <v>26</v>
      </c>
      <c r="L138" s="4">
        <v>1250</v>
      </c>
      <c r="M138" s="4">
        <v>14.880952380952381</v>
      </c>
      <c r="N138" s="4">
        <v>416.66666666666669</v>
      </c>
      <c r="O138" t="s">
        <v>490</v>
      </c>
      <c r="P138" t="s">
        <v>13</v>
      </c>
    </row>
    <row r="139" spans="1:16" x14ac:dyDescent="0.25">
      <c r="A139" t="s">
        <v>626</v>
      </c>
      <c r="B139" t="s">
        <v>12</v>
      </c>
      <c r="C139" s="5">
        <v>1050</v>
      </c>
      <c r="D139">
        <v>2</v>
      </c>
      <c r="E139">
        <v>189</v>
      </c>
      <c r="F139" t="s">
        <v>475</v>
      </c>
      <c r="G139" t="s">
        <v>470</v>
      </c>
      <c r="H139" t="s">
        <v>486</v>
      </c>
      <c r="I139" t="s">
        <v>483</v>
      </c>
      <c r="J139" t="s">
        <v>26</v>
      </c>
      <c r="L139" s="4">
        <v>1050</v>
      </c>
      <c r="M139" s="4">
        <v>5.5555555555555554</v>
      </c>
      <c r="N139" s="4">
        <v>525</v>
      </c>
      <c r="O139" t="s">
        <v>490</v>
      </c>
      <c r="P139" t="s">
        <v>13</v>
      </c>
    </row>
    <row r="140" spans="1:16" x14ac:dyDescent="0.25">
      <c r="A140" t="s">
        <v>627</v>
      </c>
      <c r="B140" t="s">
        <v>12</v>
      </c>
      <c r="C140" s="5">
        <v>900</v>
      </c>
      <c r="D140">
        <v>2</v>
      </c>
      <c r="E140">
        <v>80</v>
      </c>
      <c r="F140" t="s">
        <v>475</v>
      </c>
      <c r="G140" t="s">
        <v>470</v>
      </c>
      <c r="H140" t="s">
        <v>486</v>
      </c>
      <c r="I140" t="s">
        <v>483</v>
      </c>
      <c r="J140" t="s">
        <v>26</v>
      </c>
      <c r="L140" s="4">
        <v>900</v>
      </c>
      <c r="M140" s="4">
        <v>11.25</v>
      </c>
      <c r="N140" s="4">
        <v>450</v>
      </c>
      <c r="O140" t="s">
        <v>490</v>
      </c>
      <c r="P140" t="s">
        <v>13</v>
      </c>
    </row>
    <row r="141" spans="1:16" x14ac:dyDescent="0.25">
      <c r="A141" t="s">
        <v>628</v>
      </c>
      <c r="B141" t="s">
        <v>12</v>
      </c>
      <c r="C141" s="5">
        <v>850</v>
      </c>
      <c r="D141">
        <v>3</v>
      </c>
      <c r="E141">
        <v>110</v>
      </c>
      <c r="F141" t="s">
        <v>475</v>
      </c>
      <c r="G141" t="s">
        <v>470</v>
      </c>
      <c r="H141" t="s">
        <v>486</v>
      </c>
      <c r="I141" t="s">
        <v>483</v>
      </c>
      <c r="J141" t="s">
        <v>26</v>
      </c>
      <c r="L141" s="4">
        <v>850</v>
      </c>
      <c r="M141" s="4">
        <v>7.7272727272727275</v>
      </c>
      <c r="N141" s="4">
        <v>283.33333333333331</v>
      </c>
      <c r="O141" t="s">
        <v>490</v>
      </c>
      <c r="P141" t="s">
        <v>13</v>
      </c>
    </row>
    <row r="142" spans="1:16" x14ac:dyDescent="0.25">
      <c r="A142" t="s">
        <v>629</v>
      </c>
      <c r="B142" t="s">
        <v>12</v>
      </c>
      <c r="C142" s="5">
        <v>1000</v>
      </c>
      <c r="D142">
        <v>3</v>
      </c>
      <c r="E142">
        <v>80</v>
      </c>
      <c r="F142" t="s">
        <v>475</v>
      </c>
      <c r="G142" t="s">
        <v>470</v>
      </c>
      <c r="H142" t="s">
        <v>486</v>
      </c>
      <c r="I142" t="s">
        <v>483</v>
      </c>
      <c r="J142" t="s">
        <v>26</v>
      </c>
      <c r="L142" s="4">
        <v>1000</v>
      </c>
      <c r="M142" s="4">
        <v>12.5</v>
      </c>
      <c r="N142" s="4">
        <v>333.33333333333331</v>
      </c>
      <c r="O142" t="s">
        <v>490</v>
      </c>
      <c r="P142" t="s">
        <v>208</v>
      </c>
    </row>
    <row r="143" spans="1:16" x14ac:dyDescent="0.25">
      <c r="A143" t="s">
        <v>630</v>
      </c>
      <c r="B143" t="s">
        <v>12</v>
      </c>
      <c r="C143" s="5">
        <v>950</v>
      </c>
      <c r="D143">
        <v>3</v>
      </c>
      <c r="E143">
        <v>113</v>
      </c>
      <c r="F143" t="s">
        <v>475</v>
      </c>
      <c r="G143" t="s">
        <v>470</v>
      </c>
      <c r="H143" t="s">
        <v>486</v>
      </c>
      <c r="I143" t="s">
        <v>483</v>
      </c>
      <c r="J143" t="s">
        <v>26</v>
      </c>
      <c r="L143" s="4">
        <v>950</v>
      </c>
      <c r="M143" s="4">
        <v>8.4070796460176993</v>
      </c>
      <c r="N143" s="4">
        <v>316.66666666666669</v>
      </c>
      <c r="O143" t="s">
        <v>490</v>
      </c>
      <c r="P143" t="s">
        <v>208</v>
      </c>
    </row>
    <row r="144" spans="1:16" x14ac:dyDescent="0.25">
      <c r="A144" t="s">
        <v>631</v>
      </c>
      <c r="B144" t="s">
        <v>12</v>
      </c>
      <c r="C144" s="5">
        <v>800</v>
      </c>
      <c r="D144">
        <v>3</v>
      </c>
      <c r="E144">
        <v>95</v>
      </c>
      <c r="F144" t="s">
        <v>475</v>
      </c>
      <c r="G144" t="s">
        <v>470</v>
      </c>
      <c r="H144" t="s">
        <v>486</v>
      </c>
      <c r="I144" t="s">
        <v>483</v>
      </c>
      <c r="J144" t="s">
        <v>26</v>
      </c>
      <c r="L144" s="4">
        <v>800</v>
      </c>
      <c r="M144" s="4">
        <v>8.4210526315789469</v>
      </c>
      <c r="N144" s="4">
        <v>266.66666666666669</v>
      </c>
      <c r="O144" t="s">
        <v>490</v>
      </c>
      <c r="P144" t="s">
        <v>208</v>
      </c>
    </row>
    <row r="145" spans="1:16" x14ac:dyDescent="0.25">
      <c r="A145" t="s">
        <v>632</v>
      </c>
      <c r="B145" t="s">
        <v>12</v>
      </c>
      <c r="C145" s="5">
        <v>675</v>
      </c>
      <c r="D145">
        <v>2</v>
      </c>
      <c r="E145">
        <v>60</v>
      </c>
      <c r="F145" t="s">
        <v>475</v>
      </c>
      <c r="G145" t="s">
        <v>470</v>
      </c>
      <c r="H145" t="s">
        <v>487</v>
      </c>
      <c r="I145" t="s">
        <v>483</v>
      </c>
      <c r="J145" t="s">
        <v>489</v>
      </c>
      <c r="L145" s="4">
        <v>675</v>
      </c>
      <c r="M145" s="4">
        <v>11.25</v>
      </c>
      <c r="N145" s="4">
        <v>337.5</v>
      </c>
      <c r="O145" t="s">
        <v>490</v>
      </c>
      <c r="P145" t="s">
        <v>1</v>
      </c>
    </row>
    <row r="146" spans="1:16" x14ac:dyDescent="0.25">
      <c r="A146" t="s">
        <v>633</v>
      </c>
      <c r="B146" t="s">
        <v>12</v>
      </c>
      <c r="C146" s="5">
        <v>850</v>
      </c>
      <c r="D146">
        <v>2</v>
      </c>
      <c r="E146">
        <v>79</v>
      </c>
      <c r="F146" t="s">
        <v>475</v>
      </c>
      <c r="G146" t="s">
        <v>470</v>
      </c>
      <c r="H146" t="s">
        <v>486</v>
      </c>
      <c r="I146" t="s">
        <v>483</v>
      </c>
      <c r="J146" t="s">
        <v>489</v>
      </c>
      <c r="L146" s="4">
        <v>850</v>
      </c>
      <c r="M146" s="4">
        <v>10.759493670886076</v>
      </c>
      <c r="N146" s="4">
        <v>425</v>
      </c>
      <c r="O146" t="s">
        <v>490</v>
      </c>
      <c r="P146" t="s">
        <v>1</v>
      </c>
    </row>
    <row r="147" spans="1:16" x14ac:dyDescent="0.25">
      <c r="A147" t="s">
        <v>634</v>
      </c>
      <c r="B147" t="s">
        <v>12</v>
      </c>
      <c r="C147" s="5">
        <v>1300</v>
      </c>
      <c r="D147">
        <v>3</v>
      </c>
      <c r="E147">
        <v>90</v>
      </c>
      <c r="F147" t="s">
        <v>475</v>
      </c>
      <c r="G147" t="s">
        <v>470</v>
      </c>
      <c r="H147" t="s">
        <v>487</v>
      </c>
      <c r="I147" t="s">
        <v>483</v>
      </c>
      <c r="J147" t="s">
        <v>489</v>
      </c>
      <c r="L147" s="4">
        <v>1300</v>
      </c>
      <c r="M147" s="4">
        <v>14.444444444444445</v>
      </c>
      <c r="N147" s="4">
        <v>433.33333333333331</v>
      </c>
      <c r="O147" t="s">
        <v>490</v>
      </c>
      <c r="P147" t="s">
        <v>1</v>
      </c>
    </row>
    <row r="148" spans="1:16" x14ac:dyDescent="0.25">
      <c r="A148" t="s">
        <v>635</v>
      </c>
      <c r="B148" t="s">
        <v>12</v>
      </c>
      <c r="C148" s="5">
        <v>600</v>
      </c>
      <c r="D148">
        <v>1</v>
      </c>
      <c r="E148">
        <v>60</v>
      </c>
      <c r="F148" t="s">
        <v>475</v>
      </c>
      <c r="G148" t="s">
        <v>470</v>
      </c>
      <c r="H148" t="s">
        <v>487</v>
      </c>
      <c r="I148" t="s">
        <v>483</v>
      </c>
      <c r="J148" t="s">
        <v>489</v>
      </c>
      <c r="L148" s="4">
        <v>600</v>
      </c>
      <c r="M148" s="4">
        <v>10</v>
      </c>
      <c r="N148" s="4">
        <v>600</v>
      </c>
      <c r="O148" t="s">
        <v>490</v>
      </c>
      <c r="P148" t="s">
        <v>1</v>
      </c>
    </row>
    <row r="149" spans="1:16" x14ac:dyDescent="0.25">
      <c r="A149" t="s">
        <v>636</v>
      </c>
      <c r="B149" t="s">
        <v>12</v>
      </c>
      <c r="C149" s="5">
        <v>780</v>
      </c>
      <c r="D149">
        <v>2</v>
      </c>
      <c r="E149">
        <v>60</v>
      </c>
      <c r="F149" t="s">
        <v>475</v>
      </c>
      <c r="G149" t="s">
        <v>470</v>
      </c>
      <c r="H149" t="s">
        <v>486</v>
      </c>
      <c r="I149" t="s">
        <v>483</v>
      </c>
      <c r="J149" t="s">
        <v>489</v>
      </c>
      <c r="L149" s="4">
        <v>780</v>
      </c>
      <c r="M149" s="4">
        <v>13</v>
      </c>
      <c r="N149" s="4">
        <v>390</v>
      </c>
      <c r="O149" t="s">
        <v>490</v>
      </c>
      <c r="P149" t="s">
        <v>1</v>
      </c>
    </row>
    <row r="150" spans="1:16" x14ac:dyDescent="0.25">
      <c r="A150" t="s">
        <v>637</v>
      </c>
      <c r="B150" t="s">
        <v>12</v>
      </c>
      <c r="C150" s="5">
        <v>1300</v>
      </c>
      <c r="D150">
        <v>2</v>
      </c>
      <c r="E150">
        <v>80</v>
      </c>
      <c r="F150" t="s">
        <v>475</v>
      </c>
      <c r="G150" t="s">
        <v>470</v>
      </c>
      <c r="H150" t="s">
        <v>486</v>
      </c>
      <c r="I150" t="s">
        <v>483</v>
      </c>
      <c r="J150" t="s">
        <v>489</v>
      </c>
      <c r="L150" s="4">
        <v>1300</v>
      </c>
      <c r="M150" s="4">
        <v>16.25</v>
      </c>
      <c r="N150" s="4">
        <v>650</v>
      </c>
      <c r="O150" t="s">
        <v>490</v>
      </c>
      <c r="P150" t="s">
        <v>1</v>
      </c>
    </row>
    <row r="151" spans="1:16" x14ac:dyDescent="0.25">
      <c r="A151" t="s">
        <v>638</v>
      </c>
      <c r="B151" t="s">
        <v>12</v>
      </c>
      <c r="C151" s="5">
        <v>800</v>
      </c>
      <c r="D151">
        <v>3</v>
      </c>
      <c r="E151">
        <v>92</v>
      </c>
      <c r="F151" t="s">
        <v>475</v>
      </c>
      <c r="G151" t="s">
        <v>470</v>
      </c>
      <c r="H151" t="s">
        <v>486</v>
      </c>
      <c r="I151" t="s">
        <v>483</v>
      </c>
      <c r="J151" t="s">
        <v>26</v>
      </c>
      <c r="L151" s="4">
        <v>800</v>
      </c>
      <c r="M151" s="4">
        <v>8.695652173913043</v>
      </c>
      <c r="N151" s="4">
        <v>266.66666666666669</v>
      </c>
      <c r="O151" t="s">
        <v>490</v>
      </c>
      <c r="P151" t="s">
        <v>1</v>
      </c>
    </row>
    <row r="152" spans="1:16" x14ac:dyDescent="0.25">
      <c r="A152" t="s">
        <v>639</v>
      </c>
      <c r="B152" t="s">
        <v>12</v>
      </c>
      <c r="C152" s="5">
        <v>980</v>
      </c>
      <c r="D152">
        <v>1</v>
      </c>
      <c r="E152">
        <v>55</v>
      </c>
      <c r="F152" t="s">
        <v>475</v>
      </c>
      <c r="G152" t="s">
        <v>470</v>
      </c>
      <c r="H152" t="s">
        <v>486</v>
      </c>
      <c r="I152" t="s">
        <v>483</v>
      </c>
      <c r="J152" t="s">
        <v>26</v>
      </c>
      <c r="L152" s="4">
        <v>980</v>
      </c>
      <c r="M152" s="4">
        <v>17.818181818181817</v>
      </c>
      <c r="N152" s="4">
        <v>980</v>
      </c>
      <c r="O152" t="s">
        <v>490</v>
      </c>
      <c r="P152" t="s">
        <v>1</v>
      </c>
    </row>
    <row r="153" spans="1:16" x14ac:dyDescent="0.25">
      <c r="A153" t="s">
        <v>640</v>
      </c>
      <c r="B153" t="s">
        <v>12</v>
      </c>
      <c r="C153" s="5">
        <v>1990</v>
      </c>
      <c r="D153">
        <v>3</v>
      </c>
      <c r="E153">
        <v>80</v>
      </c>
      <c r="F153" t="s">
        <v>475</v>
      </c>
      <c r="G153" t="s">
        <v>470</v>
      </c>
      <c r="H153" t="s">
        <v>487</v>
      </c>
      <c r="I153" t="s">
        <v>483</v>
      </c>
      <c r="J153" t="s">
        <v>489</v>
      </c>
      <c r="L153" s="4">
        <v>1990</v>
      </c>
      <c r="M153" s="4">
        <v>24.875</v>
      </c>
      <c r="N153" s="4">
        <v>663.33333333333337</v>
      </c>
      <c r="O153" t="s">
        <v>490</v>
      </c>
      <c r="P153" t="s">
        <v>1</v>
      </c>
    </row>
    <row r="154" spans="1:16" x14ac:dyDescent="0.25">
      <c r="A154" t="s">
        <v>641</v>
      </c>
      <c r="B154" t="s">
        <v>12</v>
      </c>
      <c r="C154" s="5">
        <v>900</v>
      </c>
      <c r="D154">
        <v>2</v>
      </c>
      <c r="E154">
        <v>71</v>
      </c>
      <c r="F154" t="s">
        <v>475</v>
      </c>
      <c r="G154" t="s">
        <v>470</v>
      </c>
      <c r="H154" t="s">
        <v>486</v>
      </c>
      <c r="I154" t="s">
        <v>483</v>
      </c>
      <c r="J154" t="s">
        <v>489</v>
      </c>
      <c r="L154" s="4">
        <v>900</v>
      </c>
      <c r="M154" s="4">
        <v>12.67605633802817</v>
      </c>
      <c r="N154" s="4">
        <v>450</v>
      </c>
      <c r="O154" t="s">
        <v>490</v>
      </c>
      <c r="P154" t="s">
        <v>1</v>
      </c>
    </row>
    <row r="155" spans="1:16" x14ac:dyDescent="0.25">
      <c r="A155" t="s">
        <v>642</v>
      </c>
      <c r="B155" t="s">
        <v>12</v>
      </c>
      <c r="C155" s="5">
        <v>895</v>
      </c>
      <c r="D155">
        <v>2</v>
      </c>
      <c r="E155">
        <v>60</v>
      </c>
      <c r="F155" t="s">
        <v>475</v>
      </c>
      <c r="G155" t="s">
        <v>470</v>
      </c>
      <c r="H155" t="s">
        <v>486</v>
      </c>
      <c r="I155" t="s">
        <v>483</v>
      </c>
      <c r="J155" t="s">
        <v>26</v>
      </c>
      <c r="L155" s="4">
        <v>895</v>
      </c>
      <c r="M155" s="4">
        <v>14.916666666666666</v>
      </c>
      <c r="N155" s="4">
        <v>447.5</v>
      </c>
      <c r="O155" t="s">
        <v>490</v>
      </c>
      <c r="P155" t="s">
        <v>1</v>
      </c>
    </row>
    <row r="156" spans="1:16" x14ac:dyDescent="0.25">
      <c r="A156" t="s">
        <v>643</v>
      </c>
      <c r="B156" t="s">
        <v>12</v>
      </c>
      <c r="C156" s="5">
        <v>800</v>
      </c>
      <c r="D156">
        <v>1</v>
      </c>
      <c r="E156">
        <v>100</v>
      </c>
      <c r="F156" t="s">
        <v>474</v>
      </c>
      <c r="G156" t="s">
        <v>470</v>
      </c>
      <c r="H156" t="s">
        <v>486</v>
      </c>
      <c r="I156" t="s">
        <v>483</v>
      </c>
      <c r="J156" t="s">
        <v>26</v>
      </c>
      <c r="L156" s="4">
        <v>800</v>
      </c>
      <c r="M156" s="4">
        <v>8</v>
      </c>
      <c r="N156" s="4">
        <v>800</v>
      </c>
      <c r="O156" t="s">
        <v>490</v>
      </c>
      <c r="P156" t="s">
        <v>13</v>
      </c>
    </row>
    <row r="157" spans="1:16" x14ac:dyDescent="0.25">
      <c r="A157" t="s">
        <v>644</v>
      </c>
      <c r="B157" t="s">
        <v>12</v>
      </c>
      <c r="C157" s="5">
        <v>850</v>
      </c>
      <c r="D157">
        <v>3</v>
      </c>
      <c r="E157">
        <v>112</v>
      </c>
      <c r="F157" t="s">
        <v>474</v>
      </c>
      <c r="G157" t="s">
        <v>470</v>
      </c>
      <c r="H157" t="s">
        <v>487</v>
      </c>
      <c r="I157" t="s">
        <v>483</v>
      </c>
      <c r="J157" t="s">
        <v>489</v>
      </c>
      <c r="L157" s="4">
        <v>850</v>
      </c>
      <c r="M157" s="4">
        <v>7.5892857142857144</v>
      </c>
      <c r="N157" s="4">
        <v>283.33333333333331</v>
      </c>
      <c r="O157" t="s">
        <v>490</v>
      </c>
      <c r="P157" t="s">
        <v>13</v>
      </c>
    </row>
    <row r="158" spans="1:16" x14ac:dyDescent="0.25">
      <c r="A158" t="s">
        <v>645</v>
      </c>
      <c r="B158" t="s">
        <v>12</v>
      </c>
      <c r="C158" s="5">
        <v>780</v>
      </c>
      <c r="D158">
        <v>3</v>
      </c>
      <c r="E158">
        <v>95</v>
      </c>
      <c r="F158" t="s">
        <v>474</v>
      </c>
      <c r="G158" t="s">
        <v>470</v>
      </c>
      <c r="H158" t="s">
        <v>487</v>
      </c>
      <c r="I158" t="s">
        <v>483</v>
      </c>
      <c r="J158" t="s">
        <v>26</v>
      </c>
      <c r="L158" s="4">
        <v>780</v>
      </c>
      <c r="M158" s="4">
        <v>8.2105263157894743</v>
      </c>
      <c r="N158" s="4">
        <v>260</v>
      </c>
      <c r="O158" t="s">
        <v>490</v>
      </c>
      <c r="P158" t="s">
        <v>13</v>
      </c>
    </row>
    <row r="159" spans="1:16" x14ac:dyDescent="0.25">
      <c r="A159" t="s">
        <v>646</v>
      </c>
      <c r="B159" t="s">
        <v>12</v>
      </c>
      <c r="C159" s="5">
        <v>700</v>
      </c>
      <c r="D159">
        <v>2</v>
      </c>
      <c r="E159">
        <v>69</v>
      </c>
      <c r="F159" t="s">
        <v>474</v>
      </c>
      <c r="G159" t="s">
        <v>470</v>
      </c>
      <c r="H159" t="s">
        <v>486</v>
      </c>
      <c r="I159" t="s">
        <v>483</v>
      </c>
      <c r="J159" t="s">
        <v>489</v>
      </c>
      <c r="L159" s="4">
        <v>700</v>
      </c>
      <c r="M159" s="4">
        <v>10.144927536231885</v>
      </c>
      <c r="N159" s="4">
        <v>350</v>
      </c>
      <c r="O159" t="s">
        <v>490</v>
      </c>
      <c r="P159" t="s">
        <v>13</v>
      </c>
    </row>
    <row r="160" spans="1:16" x14ac:dyDescent="0.25">
      <c r="A160" t="s">
        <v>647</v>
      </c>
      <c r="B160" t="s">
        <v>12</v>
      </c>
      <c r="C160" s="5">
        <v>780</v>
      </c>
      <c r="D160">
        <v>2</v>
      </c>
      <c r="E160">
        <v>60</v>
      </c>
      <c r="F160" t="s">
        <v>474</v>
      </c>
      <c r="G160" t="s">
        <v>470</v>
      </c>
      <c r="H160" t="s">
        <v>486</v>
      </c>
      <c r="I160" t="s">
        <v>483</v>
      </c>
      <c r="J160" t="s">
        <v>489</v>
      </c>
      <c r="L160" s="4">
        <v>780</v>
      </c>
      <c r="M160" s="4">
        <v>13</v>
      </c>
      <c r="N160" s="4">
        <v>390</v>
      </c>
      <c r="O160" t="s">
        <v>490</v>
      </c>
      <c r="P160" t="s">
        <v>13</v>
      </c>
    </row>
    <row r="161" spans="1:16" x14ac:dyDescent="0.25">
      <c r="A161" t="s">
        <v>648</v>
      </c>
      <c r="B161" t="s">
        <v>12</v>
      </c>
      <c r="C161" s="5">
        <v>575</v>
      </c>
      <c r="D161">
        <v>2</v>
      </c>
      <c r="E161">
        <v>56</v>
      </c>
      <c r="F161" t="s">
        <v>474</v>
      </c>
      <c r="G161" t="s">
        <v>470</v>
      </c>
      <c r="H161" t="s">
        <v>487</v>
      </c>
      <c r="I161" t="s">
        <v>483</v>
      </c>
      <c r="J161" t="s">
        <v>489</v>
      </c>
      <c r="L161" s="4">
        <v>575</v>
      </c>
      <c r="M161" s="4">
        <v>10.267857142857142</v>
      </c>
      <c r="N161" s="4">
        <v>287.5</v>
      </c>
      <c r="O161" t="s">
        <v>490</v>
      </c>
      <c r="P161" t="s">
        <v>13</v>
      </c>
    </row>
    <row r="162" spans="1:16" x14ac:dyDescent="0.25">
      <c r="A162" t="s">
        <v>649</v>
      </c>
      <c r="B162" t="s">
        <v>12</v>
      </c>
      <c r="C162" s="5">
        <v>650</v>
      </c>
      <c r="D162">
        <v>3</v>
      </c>
      <c r="E162">
        <v>90</v>
      </c>
      <c r="F162" t="s">
        <v>474</v>
      </c>
      <c r="G162" t="s">
        <v>470</v>
      </c>
      <c r="H162" t="s">
        <v>487</v>
      </c>
      <c r="I162" t="s">
        <v>483</v>
      </c>
      <c r="J162" t="s">
        <v>489</v>
      </c>
      <c r="L162" s="4">
        <v>650</v>
      </c>
      <c r="M162" s="4">
        <v>7.2222222222222223</v>
      </c>
      <c r="N162" s="4">
        <v>216.66666666666666</v>
      </c>
      <c r="O162" t="s">
        <v>490</v>
      </c>
      <c r="P162" t="s">
        <v>13</v>
      </c>
    </row>
    <row r="163" spans="1:16" x14ac:dyDescent="0.25">
      <c r="A163" t="s">
        <v>650</v>
      </c>
      <c r="B163" t="s">
        <v>12</v>
      </c>
      <c r="C163" s="5">
        <v>1170</v>
      </c>
      <c r="D163">
        <v>3</v>
      </c>
      <c r="E163">
        <v>106</v>
      </c>
      <c r="F163" t="s">
        <v>474</v>
      </c>
      <c r="G163" t="s">
        <v>470</v>
      </c>
      <c r="H163" t="s">
        <v>486</v>
      </c>
      <c r="I163" t="s">
        <v>483</v>
      </c>
      <c r="J163" t="s">
        <v>26</v>
      </c>
      <c r="L163" s="4">
        <v>1170</v>
      </c>
      <c r="M163" s="4">
        <v>11.037735849056604</v>
      </c>
      <c r="N163" s="4">
        <v>390</v>
      </c>
      <c r="O163" t="s">
        <v>490</v>
      </c>
      <c r="P163" t="s">
        <v>13</v>
      </c>
    </row>
    <row r="164" spans="1:16" x14ac:dyDescent="0.25">
      <c r="A164" t="s">
        <v>651</v>
      </c>
      <c r="B164" t="s">
        <v>12</v>
      </c>
      <c r="C164" s="5">
        <v>930</v>
      </c>
      <c r="D164">
        <v>1</v>
      </c>
      <c r="E164">
        <v>80</v>
      </c>
      <c r="F164" t="s">
        <v>474</v>
      </c>
      <c r="G164" t="s">
        <v>470</v>
      </c>
      <c r="H164" t="s">
        <v>486</v>
      </c>
      <c r="I164" t="s">
        <v>483</v>
      </c>
      <c r="J164" t="s">
        <v>26</v>
      </c>
      <c r="L164" s="4">
        <v>930</v>
      </c>
      <c r="M164" s="4">
        <v>11.625</v>
      </c>
      <c r="N164" s="4">
        <v>930</v>
      </c>
      <c r="O164" t="s">
        <v>490</v>
      </c>
      <c r="P164" t="s">
        <v>13</v>
      </c>
    </row>
    <row r="165" spans="1:16" x14ac:dyDescent="0.25">
      <c r="A165" t="s">
        <v>652</v>
      </c>
      <c r="B165" t="s">
        <v>12</v>
      </c>
      <c r="C165" s="5">
        <v>1000</v>
      </c>
      <c r="D165">
        <v>3</v>
      </c>
      <c r="E165">
        <v>143</v>
      </c>
      <c r="F165" t="s">
        <v>474</v>
      </c>
      <c r="G165" t="s">
        <v>470</v>
      </c>
      <c r="H165" t="s">
        <v>486</v>
      </c>
      <c r="I165" t="s">
        <v>483</v>
      </c>
      <c r="J165" t="s">
        <v>26</v>
      </c>
      <c r="L165" s="4">
        <v>1000</v>
      </c>
      <c r="M165" s="4">
        <v>6.9930069930069934</v>
      </c>
      <c r="N165" s="4">
        <v>333.33333333333331</v>
      </c>
      <c r="O165" t="s">
        <v>490</v>
      </c>
      <c r="P165" t="s">
        <v>13</v>
      </c>
    </row>
    <row r="166" spans="1:16" x14ac:dyDescent="0.25">
      <c r="A166" t="s">
        <v>653</v>
      </c>
      <c r="B166" t="s">
        <v>12</v>
      </c>
      <c r="C166" s="5">
        <v>600</v>
      </c>
      <c r="D166">
        <v>3</v>
      </c>
      <c r="E166">
        <v>90</v>
      </c>
      <c r="F166" t="s">
        <v>474</v>
      </c>
      <c r="G166" t="s">
        <v>470</v>
      </c>
      <c r="H166" t="s">
        <v>487</v>
      </c>
      <c r="I166" t="s">
        <v>483</v>
      </c>
      <c r="J166" t="s">
        <v>26</v>
      </c>
      <c r="L166" s="4">
        <v>600</v>
      </c>
      <c r="M166" s="4">
        <v>6.666666666666667</v>
      </c>
      <c r="N166" s="4">
        <v>200</v>
      </c>
      <c r="O166" t="s">
        <v>490</v>
      </c>
      <c r="P166" t="s">
        <v>13</v>
      </c>
    </row>
    <row r="167" spans="1:16" x14ac:dyDescent="0.25">
      <c r="A167" t="s">
        <v>654</v>
      </c>
      <c r="B167" t="s">
        <v>12</v>
      </c>
      <c r="C167" s="5">
        <v>780</v>
      </c>
      <c r="D167">
        <v>2</v>
      </c>
      <c r="E167">
        <v>66</v>
      </c>
      <c r="F167" t="s">
        <v>474</v>
      </c>
      <c r="G167" t="s">
        <v>470</v>
      </c>
      <c r="H167" t="s">
        <v>486</v>
      </c>
      <c r="I167" t="s">
        <v>483</v>
      </c>
      <c r="J167" t="s">
        <v>26</v>
      </c>
      <c r="L167" s="4">
        <v>780</v>
      </c>
      <c r="M167" s="4">
        <v>11.818181818181818</v>
      </c>
      <c r="N167" s="4">
        <v>390</v>
      </c>
      <c r="O167" t="s">
        <v>490</v>
      </c>
      <c r="P167" t="s">
        <v>13</v>
      </c>
    </row>
    <row r="168" spans="1:16" x14ac:dyDescent="0.25">
      <c r="A168" t="s">
        <v>655</v>
      </c>
      <c r="B168" t="s">
        <v>12</v>
      </c>
      <c r="C168" s="5">
        <v>1100</v>
      </c>
      <c r="D168">
        <v>3</v>
      </c>
      <c r="E168">
        <v>107</v>
      </c>
      <c r="F168" t="s">
        <v>474</v>
      </c>
      <c r="G168" t="s">
        <v>470</v>
      </c>
      <c r="H168" t="s">
        <v>486</v>
      </c>
      <c r="I168" t="s">
        <v>483</v>
      </c>
      <c r="J168" t="s">
        <v>26</v>
      </c>
      <c r="L168" s="4">
        <v>1100</v>
      </c>
      <c r="M168" s="4">
        <v>10.280373831775702</v>
      </c>
      <c r="N168" s="4">
        <v>366.66666666666669</v>
      </c>
      <c r="O168" t="s">
        <v>490</v>
      </c>
      <c r="P168" t="s">
        <v>13</v>
      </c>
    </row>
    <row r="169" spans="1:16" x14ac:dyDescent="0.25">
      <c r="A169" t="s">
        <v>656</v>
      </c>
      <c r="B169" t="s">
        <v>12</v>
      </c>
      <c r="C169" s="5">
        <v>1100</v>
      </c>
      <c r="D169">
        <v>3</v>
      </c>
      <c r="E169">
        <v>90</v>
      </c>
      <c r="F169" t="s">
        <v>474</v>
      </c>
      <c r="G169" t="s">
        <v>470</v>
      </c>
      <c r="H169" t="s">
        <v>486</v>
      </c>
      <c r="I169" t="s">
        <v>483</v>
      </c>
      <c r="J169" t="s">
        <v>26</v>
      </c>
      <c r="L169" s="4">
        <v>1100</v>
      </c>
      <c r="M169" s="4">
        <v>12.222222222222221</v>
      </c>
      <c r="N169" s="4">
        <v>366.66666666666669</v>
      </c>
      <c r="O169" t="s">
        <v>490</v>
      </c>
      <c r="P169" t="s">
        <v>13</v>
      </c>
    </row>
    <row r="170" spans="1:16" x14ac:dyDescent="0.25">
      <c r="A170" t="s">
        <v>657</v>
      </c>
      <c r="B170" t="s">
        <v>12</v>
      </c>
      <c r="C170" s="5">
        <v>600</v>
      </c>
      <c r="D170">
        <v>3</v>
      </c>
      <c r="E170">
        <v>80</v>
      </c>
      <c r="F170" t="s">
        <v>474</v>
      </c>
      <c r="G170" t="s">
        <v>470</v>
      </c>
      <c r="H170" t="s">
        <v>487</v>
      </c>
      <c r="I170" t="s">
        <v>483</v>
      </c>
      <c r="J170" t="s">
        <v>26</v>
      </c>
      <c r="L170" s="4">
        <v>600</v>
      </c>
      <c r="M170" s="4">
        <v>7.5</v>
      </c>
      <c r="N170" s="4">
        <v>200</v>
      </c>
      <c r="O170" t="s">
        <v>490</v>
      </c>
      <c r="P170" t="s">
        <v>13</v>
      </c>
    </row>
    <row r="171" spans="1:16" x14ac:dyDescent="0.25">
      <c r="A171" t="s">
        <v>658</v>
      </c>
      <c r="B171" t="s">
        <v>12</v>
      </c>
      <c r="C171" s="5">
        <v>900</v>
      </c>
      <c r="D171">
        <v>3</v>
      </c>
      <c r="E171">
        <v>100</v>
      </c>
      <c r="F171" t="s">
        <v>474</v>
      </c>
      <c r="G171" t="s">
        <v>470</v>
      </c>
      <c r="H171" t="s">
        <v>487</v>
      </c>
      <c r="I171" t="s">
        <v>483</v>
      </c>
      <c r="J171" t="s">
        <v>489</v>
      </c>
      <c r="L171" s="4">
        <v>900</v>
      </c>
      <c r="M171" s="4">
        <v>9</v>
      </c>
      <c r="N171" s="4">
        <v>300</v>
      </c>
      <c r="O171" t="s">
        <v>490</v>
      </c>
      <c r="P171" t="s">
        <v>13</v>
      </c>
    </row>
    <row r="172" spans="1:16" x14ac:dyDescent="0.25">
      <c r="A172" t="s">
        <v>659</v>
      </c>
      <c r="B172" t="s">
        <v>12</v>
      </c>
      <c r="C172" s="5">
        <v>625</v>
      </c>
      <c r="D172">
        <v>1</v>
      </c>
      <c r="E172">
        <v>50</v>
      </c>
      <c r="F172" t="s">
        <v>474</v>
      </c>
      <c r="G172" t="s">
        <v>470</v>
      </c>
      <c r="H172" t="s">
        <v>486</v>
      </c>
      <c r="I172" t="s">
        <v>483</v>
      </c>
      <c r="J172" t="s">
        <v>489</v>
      </c>
      <c r="L172" s="4">
        <v>625</v>
      </c>
      <c r="M172" s="4">
        <v>12.5</v>
      </c>
      <c r="N172" s="4">
        <v>625</v>
      </c>
      <c r="O172" t="s">
        <v>490</v>
      </c>
      <c r="P172" t="s">
        <v>13</v>
      </c>
    </row>
    <row r="173" spans="1:16" x14ac:dyDescent="0.25">
      <c r="A173" t="s">
        <v>660</v>
      </c>
      <c r="B173" t="s">
        <v>12</v>
      </c>
      <c r="C173" s="5">
        <v>950</v>
      </c>
      <c r="D173">
        <v>3</v>
      </c>
      <c r="E173">
        <v>95</v>
      </c>
      <c r="F173" t="s">
        <v>474</v>
      </c>
      <c r="G173" t="s">
        <v>470</v>
      </c>
      <c r="H173" t="s">
        <v>486</v>
      </c>
      <c r="I173" t="s">
        <v>483</v>
      </c>
      <c r="J173" t="s">
        <v>26</v>
      </c>
      <c r="L173" s="4">
        <v>950</v>
      </c>
      <c r="M173" s="4">
        <v>10</v>
      </c>
      <c r="N173" s="4">
        <v>316.66666666666669</v>
      </c>
      <c r="O173" t="s">
        <v>490</v>
      </c>
      <c r="P173" t="s">
        <v>13</v>
      </c>
    </row>
    <row r="174" spans="1:16" x14ac:dyDescent="0.25">
      <c r="A174" t="s">
        <v>661</v>
      </c>
      <c r="B174" t="s">
        <v>12</v>
      </c>
      <c r="C174" s="5">
        <v>1100</v>
      </c>
      <c r="D174">
        <v>3</v>
      </c>
      <c r="E174">
        <v>112</v>
      </c>
      <c r="F174" t="s">
        <v>474</v>
      </c>
      <c r="G174" t="s">
        <v>470</v>
      </c>
      <c r="H174" t="s">
        <v>486</v>
      </c>
      <c r="I174" t="s">
        <v>483</v>
      </c>
      <c r="J174" t="s">
        <v>26</v>
      </c>
      <c r="L174" s="4">
        <v>1100</v>
      </c>
      <c r="M174" s="4">
        <v>9.8214285714285712</v>
      </c>
      <c r="N174" s="4">
        <v>366.66666666666669</v>
      </c>
      <c r="O174" t="s">
        <v>490</v>
      </c>
      <c r="P174" t="s">
        <v>13</v>
      </c>
    </row>
    <row r="175" spans="1:16" x14ac:dyDescent="0.25">
      <c r="A175" t="s">
        <v>662</v>
      </c>
      <c r="B175" t="s">
        <v>12</v>
      </c>
      <c r="C175" s="5">
        <v>1200</v>
      </c>
      <c r="D175">
        <v>3</v>
      </c>
      <c r="E175">
        <v>98</v>
      </c>
      <c r="F175" t="s">
        <v>474</v>
      </c>
      <c r="G175" t="s">
        <v>470</v>
      </c>
      <c r="H175" t="s">
        <v>486</v>
      </c>
      <c r="I175" t="s">
        <v>483</v>
      </c>
      <c r="J175" t="s">
        <v>26</v>
      </c>
      <c r="L175" s="4">
        <v>1200</v>
      </c>
      <c r="M175" s="4">
        <v>12.244897959183673</v>
      </c>
      <c r="N175" s="4">
        <v>400</v>
      </c>
      <c r="O175" t="s">
        <v>490</v>
      </c>
      <c r="P175" t="s">
        <v>13</v>
      </c>
    </row>
    <row r="176" spans="1:16" x14ac:dyDescent="0.25">
      <c r="A176" t="s">
        <v>663</v>
      </c>
      <c r="B176" t="s">
        <v>12</v>
      </c>
      <c r="C176" s="5">
        <v>800</v>
      </c>
      <c r="D176">
        <v>2</v>
      </c>
      <c r="E176">
        <v>75</v>
      </c>
      <c r="F176" t="s">
        <v>474</v>
      </c>
      <c r="G176" t="s">
        <v>470</v>
      </c>
      <c r="H176" t="s">
        <v>486</v>
      </c>
      <c r="I176" t="s">
        <v>483</v>
      </c>
      <c r="J176" t="s">
        <v>26</v>
      </c>
      <c r="L176" s="4">
        <v>800</v>
      </c>
      <c r="M176" s="4">
        <v>10.666666666666666</v>
      </c>
      <c r="N176" s="4">
        <v>400</v>
      </c>
      <c r="O176" t="s">
        <v>490</v>
      </c>
      <c r="P176" t="s">
        <v>13</v>
      </c>
    </row>
    <row r="177" spans="1:16" x14ac:dyDescent="0.25">
      <c r="A177" t="s">
        <v>664</v>
      </c>
      <c r="B177" t="s">
        <v>12</v>
      </c>
      <c r="C177" s="5">
        <v>690</v>
      </c>
      <c r="D177">
        <v>3</v>
      </c>
      <c r="E177">
        <v>80</v>
      </c>
      <c r="F177" t="s">
        <v>474</v>
      </c>
      <c r="G177" t="s">
        <v>470</v>
      </c>
      <c r="H177" t="s">
        <v>487</v>
      </c>
      <c r="I177" t="s">
        <v>483</v>
      </c>
      <c r="J177" t="s">
        <v>489</v>
      </c>
      <c r="L177" s="4">
        <v>690</v>
      </c>
      <c r="M177" s="4">
        <v>8.625</v>
      </c>
      <c r="N177" s="4">
        <v>230</v>
      </c>
      <c r="O177" t="s">
        <v>490</v>
      </c>
      <c r="P177" t="s">
        <v>13</v>
      </c>
    </row>
    <row r="178" spans="1:16" x14ac:dyDescent="0.25">
      <c r="A178" t="s">
        <v>665</v>
      </c>
      <c r="B178" t="s">
        <v>12</v>
      </c>
      <c r="C178" s="5">
        <v>915</v>
      </c>
      <c r="D178">
        <v>3</v>
      </c>
      <c r="E178">
        <v>116</v>
      </c>
      <c r="F178" t="s">
        <v>474</v>
      </c>
      <c r="G178" t="s">
        <v>470</v>
      </c>
      <c r="H178" t="s">
        <v>486</v>
      </c>
      <c r="I178" t="s">
        <v>483</v>
      </c>
      <c r="J178" t="s">
        <v>26</v>
      </c>
      <c r="L178" s="4">
        <v>915</v>
      </c>
      <c r="M178" s="4">
        <v>7.8879310344827589</v>
      </c>
      <c r="N178" s="4">
        <v>305</v>
      </c>
      <c r="O178" t="s">
        <v>490</v>
      </c>
      <c r="P178" t="s">
        <v>208</v>
      </c>
    </row>
    <row r="179" spans="1:16" x14ac:dyDescent="0.25">
      <c r="A179" t="s">
        <v>666</v>
      </c>
      <c r="B179" t="s">
        <v>12</v>
      </c>
      <c r="C179" s="5">
        <v>840</v>
      </c>
      <c r="D179">
        <v>2</v>
      </c>
      <c r="E179">
        <v>84</v>
      </c>
      <c r="F179" t="s">
        <v>474</v>
      </c>
      <c r="G179" t="s">
        <v>470</v>
      </c>
      <c r="H179" t="s">
        <v>486</v>
      </c>
      <c r="I179" t="s">
        <v>483</v>
      </c>
      <c r="J179" t="s">
        <v>26</v>
      </c>
      <c r="L179" s="4">
        <v>840</v>
      </c>
      <c r="M179" s="4">
        <v>10</v>
      </c>
      <c r="N179" s="4">
        <v>420</v>
      </c>
      <c r="O179" t="s">
        <v>490</v>
      </c>
      <c r="P179" t="s">
        <v>208</v>
      </c>
    </row>
    <row r="180" spans="1:16" x14ac:dyDescent="0.25">
      <c r="A180" t="s">
        <v>667</v>
      </c>
      <c r="B180" t="s">
        <v>12</v>
      </c>
      <c r="C180" s="5">
        <v>960</v>
      </c>
      <c r="D180">
        <v>3</v>
      </c>
      <c r="E180">
        <v>115</v>
      </c>
      <c r="F180" t="s">
        <v>474</v>
      </c>
      <c r="G180" t="s">
        <v>470</v>
      </c>
      <c r="H180" t="s">
        <v>486</v>
      </c>
      <c r="I180" t="s">
        <v>483</v>
      </c>
      <c r="J180" t="s">
        <v>26</v>
      </c>
      <c r="L180" s="4">
        <v>960</v>
      </c>
      <c r="M180" s="4">
        <v>8.3478260869565215</v>
      </c>
      <c r="N180" s="4">
        <v>320</v>
      </c>
      <c r="O180" t="s">
        <v>490</v>
      </c>
      <c r="P180" t="s">
        <v>208</v>
      </c>
    </row>
    <row r="181" spans="1:16" x14ac:dyDescent="0.25">
      <c r="A181" t="s">
        <v>668</v>
      </c>
      <c r="B181" t="s">
        <v>12</v>
      </c>
      <c r="C181" s="5">
        <v>725</v>
      </c>
      <c r="D181">
        <v>2</v>
      </c>
      <c r="E181">
        <v>65</v>
      </c>
      <c r="F181" t="s">
        <v>474</v>
      </c>
      <c r="G181" t="s">
        <v>470</v>
      </c>
      <c r="H181" t="s">
        <v>486</v>
      </c>
      <c r="I181" t="s">
        <v>483</v>
      </c>
      <c r="J181" t="s">
        <v>26</v>
      </c>
      <c r="L181" s="4">
        <v>725</v>
      </c>
      <c r="M181" s="4">
        <v>11.153846153846153</v>
      </c>
      <c r="N181" s="4">
        <v>362.5</v>
      </c>
      <c r="O181" t="s">
        <v>490</v>
      </c>
      <c r="P181" t="s">
        <v>208</v>
      </c>
    </row>
    <row r="182" spans="1:16" x14ac:dyDescent="0.25">
      <c r="A182" t="s">
        <v>669</v>
      </c>
      <c r="B182" t="s">
        <v>12</v>
      </c>
      <c r="C182" s="5">
        <v>1000</v>
      </c>
      <c r="D182">
        <v>3</v>
      </c>
      <c r="E182">
        <v>80</v>
      </c>
      <c r="F182" t="s">
        <v>474</v>
      </c>
      <c r="G182" t="s">
        <v>470</v>
      </c>
      <c r="H182" t="s">
        <v>486</v>
      </c>
      <c r="I182" t="s">
        <v>483</v>
      </c>
      <c r="J182" t="s">
        <v>26</v>
      </c>
      <c r="L182" s="4">
        <v>1000</v>
      </c>
      <c r="M182" s="4">
        <v>12.5</v>
      </c>
      <c r="N182" s="4">
        <v>333.33333333333331</v>
      </c>
      <c r="O182" t="s">
        <v>490</v>
      </c>
      <c r="P182" t="s">
        <v>208</v>
      </c>
    </row>
    <row r="183" spans="1:16" x14ac:dyDescent="0.25">
      <c r="A183" t="s">
        <v>670</v>
      </c>
      <c r="B183" t="s">
        <v>12</v>
      </c>
      <c r="C183" s="5">
        <v>1000</v>
      </c>
      <c r="D183">
        <v>3</v>
      </c>
      <c r="E183">
        <v>128</v>
      </c>
      <c r="F183" t="s">
        <v>474</v>
      </c>
      <c r="G183" t="s">
        <v>470</v>
      </c>
      <c r="H183" t="s">
        <v>486</v>
      </c>
      <c r="I183" t="s">
        <v>483</v>
      </c>
      <c r="J183" t="s">
        <v>26</v>
      </c>
      <c r="L183" s="4">
        <v>1000</v>
      </c>
      <c r="M183" s="4">
        <v>7.8125</v>
      </c>
      <c r="N183" s="4">
        <v>333.33333333333331</v>
      </c>
      <c r="O183" t="s">
        <v>490</v>
      </c>
      <c r="P183" t="s">
        <v>208</v>
      </c>
    </row>
    <row r="184" spans="1:16" x14ac:dyDescent="0.25">
      <c r="A184" t="s">
        <v>671</v>
      </c>
      <c r="B184" t="s">
        <v>12</v>
      </c>
      <c r="C184" s="5">
        <v>1000</v>
      </c>
      <c r="D184">
        <v>2</v>
      </c>
      <c r="E184">
        <v>118</v>
      </c>
      <c r="F184" t="s">
        <v>474</v>
      </c>
      <c r="G184" t="s">
        <v>470</v>
      </c>
      <c r="H184" t="s">
        <v>486</v>
      </c>
      <c r="I184" t="s">
        <v>483</v>
      </c>
      <c r="J184" t="s">
        <v>26</v>
      </c>
      <c r="L184" s="4">
        <v>1000</v>
      </c>
      <c r="M184" s="4">
        <v>8.4745762711864412</v>
      </c>
      <c r="N184" s="4">
        <v>500</v>
      </c>
      <c r="O184" t="s">
        <v>490</v>
      </c>
      <c r="P184" t="s">
        <v>208</v>
      </c>
    </row>
    <row r="185" spans="1:16" x14ac:dyDescent="0.25">
      <c r="A185" t="s">
        <v>672</v>
      </c>
      <c r="B185" t="s">
        <v>12</v>
      </c>
      <c r="C185" s="5">
        <v>700</v>
      </c>
      <c r="D185">
        <v>2</v>
      </c>
      <c r="E185">
        <v>60</v>
      </c>
      <c r="F185" t="s">
        <v>474</v>
      </c>
      <c r="G185" t="s">
        <v>470</v>
      </c>
      <c r="H185" t="s">
        <v>486</v>
      </c>
      <c r="I185" t="s">
        <v>483</v>
      </c>
      <c r="J185" t="s">
        <v>489</v>
      </c>
      <c r="L185" s="4">
        <v>700</v>
      </c>
      <c r="M185" s="4">
        <v>11.666666666666666</v>
      </c>
      <c r="N185" s="4">
        <v>350</v>
      </c>
      <c r="O185" t="s">
        <v>490</v>
      </c>
      <c r="P185" t="s">
        <v>208</v>
      </c>
    </row>
    <row r="186" spans="1:16" x14ac:dyDescent="0.25">
      <c r="A186" t="s">
        <v>673</v>
      </c>
      <c r="B186" t="s">
        <v>12</v>
      </c>
      <c r="C186" s="5">
        <v>880</v>
      </c>
      <c r="D186">
        <v>2</v>
      </c>
      <c r="E186">
        <v>54</v>
      </c>
      <c r="F186" t="s">
        <v>474</v>
      </c>
      <c r="G186" t="s">
        <v>470</v>
      </c>
      <c r="H186" t="s">
        <v>487</v>
      </c>
      <c r="I186" t="s">
        <v>483</v>
      </c>
      <c r="J186" t="s">
        <v>489</v>
      </c>
      <c r="L186" s="4">
        <v>880</v>
      </c>
      <c r="M186" s="4">
        <v>16.296296296296298</v>
      </c>
      <c r="N186" s="4">
        <v>440</v>
      </c>
      <c r="O186" t="s">
        <v>490</v>
      </c>
      <c r="P186" t="s">
        <v>1</v>
      </c>
    </row>
    <row r="187" spans="1:16" x14ac:dyDescent="0.25">
      <c r="A187" t="s">
        <v>674</v>
      </c>
      <c r="B187" t="s">
        <v>12</v>
      </c>
      <c r="C187" s="5">
        <v>750</v>
      </c>
      <c r="D187">
        <v>2</v>
      </c>
      <c r="E187">
        <v>65</v>
      </c>
      <c r="F187" t="s">
        <v>474</v>
      </c>
      <c r="G187" t="s">
        <v>470</v>
      </c>
      <c r="H187" t="s">
        <v>487</v>
      </c>
      <c r="I187" t="s">
        <v>483</v>
      </c>
      <c r="J187" t="s">
        <v>489</v>
      </c>
      <c r="L187" s="4">
        <v>750</v>
      </c>
      <c r="M187" s="4">
        <v>11.538461538461538</v>
      </c>
      <c r="N187" s="4">
        <v>375</v>
      </c>
      <c r="O187" t="s">
        <v>490</v>
      </c>
      <c r="P187" t="s">
        <v>1</v>
      </c>
    </row>
    <row r="188" spans="1:16" x14ac:dyDescent="0.25">
      <c r="A188" t="s">
        <v>675</v>
      </c>
      <c r="B188" t="s">
        <v>12</v>
      </c>
      <c r="C188" s="5">
        <v>800</v>
      </c>
      <c r="D188">
        <v>2</v>
      </c>
      <c r="E188">
        <v>74</v>
      </c>
      <c r="F188" t="s">
        <v>474</v>
      </c>
      <c r="G188" t="s">
        <v>470</v>
      </c>
      <c r="H188" t="s">
        <v>486</v>
      </c>
      <c r="I188" t="s">
        <v>483</v>
      </c>
      <c r="J188" t="s">
        <v>489</v>
      </c>
      <c r="L188" s="4">
        <v>800</v>
      </c>
      <c r="M188" s="4">
        <v>10.810810810810811</v>
      </c>
      <c r="N188" s="4">
        <v>400</v>
      </c>
      <c r="O188" t="s">
        <v>490</v>
      </c>
      <c r="P188" t="s">
        <v>1</v>
      </c>
    </row>
    <row r="189" spans="1:16" x14ac:dyDescent="0.25">
      <c r="A189" t="s">
        <v>676</v>
      </c>
      <c r="B189" t="s">
        <v>12</v>
      </c>
      <c r="C189" s="5">
        <v>880</v>
      </c>
      <c r="D189">
        <v>2</v>
      </c>
      <c r="E189">
        <v>55</v>
      </c>
      <c r="F189" t="s">
        <v>474</v>
      </c>
      <c r="G189" t="s">
        <v>470</v>
      </c>
      <c r="H189" t="s">
        <v>487</v>
      </c>
      <c r="I189" t="s">
        <v>483</v>
      </c>
      <c r="J189" t="s">
        <v>489</v>
      </c>
      <c r="L189" s="4">
        <v>880</v>
      </c>
      <c r="M189" s="4">
        <v>16</v>
      </c>
      <c r="N189" s="4">
        <v>440</v>
      </c>
      <c r="O189" t="s">
        <v>490</v>
      </c>
      <c r="P189" t="s">
        <v>1</v>
      </c>
    </row>
    <row r="190" spans="1:16" x14ac:dyDescent="0.25">
      <c r="A190" t="s">
        <v>677</v>
      </c>
      <c r="B190" t="s">
        <v>12</v>
      </c>
      <c r="C190" s="5">
        <v>780</v>
      </c>
      <c r="D190">
        <v>2</v>
      </c>
      <c r="E190">
        <v>70</v>
      </c>
      <c r="F190" t="s">
        <v>474</v>
      </c>
      <c r="G190" t="s">
        <v>470</v>
      </c>
      <c r="H190" t="s">
        <v>487</v>
      </c>
      <c r="I190" t="s">
        <v>483</v>
      </c>
      <c r="J190" t="s">
        <v>489</v>
      </c>
      <c r="L190" s="4">
        <v>780</v>
      </c>
      <c r="M190" s="4">
        <v>11.142857142857142</v>
      </c>
      <c r="N190" s="4">
        <v>390</v>
      </c>
      <c r="O190" t="s">
        <v>490</v>
      </c>
      <c r="P190" t="s">
        <v>1</v>
      </c>
    </row>
    <row r="191" spans="1:16" x14ac:dyDescent="0.25">
      <c r="A191" t="s">
        <v>678</v>
      </c>
      <c r="B191" t="s">
        <v>12</v>
      </c>
      <c r="C191" s="5">
        <v>1200</v>
      </c>
      <c r="D191">
        <v>2</v>
      </c>
      <c r="E191">
        <v>82</v>
      </c>
      <c r="F191" t="s">
        <v>474</v>
      </c>
      <c r="G191" t="s">
        <v>470</v>
      </c>
      <c r="H191" t="s">
        <v>487</v>
      </c>
      <c r="I191" t="s">
        <v>483</v>
      </c>
      <c r="J191" t="s">
        <v>489</v>
      </c>
      <c r="L191" s="4">
        <v>1200</v>
      </c>
      <c r="M191" s="4">
        <v>14.634146341463415</v>
      </c>
      <c r="N191" s="4">
        <v>600</v>
      </c>
      <c r="O191" t="s">
        <v>490</v>
      </c>
      <c r="P191" t="s">
        <v>1</v>
      </c>
    </row>
    <row r="192" spans="1:16" x14ac:dyDescent="0.25">
      <c r="A192" t="s">
        <v>679</v>
      </c>
      <c r="B192" t="s">
        <v>12</v>
      </c>
      <c r="C192" s="5">
        <v>2750</v>
      </c>
      <c r="D192">
        <v>4</v>
      </c>
      <c r="E192">
        <v>180</v>
      </c>
      <c r="F192" t="s">
        <v>474</v>
      </c>
      <c r="G192" t="s">
        <v>470</v>
      </c>
      <c r="H192" t="s">
        <v>486</v>
      </c>
      <c r="I192" t="s">
        <v>483</v>
      </c>
      <c r="J192" t="s">
        <v>26</v>
      </c>
      <c r="L192" s="4">
        <v>2750</v>
      </c>
      <c r="M192" s="4">
        <v>15.277777777777779</v>
      </c>
      <c r="N192" s="4">
        <v>687.5</v>
      </c>
      <c r="O192" t="s">
        <v>490</v>
      </c>
      <c r="P192" t="s">
        <v>1</v>
      </c>
    </row>
    <row r="193" spans="1:16" x14ac:dyDescent="0.25">
      <c r="A193" t="s">
        <v>680</v>
      </c>
      <c r="B193" t="s">
        <v>12</v>
      </c>
      <c r="C193" s="5">
        <v>1300</v>
      </c>
      <c r="D193">
        <v>3</v>
      </c>
      <c r="E193">
        <v>120</v>
      </c>
      <c r="F193" t="s">
        <v>474</v>
      </c>
      <c r="G193" t="s">
        <v>470</v>
      </c>
      <c r="H193" t="s">
        <v>486</v>
      </c>
      <c r="I193" t="s">
        <v>483</v>
      </c>
      <c r="J193" t="s">
        <v>489</v>
      </c>
      <c r="L193" s="4">
        <v>1300</v>
      </c>
      <c r="M193" s="4">
        <v>10.833333333333334</v>
      </c>
      <c r="N193" s="4">
        <v>433.33333333333331</v>
      </c>
      <c r="O193" t="s">
        <v>490</v>
      </c>
      <c r="P193" t="s">
        <v>1</v>
      </c>
    </row>
    <row r="194" spans="1:16" x14ac:dyDescent="0.25">
      <c r="A194" t="s">
        <v>681</v>
      </c>
      <c r="B194" t="s">
        <v>12</v>
      </c>
      <c r="C194" s="5">
        <v>850</v>
      </c>
      <c r="D194">
        <v>2</v>
      </c>
      <c r="E194">
        <v>46</v>
      </c>
      <c r="F194" t="s">
        <v>474</v>
      </c>
      <c r="G194" t="s">
        <v>470</v>
      </c>
      <c r="H194" t="s">
        <v>487</v>
      </c>
      <c r="I194" t="s">
        <v>483</v>
      </c>
      <c r="J194" t="s">
        <v>489</v>
      </c>
      <c r="L194" s="4">
        <v>850</v>
      </c>
      <c r="M194" s="4">
        <v>18.478260869565219</v>
      </c>
      <c r="N194" s="4">
        <v>425</v>
      </c>
      <c r="O194" t="s">
        <v>490</v>
      </c>
      <c r="P194" t="s">
        <v>1</v>
      </c>
    </row>
    <row r="195" spans="1:16" x14ac:dyDescent="0.25">
      <c r="A195" t="s">
        <v>682</v>
      </c>
      <c r="B195" t="s">
        <v>12</v>
      </c>
      <c r="C195" s="5">
        <v>1000</v>
      </c>
      <c r="D195">
        <v>1</v>
      </c>
      <c r="E195">
        <v>65</v>
      </c>
      <c r="F195" t="s">
        <v>474</v>
      </c>
      <c r="G195" t="s">
        <v>470</v>
      </c>
      <c r="H195" t="s">
        <v>486</v>
      </c>
      <c r="I195" t="s">
        <v>483</v>
      </c>
      <c r="J195" t="s">
        <v>489</v>
      </c>
      <c r="L195" s="4">
        <v>1000</v>
      </c>
      <c r="M195" s="4">
        <v>15.384615384615385</v>
      </c>
      <c r="N195" s="4">
        <v>1000</v>
      </c>
      <c r="O195" t="s">
        <v>490</v>
      </c>
      <c r="P195" t="s">
        <v>1</v>
      </c>
    </row>
    <row r="196" spans="1:16" x14ac:dyDescent="0.25">
      <c r="A196" t="s">
        <v>683</v>
      </c>
      <c r="B196" t="s">
        <v>12</v>
      </c>
      <c r="C196" s="5">
        <v>750</v>
      </c>
      <c r="D196">
        <v>3</v>
      </c>
      <c r="E196">
        <v>79</v>
      </c>
      <c r="F196" t="s">
        <v>474</v>
      </c>
      <c r="G196" t="s">
        <v>470</v>
      </c>
      <c r="H196" t="s">
        <v>487</v>
      </c>
      <c r="I196" t="s">
        <v>483</v>
      </c>
      <c r="J196" t="s">
        <v>489</v>
      </c>
      <c r="L196" s="4">
        <v>750</v>
      </c>
      <c r="M196" s="4">
        <v>9.4936708860759502</v>
      </c>
      <c r="N196" s="4">
        <v>250</v>
      </c>
      <c r="O196" t="s">
        <v>490</v>
      </c>
      <c r="P196" t="s">
        <v>1</v>
      </c>
    </row>
    <row r="197" spans="1:16" x14ac:dyDescent="0.25">
      <c r="A197" t="s">
        <v>684</v>
      </c>
      <c r="B197" t="s">
        <v>12</v>
      </c>
      <c r="C197" s="5">
        <v>1390</v>
      </c>
      <c r="D197">
        <v>2</v>
      </c>
      <c r="E197">
        <v>125</v>
      </c>
      <c r="F197" t="s">
        <v>474</v>
      </c>
      <c r="G197" t="s">
        <v>470</v>
      </c>
      <c r="H197" t="s">
        <v>486</v>
      </c>
      <c r="I197" t="s">
        <v>483</v>
      </c>
      <c r="J197" t="s">
        <v>489</v>
      </c>
      <c r="L197" s="4">
        <v>1390</v>
      </c>
      <c r="M197" s="4">
        <v>11.12</v>
      </c>
      <c r="N197" s="4">
        <v>695</v>
      </c>
      <c r="O197" t="s">
        <v>490</v>
      </c>
      <c r="P197" t="s">
        <v>1</v>
      </c>
    </row>
    <row r="198" spans="1:16" x14ac:dyDescent="0.25">
      <c r="A198" t="s">
        <v>685</v>
      </c>
      <c r="B198" t="s">
        <v>12</v>
      </c>
      <c r="C198" s="5">
        <v>1450</v>
      </c>
      <c r="D198">
        <v>2</v>
      </c>
      <c r="E198">
        <v>135</v>
      </c>
      <c r="F198" t="s">
        <v>474</v>
      </c>
      <c r="G198" t="s">
        <v>470</v>
      </c>
      <c r="H198" t="s">
        <v>486</v>
      </c>
      <c r="I198" t="s">
        <v>483</v>
      </c>
      <c r="J198" t="s">
        <v>489</v>
      </c>
      <c r="L198" s="4">
        <v>1450</v>
      </c>
      <c r="M198" s="4">
        <v>10.74074074074074</v>
      </c>
      <c r="N198" s="4">
        <v>725</v>
      </c>
      <c r="O198" t="s">
        <v>490</v>
      </c>
      <c r="P198" t="s">
        <v>1</v>
      </c>
    </row>
    <row r="199" spans="1:16" x14ac:dyDescent="0.25">
      <c r="A199" t="s">
        <v>686</v>
      </c>
      <c r="B199" t="s">
        <v>12</v>
      </c>
      <c r="C199" s="5">
        <v>1200</v>
      </c>
      <c r="D199">
        <v>4</v>
      </c>
      <c r="E199">
        <v>121</v>
      </c>
      <c r="F199" t="s">
        <v>474</v>
      </c>
      <c r="G199" t="s">
        <v>470</v>
      </c>
      <c r="H199" t="s">
        <v>487</v>
      </c>
      <c r="I199" t="s">
        <v>483</v>
      </c>
      <c r="J199" t="s">
        <v>489</v>
      </c>
      <c r="L199" s="4">
        <v>1200</v>
      </c>
      <c r="M199" s="4">
        <v>9.9173553719008272</v>
      </c>
      <c r="N199" s="4">
        <v>300</v>
      </c>
      <c r="O199" t="s">
        <v>490</v>
      </c>
      <c r="P199" t="s">
        <v>1</v>
      </c>
    </row>
    <row r="200" spans="1:16" x14ac:dyDescent="0.25">
      <c r="A200" t="s">
        <v>687</v>
      </c>
      <c r="B200" t="s">
        <v>12</v>
      </c>
      <c r="C200" s="5">
        <v>1000</v>
      </c>
      <c r="D200">
        <v>3</v>
      </c>
      <c r="E200">
        <v>90</v>
      </c>
      <c r="F200" t="s">
        <v>474</v>
      </c>
      <c r="G200" t="s">
        <v>470</v>
      </c>
      <c r="H200" t="s">
        <v>486</v>
      </c>
      <c r="I200" t="s">
        <v>483</v>
      </c>
      <c r="J200" t="s">
        <v>26</v>
      </c>
      <c r="L200" s="4">
        <v>1000</v>
      </c>
      <c r="M200" s="4">
        <v>11.111111111111111</v>
      </c>
      <c r="N200" s="4">
        <v>333.33333333333331</v>
      </c>
      <c r="O200" t="s">
        <v>490</v>
      </c>
      <c r="P200" t="s">
        <v>1</v>
      </c>
    </row>
    <row r="201" spans="1:16" x14ac:dyDescent="0.25">
      <c r="A201" t="s">
        <v>688</v>
      </c>
      <c r="B201" t="s">
        <v>12</v>
      </c>
      <c r="C201" s="5">
        <v>1025</v>
      </c>
      <c r="D201">
        <v>3</v>
      </c>
      <c r="E201">
        <v>100</v>
      </c>
      <c r="F201" t="s">
        <v>474</v>
      </c>
      <c r="G201" t="s">
        <v>470</v>
      </c>
      <c r="H201" t="s">
        <v>486</v>
      </c>
      <c r="I201" t="s">
        <v>483</v>
      </c>
      <c r="J201" t="s">
        <v>26</v>
      </c>
      <c r="L201" s="4">
        <v>1025</v>
      </c>
      <c r="M201" s="4">
        <v>10.25</v>
      </c>
      <c r="N201" s="4">
        <v>341.66666666666669</v>
      </c>
      <c r="O201" t="s">
        <v>490</v>
      </c>
      <c r="P201" t="s">
        <v>1</v>
      </c>
    </row>
    <row r="202" spans="1:16" x14ac:dyDescent="0.25">
      <c r="A202" t="s">
        <v>689</v>
      </c>
      <c r="B202" t="s">
        <v>12</v>
      </c>
      <c r="C202" s="5">
        <v>800</v>
      </c>
      <c r="D202">
        <v>3</v>
      </c>
      <c r="E202">
        <v>67</v>
      </c>
      <c r="F202" t="s">
        <v>474</v>
      </c>
      <c r="G202" t="s">
        <v>470</v>
      </c>
      <c r="H202" t="s">
        <v>486</v>
      </c>
      <c r="I202" t="s">
        <v>483</v>
      </c>
      <c r="J202" t="s">
        <v>489</v>
      </c>
      <c r="L202" s="4">
        <v>800</v>
      </c>
      <c r="M202" s="4">
        <v>11.940298507462687</v>
      </c>
      <c r="N202" s="4">
        <v>266.66666666666669</v>
      </c>
      <c r="O202" t="s">
        <v>490</v>
      </c>
      <c r="P202" t="s">
        <v>1</v>
      </c>
    </row>
    <row r="203" spans="1:16" x14ac:dyDescent="0.25">
      <c r="A203" t="s">
        <v>690</v>
      </c>
      <c r="B203" t="s">
        <v>12</v>
      </c>
      <c r="C203" s="5">
        <v>1110</v>
      </c>
      <c r="D203">
        <v>3</v>
      </c>
      <c r="E203">
        <v>139</v>
      </c>
      <c r="F203" t="s">
        <v>474</v>
      </c>
      <c r="G203" t="s">
        <v>470</v>
      </c>
      <c r="H203" t="s">
        <v>486</v>
      </c>
      <c r="I203" t="s">
        <v>483</v>
      </c>
      <c r="J203" t="s">
        <v>26</v>
      </c>
      <c r="L203" s="4">
        <v>1110</v>
      </c>
      <c r="M203" s="4">
        <v>7.985611510791367</v>
      </c>
      <c r="N203" s="4">
        <v>370</v>
      </c>
      <c r="O203" t="s">
        <v>490</v>
      </c>
      <c r="P203" t="s">
        <v>1</v>
      </c>
    </row>
    <row r="204" spans="1:16" x14ac:dyDescent="0.25">
      <c r="A204" t="s">
        <v>691</v>
      </c>
      <c r="B204" t="s">
        <v>12</v>
      </c>
      <c r="C204" s="5">
        <v>900</v>
      </c>
      <c r="D204">
        <v>1</v>
      </c>
      <c r="E204">
        <v>52</v>
      </c>
      <c r="F204" t="s">
        <v>474</v>
      </c>
      <c r="G204" t="s">
        <v>470</v>
      </c>
      <c r="H204" t="s">
        <v>487</v>
      </c>
      <c r="I204" t="s">
        <v>483</v>
      </c>
      <c r="J204" t="s">
        <v>489</v>
      </c>
      <c r="L204" s="4">
        <v>900</v>
      </c>
      <c r="M204" s="4">
        <v>17.307692307692307</v>
      </c>
      <c r="N204" s="4">
        <v>900</v>
      </c>
      <c r="O204" t="s">
        <v>490</v>
      </c>
      <c r="P204" t="s">
        <v>1</v>
      </c>
    </row>
    <row r="205" spans="1:16" x14ac:dyDescent="0.25">
      <c r="A205" t="s">
        <v>692</v>
      </c>
      <c r="B205" t="s">
        <v>12</v>
      </c>
      <c r="C205" s="5">
        <v>1100</v>
      </c>
      <c r="D205">
        <v>2</v>
      </c>
      <c r="E205">
        <v>92</v>
      </c>
      <c r="F205" t="s">
        <v>474</v>
      </c>
      <c r="G205" t="s">
        <v>470</v>
      </c>
      <c r="H205" t="s">
        <v>486</v>
      </c>
      <c r="I205" t="s">
        <v>483</v>
      </c>
      <c r="J205" t="s">
        <v>489</v>
      </c>
      <c r="L205" s="4">
        <v>1100</v>
      </c>
      <c r="M205" s="4">
        <v>11.956521739130435</v>
      </c>
      <c r="N205" s="4">
        <v>550</v>
      </c>
      <c r="O205" t="s">
        <v>490</v>
      </c>
      <c r="P205" t="s">
        <v>1</v>
      </c>
    </row>
    <row r="206" spans="1:16" x14ac:dyDescent="0.25">
      <c r="A206" t="s">
        <v>693</v>
      </c>
      <c r="B206" t="s">
        <v>12</v>
      </c>
      <c r="C206" s="5">
        <v>625</v>
      </c>
      <c r="D206">
        <v>2</v>
      </c>
      <c r="E206">
        <v>60</v>
      </c>
      <c r="F206" t="s">
        <v>471</v>
      </c>
      <c r="G206" t="s">
        <v>470</v>
      </c>
      <c r="H206" t="s">
        <v>487</v>
      </c>
      <c r="I206" t="s">
        <v>483</v>
      </c>
      <c r="J206" t="s">
        <v>489</v>
      </c>
      <c r="L206" s="4">
        <v>625</v>
      </c>
      <c r="M206" s="4">
        <v>10.416666666666666</v>
      </c>
      <c r="N206" s="4">
        <v>312.5</v>
      </c>
      <c r="O206" t="s">
        <v>490</v>
      </c>
      <c r="P206" t="s">
        <v>13</v>
      </c>
    </row>
    <row r="207" spans="1:16" x14ac:dyDescent="0.25">
      <c r="A207" t="s">
        <v>694</v>
      </c>
      <c r="B207" t="s">
        <v>12</v>
      </c>
      <c r="C207" s="5">
        <v>650</v>
      </c>
      <c r="D207">
        <v>2</v>
      </c>
      <c r="E207">
        <v>80</v>
      </c>
      <c r="F207" t="s">
        <v>471</v>
      </c>
      <c r="G207" t="s">
        <v>470</v>
      </c>
      <c r="H207" t="s">
        <v>487</v>
      </c>
      <c r="I207" t="s">
        <v>483</v>
      </c>
      <c r="J207" t="s">
        <v>489</v>
      </c>
      <c r="L207" s="4">
        <v>650</v>
      </c>
      <c r="M207" s="4">
        <v>8.125</v>
      </c>
      <c r="N207" s="4">
        <v>325</v>
      </c>
      <c r="O207" t="s">
        <v>490</v>
      </c>
      <c r="P207" t="s">
        <v>13</v>
      </c>
    </row>
    <row r="208" spans="1:16" x14ac:dyDescent="0.25">
      <c r="A208" t="s">
        <v>695</v>
      </c>
      <c r="B208" t="s">
        <v>12</v>
      </c>
      <c r="C208" s="5">
        <v>695</v>
      </c>
      <c r="D208">
        <v>1</v>
      </c>
      <c r="E208">
        <v>115</v>
      </c>
      <c r="F208" t="s">
        <v>471</v>
      </c>
      <c r="G208" t="s">
        <v>470</v>
      </c>
      <c r="H208" t="s">
        <v>486</v>
      </c>
      <c r="I208" t="s">
        <v>483</v>
      </c>
      <c r="J208" t="s">
        <v>26</v>
      </c>
      <c r="L208" s="4">
        <v>695</v>
      </c>
      <c r="M208" s="4">
        <v>6.0434782608695654</v>
      </c>
      <c r="N208" s="4">
        <v>695</v>
      </c>
      <c r="O208" t="s">
        <v>490</v>
      </c>
      <c r="P208" t="s">
        <v>13</v>
      </c>
    </row>
    <row r="209" spans="1:16" x14ac:dyDescent="0.25">
      <c r="A209" t="s">
        <v>696</v>
      </c>
      <c r="B209" t="s">
        <v>12</v>
      </c>
      <c r="C209" s="5">
        <v>840</v>
      </c>
      <c r="D209">
        <v>1</v>
      </c>
      <c r="E209">
        <v>56</v>
      </c>
      <c r="F209" t="s">
        <v>471</v>
      </c>
      <c r="G209" t="s">
        <v>470</v>
      </c>
      <c r="H209" t="s">
        <v>486</v>
      </c>
      <c r="I209" t="s">
        <v>483</v>
      </c>
      <c r="J209" t="s">
        <v>26</v>
      </c>
      <c r="L209" s="4">
        <v>840</v>
      </c>
      <c r="M209" s="4">
        <v>15</v>
      </c>
      <c r="N209" s="4">
        <v>840</v>
      </c>
      <c r="O209" t="s">
        <v>490</v>
      </c>
      <c r="P209" t="s">
        <v>13</v>
      </c>
    </row>
    <row r="210" spans="1:16" x14ac:dyDescent="0.25">
      <c r="A210" t="s">
        <v>697</v>
      </c>
      <c r="B210" t="s">
        <v>12</v>
      </c>
      <c r="C210" s="5">
        <v>1300</v>
      </c>
      <c r="D210">
        <v>3</v>
      </c>
      <c r="E210">
        <v>114</v>
      </c>
      <c r="F210" t="s">
        <v>471</v>
      </c>
      <c r="G210" t="s">
        <v>470</v>
      </c>
      <c r="H210" t="s">
        <v>486</v>
      </c>
      <c r="I210" t="s">
        <v>483</v>
      </c>
      <c r="J210" t="s">
        <v>26</v>
      </c>
      <c r="L210" s="4">
        <v>1300</v>
      </c>
      <c r="M210" s="4">
        <v>11.403508771929825</v>
      </c>
      <c r="N210" s="4">
        <v>433.33333333333331</v>
      </c>
      <c r="O210" t="s">
        <v>490</v>
      </c>
      <c r="P210" t="s">
        <v>13</v>
      </c>
    </row>
    <row r="211" spans="1:16" x14ac:dyDescent="0.25">
      <c r="A211" t="s">
        <v>698</v>
      </c>
      <c r="B211" t="s">
        <v>12</v>
      </c>
      <c r="C211" s="5">
        <v>550</v>
      </c>
      <c r="D211">
        <v>1</v>
      </c>
      <c r="E211">
        <v>50</v>
      </c>
      <c r="F211" t="s">
        <v>471</v>
      </c>
      <c r="G211" t="s">
        <v>470</v>
      </c>
      <c r="H211" t="s">
        <v>487</v>
      </c>
      <c r="I211" t="s">
        <v>483</v>
      </c>
      <c r="J211" t="s">
        <v>489</v>
      </c>
      <c r="L211" s="4">
        <v>550</v>
      </c>
      <c r="M211" s="4">
        <v>11</v>
      </c>
      <c r="N211" s="4">
        <v>550</v>
      </c>
      <c r="O211" t="s">
        <v>490</v>
      </c>
      <c r="P211" t="s">
        <v>13</v>
      </c>
    </row>
    <row r="212" spans="1:16" x14ac:dyDescent="0.25">
      <c r="A212" t="s">
        <v>699</v>
      </c>
      <c r="B212" t="s">
        <v>12</v>
      </c>
      <c r="C212" s="5">
        <v>1100</v>
      </c>
      <c r="D212">
        <v>3</v>
      </c>
      <c r="E212">
        <v>116</v>
      </c>
      <c r="F212" t="s">
        <v>471</v>
      </c>
      <c r="G212" t="s">
        <v>470</v>
      </c>
      <c r="H212" t="s">
        <v>486</v>
      </c>
      <c r="I212" t="s">
        <v>483</v>
      </c>
      <c r="J212" t="s">
        <v>26</v>
      </c>
      <c r="L212" s="4">
        <v>1100</v>
      </c>
      <c r="M212" s="4">
        <v>9.4827586206896548</v>
      </c>
      <c r="N212" s="4">
        <v>366.66666666666669</v>
      </c>
      <c r="O212" t="s">
        <v>490</v>
      </c>
      <c r="P212" t="s">
        <v>13</v>
      </c>
    </row>
    <row r="213" spans="1:16" x14ac:dyDescent="0.25">
      <c r="A213" t="s">
        <v>700</v>
      </c>
      <c r="B213" t="s">
        <v>12</v>
      </c>
      <c r="C213" s="5">
        <v>950</v>
      </c>
      <c r="D213">
        <v>4</v>
      </c>
      <c r="E213">
        <v>122</v>
      </c>
      <c r="F213" t="s">
        <v>471</v>
      </c>
      <c r="G213" t="s">
        <v>470</v>
      </c>
      <c r="H213" t="s">
        <v>487</v>
      </c>
      <c r="I213" t="s">
        <v>483</v>
      </c>
      <c r="J213" t="s">
        <v>489</v>
      </c>
      <c r="L213" s="4">
        <v>950</v>
      </c>
      <c r="M213" s="4">
        <v>7.7868852459016393</v>
      </c>
      <c r="N213" s="4">
        <v>237.5</v>
      </c>
      <c r="O213" t="s">
        <v>490</v>
      </c>
      <c r="P213" t="s">
        <v>13</v>
      </c>
    </row>
    <row r="214" spans="1:16" x14ac:dyDescent="0.25">
      <c r="A214" t="s">
        <v>701</v>
      </c>
      <c r="B214" t="s">
        <v>12</v>
      </c>
      <c r="C214" s="5">
        <v>1300</v>
      </c>
      <c r="D214">
        <v>4</v>
      </c>
      <c r="E214">
        <v>133</v>
      </c>
      <c r="F214" t="s">
        <v>471</v>
      </c>
      <c r="G214" t="s">
        <v>470</v>
      </c>
      <c r="H214" t="s">
        <v>486</v>
      </c>
      <c r="I214" t="s">
        <v>483</v>
      </c>
      <c r="J214" t="s">
        <v>26</v>
      </c>
      <c r="L214" s="4">
        <v>1300</v>
      </c>
      <c r="M214" s="4">
        <v>9.7744360902255636</v>
      </c>
      <c r="N214" s="4">
        <v>325</v>
      </c>
      <c r="O214" t="s">
        <v>490</v>
      </c>
      <c r="P214" t="s">
        <v>13</v>
      </c>
    </row>
    <row r="215" spans="1:16" x14ac:dyDescent="0.25">
      <c r="A215" t="s">
        <v>702</v>
      </c>
      <c r="B215" t="s">
        <v>12</v>
      </c>
      <c r="C215" s="5">
        <v>700</v>
      </c>
      <c r="D215">
        <v>1</v>
      </c>
      <c r="E215">
        <v>50</v>
      </c>
      <c r="F215" t="s">
        <v>471</v>
      </c>
      <c r="G215" t="s">
        <v>470</v>
      </c>
      <c r="H215" t="s">
        <v>486</v>
      </c>
      <c r="I215" t="s">
        <v>483</v>
      </c>
      <c r="J215" t="s">
        <v>26</v>
      </c>
      <c r="L215" s="4">
        <v>700</v>
      </c>
      <c r="M215" s="4">
        <v>14</v>
      </c>
      <c r="N215" s="4">
        <v>700</v>
      </c>
      <c r="O215" t="s">
        <v>490</v>
      </c>
      <c r="P215" t="s">
        <v>13</v>
      </c>
    </row>
    <row r="216" spans="1:16" x14ac:dyDescent="0.25">
      <c r="A216" t="s">
        <v>703</v>
      </c>
      <c r="B216" t="s">
        <v>12</v>
      </c>
      <c r="C216" s="5">
        <v>1200</v>
      </c>
      <c r="D216">
        <v>4</v>
      </c>
      <c r="E216">
        <v>110</v>
      </c>
      <c r="F216" t="s">
        <v>471</v>
      </c>
      <c r="G216" t="s">
        <v>470</v>
      </c>
      <c r="H216" t="s">
        <v>486</v>
      </c>
      <c r="I216" t="s">
        <v>483</v>
      </c>
      <c r="J216" t="s">
        <v>26</v>
      </c>
      <c r="L216" s="4">
        <v>1200</v>
      </c>
      <c r="M216" s="4">
        <v>10.909090909090908</v>
      </c>
      <c r="N216" s="4">
        <v>300</v>
      </c>
      <c r="O216" t="s">
        <v>490</v>
      </c>
      <c r="P216" t="s">
        <v>13</v>
      </c>
    </row>
    <row r="217" spans="1:16" x14ac:dyDescent="0.25">
      <c r="A217" t="s">
        <v>704</v>
      </c>
      <c r="B217" t="s">
        <v>12</v>
      </c>
      <c r="C217" s="5">
        <v>900</v>
      </c>
      <c r="D217">
        <v>2</v>
      </c>
      <c r="E217">
        <v>77</v>
      </c>
      <c r="F217" t="s">
        <v>471</v>
      </c>
      <c r="G217" t="s">
        <v>470</v>
      </c>
      <c r="H217" t="s">
        <v>486</v>
      </c>
      <c r="I217" t="s">
        <v>483</v>
      </c>
      <c r="J217" t="s">
        <v>489</v>
      </c>
      <c r="L217" s="4">
        <v>900</v>
      </c>
      <c r="M217" s="4">
        <v>11.688311688311689</v>
      </c>
      <c r="N217" s="4">
        <v>450</v>
      </c>
      <c r="O217" t="s">
        <v>490</v>
      </c>
      <c r="P217" t="s">
        <v>13</v>
      </c>
    </row>
    <row r="218" spans="1:16" x14ac:dyDescent="0.25">
      <c r="A218" t="s">
        <v>705</v>
      </c>
      <c r="B218" t="s">
        <v>12</v>
      </c>
      <c r="C218" s="5">
        <v>575</v>
      </c>
      <c r="D218">
        <v>1</v>
      </c>
      <c r="E218">
        <v>80</v>
      </c>
      <c r="F218" t="s">
        <v>471</v>
      </c>
      <c r="G218" t="s">
        <v>470</v>
      </c>
      <c r="H218" t="s">
        <v>487</v>
      </c>
      <c r="I218" t="s">
        <v>483</v>
      </c>
      <c r="J218" t="s">
        <v>489</v>
      </c>
      <c r="L218" s="4">
        <v>575</v>
      </c>
      <c r="M218" s="4">
        <v>7.1875</v>
      </c>
      <c r="N218" s="4">
        <v>575</v>
      </c>
      <c r="O218" t="s">
        <v>490</v>
      </c>
      <c r="P218" t="s">
        <v>13</v>
      </c>
    </row>
    <row r="219" spans="1:16" x14ac:dyDescent="0.25">
      <c r="A219" t="s">
        <v>706</v>
      </c>
      <c r="B219" t="s">
        <v>12</v>
      </c>
      <c r="C219" s="5">
        <v>550</v>
      </c>
      <c r="D219">
        <v>1</v>
      </c>
      <c r="E219">
        <v>60</v>
      </c>
      <c r="F219" t="s">
        <v>471</v>
      </c>
      <c r="G219" t="s">
        <v>470</v>
      </c>
      <c r="H219" t="s">
        <v>487</v>
      </c>
      <c r="I219" t="s">
        <v>483</v>
      </c>
      <c r="J219" t="s">
        <v>489</v>
      </c>
      <c r="L219" s="4">
        <v>550</v>
      </c>
      <c r="M219" s="4">
        <v>9.1666666666666661</v>
      </c>
      <c r="N219" s="4">
        <v>550</v>
      </c>
      <c r="O219" t="s">
        <v>490</v>
      </c>
      <c r="P219" t="s">
        <v>13</v>
      </c>
    </row>
    <row r="220" spans="1:16" x14ac:dyDescent="0.25">
      <c r="A220" t="s">
        <v>707</v>
      </c>
      <c r="B220" t="s">
        <v>12</v>
      </c>
      <c r="C220" s="5">
        <v>1200</v>
      </c>
      <c r="D220">
        <v>4</v>
      </c>
      <c r="E220">
        <v>182</v>
      </c>
      <c r="F220" t="s">
        <v>471</v>
      </c>
      <c r="G220" t="s">
        <v>470</v>
      </c>
      <c r="H220" t="s">
        <v>487</v>
      </c>
      <c r="I220" t="s">
        <v>483</v>
      </c>
      <c r="J220" t="s">
        <v>26</v>
      </c>
      <c r="L220" s="4">
        <v>1200</v>
      </c>
      <c r="M220" s="4">
        <v>6.5934065934065931</v>
      </c>
      <c r="N220" s="4">
        <v>300</v>
      </c>
      <c r="O220" t="s">
        <v>490</v>
      </c>
      <c r="P220" t="s">
        <v>13</v>
      </c>
    </row>
    <row r="221" spans="1:16" x14ac:dyDescent="0.25">
      <c r="A221" t="s">
        <v>708</v>
      </c>
      <c r="B221" t="s">
        <v>12</v>
      </c>
      <c r="C221" s="5">
        <v>955</v>
      </c>
      <c r="D221">
        <v>3</v>
      </c>
      <c r="E221">
        <v>115</v>
      </c>
      <c r="F221" t="s">
        <v>471</v>
      </c>
      <c r="G221" t="s">
        <v>470</v>
      </c>
      <c r="H221" t="s">
        <v>486</v>
      </c>
      <c r="I221" t="s">
        <v>483</v>
      </c>
      <c r="J221" t="s">
        <v>26</v>
      </c>
      <c r="L221" s="4">
        <v>955</v>
      </c>
      <c r="M221" s="4">
        <v>8.304347826086957</v>
      </c>
      <c r="N221" s="4">
        <v>318.33333333333331</v>
      </c>
      <c r="O221" t="s">
        <v>490</v>
      </c>
      <c r="P221" t="s">
        <v>208</v>
      </c>
    </row>
    <row r="222" spans="1:16" x14ac:dyDescent="0.25">
      <c r="A222" t="s">
        <v>709</v>
      </c>
      <c r="B222" t="s">
        <v>12</v>
      </c>
      <c r="C222" s="5">
        <v>1200</v>
      </c>
      <c r="D222">
        <v>3</v>
      </c>
      <c r="E222">
        <v>110</v>
      </c>
      <c r="F222" t="s">
        <v>471</v>
      </c>
      <c r="G222" t="s">
        <v>470</v>
      </c>
      <c r="H222" t="s">
        <v>486</v>
      </c>
      <c r="I222" t="s">
        <v>483</v>
      </c>
      <c r="J222" t="s">
        <v>26</v>
      </c>
      <c r="L222" s="4">
        <v>1200</v>
      </c>
      <c r="M222" s="4">
        <v>10.909090909090908</v>
      </c>
      <c r="N222" s="4">
        <v>400</v>
      </c>
      <c r="O222" t="s">
        <v>490</v>
      </c>
      <c r="P222" t="s">
        <v>208</v>
      </c>
    </row>
    <row r="223" spans="1:16" x14ac:dyDescent="0.25">
      <c r="A223" t="s">
        <v>710</v>
      </c>
      <c r="B223" t="s">
        <v>12</v>
      </c>
      <c r="C223" s="5">
        <v>925</v>
      </c>
      <c r="D223">
        <v>3</v>
      </c>
      <c r="E223">
        <v>83</v>
      </c>
      <c r="F223" t="s">
        <v>471</v>
      </c>
      <c r="G223" t="s">
        <v>470</v>
      </c>
      <c r="H223" t="s">
        <v>486</v>
      </c>
      <c r="I223" t="s">
        <v>483</v>
      </c>
      <c r="J223" t="s">
        <v>26</v>
      </c>
      <c r="L223" s="4">
        <v>925</v>
      </c>
      <c r="M223" s="4">
        <v>11.144578313253012</v>
      </c>
      <c r="N223" s="4">
        <v>308.33333333333331</v>
      </c>
      <c r="O223" t="s">
        <v>490</v>
      </c>
      <c r="P223" t="s">
        <v>208</v>
      </c>
    </row>
    <row r="224" spans="1:16" x14ac:dyDescent="0.25">
      <c r="A224" t="s">
        <v>711</v>
      </c>
      <c r="B224" t="s">
        <v>12</v>
      </c>
      <c r="C224" s="5">
        <v>620</v>
      </c>
      <c r="D224">
        <v>1</v>
      </c>
      <c r="E224">
        <v>60</v>
      </c>
      <c r="F224" t="s">
        <v>471</v>
      </c>
      <c r="G224" t="s">
        <v>470</v>
      </c>
      <c r="H224" t="s">
        <v>487</v>
      </c>
      <c r="I224" t="s">
        <v>483</v>
      </c>
      <c r="J224" t="s">
        <v>489</v>
      </c>
      <c r="L224" s="4">
        <v>620</v>
      </c>
      <c r="M224" s="4">
        <v>10.333333333333334</v>
      </c>
      <c r="N224" s="4">
        <v>620</v>
      </c>
      <c r="O224" t="s">
        <v>490</v>
      </c>
      <c r="P224" t="s">
        <v>208</v>
      </c>
    </row>
    <row r="225" spans="1:16" x14ac:dyDescent="0.25">
      <c r="A225" t="s">
        <v>712</v>
      </c>
      <c r="B225" t="s">
        <v>12</v>
      </c>
      <c r="C225" s="5">
        <v>940</v>
      </c>
      <c r="D225">
        <v>3</v>
      </c>
      <c r="E225">
        <v>113</v>
      </c>
      <c r="F225" t="s">
        <v>471</v>
      </c>
      <c r="G225" t="s">
        <v>470</v>
      </c>
      <c r="H225" t="s">
        <v>486</v>
      </c>
      <c r="I225" t="s">
        <v>483</v>
      </c>
      <c r="J225" t="s">
        <v>26</v>
      </c>
      <c r="L225" s="4">
        <v>940</v>
      </c>
      <c r="M225" s="4">
        <v>8.3185840707964598</v>
      </c>
      <c r="N225" s="4">
        <v>313.33333333333331</v>
      </c>
      <c r="O225" t="s">
        <v>490</v>
      </c>
      <c r="P225" t="s">
        <v>208</v>
      </c>
    </row>
    <row r="226" spans="1:16" x14ac:dyDescent="0.25">
      <c r="A226" t="s">
        <v>713</v>
      </c>
      <c r="B226" t="s">
        <v>12</v>
      </c>
      <c r="C226" s="5">
        <v>970</v>
      </c>
      <c r="D226">
        <v>3</v>
      </c>
      <c r="E226">
        <v>138</v>
      </c>
      <c r="F226" t="s">
        <v>471</v>
      </c>
      <c r="G226" t="s">
        <v>470</v>
      </c>
      <c r="H226" t="s">
        <v>486</v>
      </c>
      <c r="I226" t="s">
        <v>483</v>
      </c>
      <c r="J226" t="s">
        <v>26</v>
      </c>
      <c r="L226" s="4">
        <v>970</v>
      </c>
      <c r="M226" s="4">
        <v>7.0289855072463769</v>
      </c>
      <c r="N226" s="4">
        <v>323.33333333333331</v>
      </c>
      <c r="O226" t="s">
        <v>490</v>
      </c>
      <c r="P226" t="s">
        <v>208</v>
      </c>
    </row>
    <row r="227" spans="1:16" x14ac:dyDescent="0.25">
      <c r="A227" t="s">
        <v>714</v>
      </c>
      <c r="B227" t="s">
        <v>12</v>
      </c>
      <c r="C227" s="5">
        <v>1200</v>
      </c>
      <c r="D227">
        <v>3</v>
      </c>
      <c r="E227">
        <v>115</v>
      </c>
      <c r="F227" t="s">
        <v>471</v>
      </c>
      <c r="G227" t="s">
        <v>470</v>
      </c>
      <c r="H227" t="s">
        <v>486</v>
      </c>
      <c r="I227" t="s">
        <v>483</v>
      </c>
      <c r="J227" t="s">
        <v>26</v>
      </c>
      <c r="L227" s="4">
        <v>1200</v>
      </c>
      <c r="M227" s="4">
        <v>10.434782608695652</v>
      </c>
      <c r="N227" s="4">
        <v>400</v>
      </c>
      <c r="O227" t="s">
        <v>490</v>
      </c>
      <c r="P227" t="s">
        <v>208</v>
      </c>
    </row>
    <row r="228" spans="1:16" x14ac:dyDescent="0.25">
      <c r="A228" t="s">
        <v>715</v>
      </c>
      <c r="B228" t="s">
        <v>12</v>
      </c>
      <c r="C228" s="5">
        <v>1500</v>
      </c>
      <c r="D228">
        <v>3</v>
      </c>
      <c r="E228">
        <v>126</v>
      </c>
      <c r="F228" t="s">
        <v>471</v>
      </c>
      <c r="G228" t="s">
        <v>470</v>
      </c>
      <c r="H228" t="s">
        <v>486</v>
      </c>
      <c r="I228" t="s">
        <v>483</v>
      </c>
      <c r="J228" t="s">
        <v>26</v>
      </c>
      <c r="L228" s="4">
        <v>1500</v>
      </c>
      <c r="M228" s="4">
        <v>11.904761904761905</v>
      </c>
      <c r="N228" s="4">
        <v>500</v>
      </c>
      <c r="O228" t="s">
        <v>490</v>
      </c>
      <c r="P228" t="s">
        <v>1</v>
      </c>
    </row>
    <row r="229" spans="1:16" x14ac:dyDescent="0.25">
      <c r="A229" t="s">
        <v>716</v>
      </c>
      <c r="B229" t="s">
        <v>12</v>
      </c>
      <c r="C229" s="5">
        <v>850</v>
      </c>
      <c r="D229">
        <v>2</v>
      </c>
      <c r="E229">
        <v>75</v>
      </c>
      <c r="F229" t="s">
        <v>471</v>
      </c>
      <c r="G229" t="s">
        <v>470</v>
      </c>
      <c r="H229" t="s">
        <v>487</v>
      </c>
      <c r="I229" t="s">
        <v>483</v>
      </c>
      <c r="J229" t="s">
        <v>489</v>
      </c>
      <c r="L229" s="4">
        <v>850</v>
      </c>
      <c r="M229" s="4">
        <v>11.333333333333334</v>
      </c>
      <c r="N229" s="4">
        <v>425</v>
      </c>
      <c r="O229" t="s">
        <v>490</v>
      </c>
      <c r="P229" t="s">
        <v>1</v>
      </c>
    </row>
    <row r="230" spans="1:16" x14ac:dyDescent="0.25">
      <c r="A230" t="s">
        <v>717</v>
      </c>
      <c r="B230" t="s">
        <v>12</v>
      </c>
      <c r="C230" s="5">
        <v>700</v>
      </c>
      <c r="D230">
        <v>1</v>
      </c>
      <c r="E230">
        <v>50</v>
      </c>
      <c r="F230" t="s">
        <v>471</v>
      </c>
      <c r="G230" t="s">
        <v>470</v>
      </c>
      <c r="H230" t="s">
        <v>487</v>
      </c>
      <c r="I230" t="s">
        <v>483</v>
      </c>
      <c r="J230" t="s">
        <v>489</v>
      </c>
      <c r="L230" s="4">
        <v>700</v>
      </c>
      <c r="M230" s="4">
        <v>14</v>
      </c>
      <c r="N230" s="4">
        <v>700</v>
      </c>
      <c r="O230" t="s">
        <v>490</v>
      </c>
      <c r="P230" t="s">
        <v>1</v>
      </c>
    </row>
    <row r="231" spans="1:16" x14ac:dyDescent="0.25">
      <c r="A231" t="s">
        <v>718</v>
      </c>
      <c r="B231" t="s">
        <v>12</v>
      </c>
      <c r="C231" s="5">
        <v>990</v>
      </c>
      <c r="D231">
        <v>3</v>
      </c>
      <c r="E231">
        <v>83</v>
      </c>
      <c r="F231" t="s">
        <v>471</v>
      </c>
      <c r="G231" t="s">
        <v>470</v>
      </c>
      <c r="H231" t="s">
        <v>487</v>
      </c>
      <c r="I231" t="s">
        <v>483</v>
      </c>
      <c r="J231" t="s">
        <v>26</v>
      </c>
      <c r="L231" s="4">
        <v>990</v>
      </c>
      <c r="M231" s="4">
        <v>11.927710843373495</v>
      </c>
      <c r="N231" s="4">
        <v>330</v>
      </c>
      <c r="O231" t="s">
        <v>490</v>
      </c>
      <c r="P231" t="s">
        <v>1</v>
      </c>
    </row>
    <row r="232" spans="1:16" x14ac:dyDescent="0.25">
      <c r="A232" t="s">
        <v>719</v>
      </c>
      <c r="B232" t="s">
        <v>12</v>
      </c>
      <c r="C232" s="5">
        <v>950</v>
      </c>
      <c r="D232">
        <v>2</v>
      </c>
      <c r="E232">
        <v>70</v>
      </c>
      <c r="F232" t="s">
        <v>471</v>
      </c>
      <c r="G232" t="s">
        <v>470</v>
      </c>
      <c r="H232" t="s">
        <v>486</v>
      </c>
      <c r="I232" t="s">
        <v>483</v>
      </c>
      <c r="J232" t="s">
        <v>489</v>
      </c>
      <c r="L232" s="4">
        <v>950</v>
      </c>
      <c r="M232" s="4">
        <v>13.571428571428571</v>
      </c>
      <c r="N232" s="4">
        <v>475</v>
      </c>
      <c r="O232" t="s">
        <v>490</v>
      </c>
      <c r="P232" t="s">
        <v>1</v>
      </c>
    </row>
    <row r="233" spans="1:16" x14ac:dyDescent="0.25">
      <c r="A233" t="s">
        <v>720</v>
      </c>
      <c r="B233" t="s">
        <v>12</v>
      </c>
      <c r="C233" s="5">
        <v>940</v>
      </c>
      <c r="D233">
        <v>3</v>
      </c>
      <c r="E233">
        <v>97</v>
      </c>
      <c r="F233" t="s">
        <v>471</v>
      </c>
      <c r="G233" t="s">
        <v>470</v>
      </c>
      <c r="H233" t="s">
        <v>486</v>
      </c>
      <c r="I233" t="s">
        <v>483</v>
      </c>
      <c r="J233" t="s">
        <v>26</v>
      </c>
      <c r="L233" s="4">
        <v>940</v>
      </c>
      <c r="M233" s="4">
        <v>9.6907216494845354</v>
      </c>
      <c r="N233" s="4">
        <v>313.33333333333331</v>
      </c>
      <c r="O233" t="s">
        <v>490</v>
      </c>
      <c r="P233" t="s">
        <v>1</v>
      </c>
    </row>
    <row r="234" spans="1:16" x14ac:dyDescent="0.25">
      <c r="A234" t="s">
        <v>721</v>
      </c>
      <c r="B234" t="s">
        <v>12</v>
      </c>
      <c r="C234" s="5">
        <v>695</v>
      </c>
      <c r="D234">
        <v>1</v>
      </c>
      <c r="E234">
        <v>53</v>
      </c>
      <c r="F234" t="s">
        <v>471</v>
      </c>
      <c r="G234" t="s">
        <v>470</v>
      </c>
      <c r="H234" t="s">
        <v>486</v>
      </c>
      <c r="I234" t="s">
        <v>483</v>
      </c>
      <c r="J234" t="s">
        <v>26</v>
      </c>
      <c r="L234" s="4">
        <v>695</v>
      </c>
      <c r="M234" s="4">
        <v>13.113207547169811</v>
      </c>
      <c r="N234" s="4">
        <v>695</v>
      </c>
      <c r="O234" t="s">
        <v>490</v>
      </c>
      <c r="P234" t="s">
        <v>1</v>
      </c>
    </row>
    <row r="235" spans="1:16" x14ac:dyDescent="0.25">
      <c r="A235" t="s">
        <v>722</v>
      </c>
      <c r="B235" t="s">
        <v>12</v>
      </c>
      <c r="C235" s="5">
        <v>815</v>
      </c>
      <c r="D235">
        <v>2</v>
      </c>
      <c r="E235">
        <v>84</v>
      </c>
      <c r="F235" t="s">
        <v>471</v>
      </c>
      <c r="G235" t="s">
        <v>470</v>
      </c>
      <c r="H235" t="s">
        <v>486</v>
      </c>
      <c r="I235" t="s">
        <v>483</v>
      </c>
      <c r="J235" t="s">
        <v>26</v>
      </c>
      <c r="L235" s="4">
        <v>815</v>
      </c>
      <c r="M235" s="4">
        <v>9.7023809523809526</v>
      </c>
      <c r="N235" s="4">
        <v>407.5</v>
      </c>
      <c r="O235" t="s">
        <v>490</v>
      </c>
      <c r="P235" t="s">
        <v>1</v>
      </c>
    </row>
    <row r="236" spans="1:16" x14ac:dyDescent="0.25">
      <c r="A236" t="s">
        <v>723</v>
      </c>
      <c r="B236" t="s">
        <v>12</v>
      </c>
      <c r="C236" s="5">
        <v>900</v>
      </c>
      <c r="D236">
        <v>3</v>
      </c>
      <c r="E236">
        <v>90</v>
      </c>
      <c r="F236" t="s">
        <v>471</v>
      </c>
      <c r="G236" t="s">
        <v>470</v>
      </c>
      <c r="H236" t="s">
        <v>486</v>
      </c>
      <c r="I236" t="s">
        <v>483</v>
      </c>
      <c r="J236" t="s">
        <v>489</v>
      </c>
      <c r="L236" s="4">
        <v>900</v>
      </c>
      <c r="M236" s="4">
        <v>10</v>
      </c>
      <c r="N236" s="4">
        <v>300</v>
      </c>
      <c r="O236" t="s">
        <v>490</v>
      </c>
      <c r="P236" t="s">
        <v>1</v>
      </c>
    </row>
    <row r="237" spans="1:16" x14ac:dyDescent="0.25">
      <c r="A237" t="s">
        <v>724</v>
      </c>
      <c r="B237" t="s">
        <v>12</v>
      </c>
      <c r="C237" s="5">
        <v>1200</v>
      </c>
      <c r="D237">
        <v>3</v>
      </c>
      <c r="E237">
        <v>85</v>
      </c>
      <c r="F237" t="s">
        <v>471</v>
      </c>
      <c r="G237" t="s">
        <v>470</v>
      </c>
      <c r="H237" t="s">
        <v>486</v>
      </c>
      <c r="I237" t="s">
        <v>483</v>
      </c>
      <c r="J237" t="s">
        <v>489</v>
      </c>
      <c r="L237" s="4">
        <v>1200</v>
      </c>
      <c r="M237" s="4">
        <v>14.117647058823529</v>
      </c>
      <c r="N237" s="4">
        <v>400</v>
      </c>
      <c r="O237" t="s">
        <v>490</v>
      </c>
      <c r="P237" t="s">
        <v>1</v>
      </c>
    </row>
    <row r="238" spans="1:16" x14ac:dyDescent="0.25">
      <c r="A238" t="s">
        <v>725</v>
      </c>
      <c r="B238" t="s">
        <v>12</v>
      </c>
      <c r="C238" s="5">
        <v>850</v>
      </c>
      <c r="D238">
        <v>2</v>
      </c>
      <c r="E238">
        <v>80</v>
      </c>
      <c r="F238" t="s">
        <v>471</v>
      </c>
      <c r="G238" t="s">
        <v>470</v>
      </c>
      <c r="H238" t="s">
        <v>486</v>
      </c>
      <c r="I238" t="s">
        <v>483</v>
      </c>
      <c r="J238" t="s">
        <v>26</v>
      </c>
      <c r="L238" s="4">
        <v>850</v>
      </c>
      <c r="M238" s="4">
        <v>10.625</v>
      </c>
      <c r="N238" s="4">
        <v>425</v>
      </c>
      <c r="O238" t="s">
        <v>490</v>
      </c>
      <c r="P238" t="s">
        <v>1</v>
      </c>
    </row>
    <row r="239" spans="1:16" x14ac:dyDescent="0.25">
      <c r="A239" t="s">
        <v>726</v>
      </c>
      <c r="B239" t="s">
        <v>12</v>
      </c>
      <c r="C239" s="5">
        <v>830</v>
      </c>
      <c r="D239">
        <v>2</v>
      </c>
      <c r="E239">
        <v>70</v>
      </c>
      <c r="F239" t="s">
        <v>471</v>
      </c>
      <c r="G239" t="s">
        <v>470</v>
      </c>
      <c r="H239" t="s">
        <v>486</v>
      </c>
      <c r="I239" t="s">
        <v>483</v>
      </c>
      <c r="J239" t="s">
        <v>26</v>
      </c>
      <c r="L239" s="4">
        <v>830</v>
      </c>
      <c r="M239" s="4">
        <v>11.857142857142858</v>
      </c>
      <c r="N239" s="4">
        <v>415</v>
      </c>
      <c r="O239" t="s">
        <v>490</v>
      </c>
      <c r="P239" t="s">
        <v>1</v>
      </c>
    </row>
    <row r="240" spans="1:16" x14ac:dyDescent="0.25">
      <c r="A240" t="s">
        <v>727</v>
      </c>
      <c r="B240" t="s">
        <v>12</v>
      </c>
      <c r="C240" s="5">
        <v>900</v>
      </c>
      <c r="D240">
        <v>1</v>
      </c>
      <c r="E240">
        <v>60</v>
      </c>
      <c r="F240" t="s">
        <v>471</v>
      </c>
      <c r="G240" t="s">
        <v>470</v>
      </c>
      <c r="H240" t="s">
        <v>486</v>
      </c>
      <c r="I240" t="s">
        <v>483</v>
      </c>
      <c r="J240" t="s">
        <v>489</v>
      </c>
      <c r="L240" s="4">
        <v>900</v>
      </c>
      <c r="M240" s="4">
        <v>15</v>
      </c>
      <c r="N240" s="4">
        <v>900</v>
      </c>
      <c r="O240" t="s">
        <v>490</v>
      </c>
      <c r="P240" t="s">
        <v>1</v>
      </c>
    </row>
    <row r="241" spans="1:16" x14ac:dyDescent="0.25">
      <c r="A241" t="s">
        <v>728</v>
      </c>
      <c r="B241" t="s">
        <v>12</v>
      </c>
      <c r="C241" s="5">
        <v>575</v>
      </c>
      <c r="D241">
        <v>1</v>
      </c>
      <c r="E241">
        <v>45</v>
      </c>
      <c r="F241" t="s">
        <v>471</v>
      </c>
      <c r="G241" t="s">
        <v>470</v>
      </c>
      <c r="H241" t="s">
        <v>486</v>
      </c>
      <c r="I241" t="s">
        <v>483</v>
      </c>
      <c r="J241" t="s">
        <v>489</v>
      </c>
      <c r="L241" s="4">
        <v>575</v>
      </c>
      <c r="M241" s="4">
        <v>12.777777777777779</v>
      </c>
      <c r="N241" s="4">
        <v>575</v>
      </c>
      <c r="O241" t="s">
        <v>490</v>
      </c>
      <c r="P241" t="s">
        <v>1</v>
      </c>
    </row>
    <row r="242" spans="1:16" x14ac:dyDescent="0.25">
      <c r="A242" t="s">
        <v>729</v>
      </c>
      <c r="B242" t="s">
        <v>12</v>
      </c>
      <c r="C242" s="5">
        <v>890</v>
      </c>
      <c r="D242">
        <v>2</v>
      </c>
      <c r="E242">
        <v>76</v>
      </c>
      <c r="F242" t="s">
        <v>471</v>
      </c>
      <c r="G242" t="s">
        <v>470</v>
      </c>
      <c r="H242" t="s">
        <v>487</v>
      </c>
      <c r="I242" t="s">
        <v>483</v>
      </c>
      <c r="J242" t="s">
        <v>489</v>
      </c>
      <c r="L242" s="4">
        <v>890</v>
      </c>
      <c r="M242" s="4">
        <v>11.710526315789474</v>
      </c>
      <c r="N242" s="4">
        <v>445</v>
      </c>
      <c r="O242" t="s">
        <v>490</v>
      </c>
      <c r="P242" t="s">
        <v>1</v>
      </c>
    </row>
    <row r="243" spans="1:16" x14ac:dyDescent="0.25">
      <c r="A243" t="s">
        <v>730</v>
      </c>
      <c r="B243" t="s">
        <v>12</v>
      </c>
      <c r="C243" s="5">
        <v>975</v>
      </c>
      <c r="D243">
        <v>2</v>
      </c>
      <c r="E243">
        <v>80</v>
      </c>
      <c r="F243" t="s">
        <v>471</v>
      </c>
      <c r="G243" t="s">
        <v>470</v>
      </c>
      <c r="H243" t="s">
        <v>486</v>
      </c>
      <c r="I243" t="s">
        <v>483</v>
      </c>
      <c r="J243" t="s">
        <v>26</v>
      </c>
      <c r="L243" s="4">
        <v>975</v>
      </c>
      <c r="M243" s="4">
        <v>12.1875</v>
      </c>
      <c r="N243" s="4">
        <v>487.5</v>
      </c>
      <c r="O243" t="s">
        <v>490</v>
      </c>
      <c r="P243" t="s">
        <v>1</v>
      </c>
    </row>
    <row r="244" spans="1:16" x14ac:dyDescent="0.25">
      <c r="A244" t="s">
        <v>731</v>
      </c>
      <c r="B244" t="s">
        <v>12</v>
      </c>
      <c r="C244" s="5">
        <v>1500</v>
      </c>
      <c r="D244">
        <v>3</v>
      </c>
      <c r="E244">
        <v>120</v>
      </c>
      <c r="F244" t="s">
        <v>471</v>
      </c>
      <c r="G244" t="s">
        <v>470</v>
      </c>
      <c r="H244" t="s">
        <v>486</v>
      </c>
      <c r="I244" t="s">
        <v>483</v>
      </c>
      <c r="J244" t="s">
        <v>489</v>
      </c>
      <c r="L244" s="4">
        <v>1500</v>
      </c>
      <c r="M244" s="4">
        <v>12.5</v>
      </c>
      <c r="N244" s="4">
        <v>500</v>
      </c>
      <c r="O244" t="s">
        <v>490</v>
      </c>
      <c r="P244" t="s">
        <v>1</v>
      </c>
    </row>
    <row r="245" spans="1:16" x14ac:dyDescent="0.25">
      <c r="A245" t="s">
        <v>732</v>
      </c>
      <c r="B245" t="s">
        <v>12</v>
      </c>
      <c r="C245" s="5">
        <v>1600</v>
      </c>
      <c r="D245">
        <v>4</v>
      </c>
      <c r="E245">
        <v>115</v>
      </c>
      <c r="F245" t="s">
        <v>471</v>
      </c>
      <c r="G245" t="s">
        <v>470</v>
      </c>
      <c r="H245" t="s">
        <v>486</v>
      </c>
      <c r="I245" t="s">
        <v>483</v>
      </c>
      <c r="J245" t="s">
        <v>489</v>
      </c>
      <c r="L245" s="4">
        <v>1600</v>
      </c>
      <c r="M245" s="4">
        <v>13.913043478260869</v>
      </c>
      <c r="N245" s="4">
        <v>400</v>
      </c>
      <c r="O245" t="s">
        <v>490</v>
      </c>
      <c r="P245" t="s">
        <v>1</v>
      </c>
    </row>
    <row r="246" spans="1:16" x14ac:dyDescent="0.25">
      <c r="A246" t="s">
        <v>733</v>
      </c>
      <c r="B246" t="s">
        <v>12</v>
      </c>
      <c r="C246" s="5">
        <v>880</v>
      </c>
      <c r="D246">
        <v>1</v>
      </c>
      <c r="E246">
        <v>60</v>
      </c>
      <c r="F246" t="s">
        <v>471</v>
      </c>
      <c r="G246" t="s">
        <v>470</v>
      </c>
      <c r="H246" t="s">
        <v>486</v>
      </c>
      <c r="I246" t="s">
        <v>483</v>
      </c>
      <c r="J246" t="s">
        <v>489</v>
      </c>
      <c r="L246" s="4">
        <v>880</v>
      </c>
      <c r="M246" s="4">
        <v>14.666666666666666</v>
      </c>
      <c r="N246" s="4">
        <v>880</v>
      </c>
      <c r="O246" t="s">
        <v>490</v>
      </c>
      <c r="P246" t="s">
        <v>1</v>
      </c>
    </row>
    <row r="247" spans="1:16" x14ac:dyDescent="0.25">
      <c r="A247" t="s">
        <v>734</v>
      </c>
      <c r="B247" t="s">
        <v>12</v>
      </c>
      <c r="C247" s="5">
        <v>1215</v>
      </c>
      <c r="D247">
        <v>3</v>
      </c>
      <c r="E247">
        <v>80</v>
      </c>
      <c r="F247" t="s">
        <v>471</v>
      </c>
      <c r="G247" t="s">
        <v>470</v>
      </c>
      <c r="H247" t="s">
        <v>487</v>
      </c>
      <c r="I247" t="s">
        <v>483</v>
      </c>
      <c r="J247" t="s">
        <v>489</v>
      </c>
      <c r="L247" s="4">
        <v>1215</v>
      </c>
      <c r="M247" s="4">
        <v>15.1875</v>
      </c>
      <c r="N247" s="4">
        <v>405</v>
      </c>
      <c r="O247" t="s">
        <v>490</v>
      </c>
      <c r="P247" t="s">
        <v>1</v>
      </c>
    </row>
    <row r="248" spans="1:16" x14ac:dyDescent="0.25">
      <c r="A248" t="s">
        <v>735</v>
      </c>
      <c r="B248" t="s">
        <v>12</v>
      </c>
      <c r="C248" s="5">
        <v>900</v>
      </c>
      <c r="D248">
        <v>3</v>
      </c>
      <c r="E248">
        <v>90</v>
      </c>
      <c r="F248" t="s">
        <v>471</v>
      </c>
      <c r="G248" t="s">
        <v>470</v>
      </c>
      <c r="H248" t="s">
        <v>486</v>
      </c>
      <c r="I248" t="s">
        <v>483</v>
      </c>
      <c r="J248" t="s">
        <v>489</v>
      </c>
      <c r="L248" s="4">
        <v>900</v>
      </c>
      <c r="M248" s="4">
        <v>10</v>
      </c>
      <c r="N248" s="4">
        <v>300</v>
      </c>
      <c r="O248" t="s">
        <v>490</v>
      </c>
      <c r="P248" t="s">
        <v>1</v>
      </c>
    </row>
    <row r="249" spans="1:16" x14ac:dyDescent="0.25">
      <c r="A249" t="s">
        <v>736</v>
      </c>
      <c r="B249" t="s">
        <v>12</v>
      </c>
      <c r="C249" s="5">
        <v>700</v>
      </c>
      <c r="D249">
        <v>1</v>
      </c>
      <c r="E249">
        <v>56</v>
      </c>
      <c r="F249" t="s">
        <v>471</v>
      </c>
      <c r="G249" t="s">
        <v>470</v>
      </c>
      <c r="H249" t="s">
        <v>486</v>
      </c>
      <c r="I249" t="s">
        <v>483</v>
      </c>
      <c r="J249" t="s">
        <v>489</v>
      </c>
      <c r="L249" s="4">
        <v>700</v>
      </c>
      <c r="M249" s="4">
        <v>12.5</v>
      </c>
      <c r="N249" s="4">
        <v>700</v>
      </c>
      <c r="O249" t="s">
        <v>490</v>
      </c>
      <c r="P249" t="s">
        <v>1</v>
      </c>
    </row>
    <row r="250" spans="1:16" x14ac:dyDescent="0.25">
      <c r="A250" t="s">
        <v>737</v>
      </c>
      <c r="B250" t="s">
        <v>12</v>
      </c>
      <c r="C250" s="5">
        <v>800</v>
      </c>
      <c r="D250">
        <v>1</v>
      </c>
      <c r="E250">
        <v>55</v>
      </c>
      <c r="F250" t="s">
        <v>471</v>
      </c>
      <c r="G250" t="s">
        <v>470</v>
      </c>
      <c r="H250" t="s">
        <v>487</v>
      </c>
      <c r="I250" t="s">
        <v>483</v>
      </c>
      <c r="J250" t="s">
        <v>489</v>
      </c>
      <c r="L250" s="4">
        <v>800</v>
      </c>
      <c r="M250" s="4">
        <v>14.545454545454545</v>
      </c>
      <c r="N250" s="4">
        <v>800</v>
      </c>
      <c r="O250" t="s">
        <v>490</v>
      </c>
      <c r="P250" t="s">
        <v>1</v>
      </c>
    </row>
    <row r="251" spans="1:16" x14ac:dyDescent="0.25">
      <c r="A251" t="s">
        <v>738</v>
      </c>
      <c r="B251" t="s">
        <v>12</v>
      </c>
      <c r="C251" s="5">
        <v>1000</v>
      </c>
      <c r="D251">
        <v>2</v>
      </c>
      <c r="E251">
        <v>65</v>
      </c>
      <c r="F251" t="s">
        <v>473</v>
      </c>
      <c r="G251" t="s">
        <v>470</v>
      </c>
      <c r="H251" t="s">
        <v>486</v>
      </c>
      <c r="I251" t="s">
        <v>483</v>
      </c>
      <c r="J251" t="s">
        <v>489</v>
      </c>
      <c r="L251" s="4">
        <v>1000</v>
      </c>
      <c r="M251" s="4">
        <v>15.384615384615385</v>
      </c>
      <c r="N251" s="4">
        <v>500</v>
      </c>
      <c r="O251" t="s">
        <v>490</v>
      </c>
      <c r="P251" t="s">
        <v>1</v>
      </c>
    </row>
    <row r="252" spans="1:16" x14ac:dyDescent="0.25">
      <c r="A252" t="s">
        <v>739</v>
      </c>
      <c r="B252" t="s">
        <v>12</v>
      </c>
      <c r="C252" s="5">
        <v>800</v>
      </c>
      <c r="D252">
        <v>4</v>
      </c>
      <c r="E252">
        <v>100</v>
      </c>
      <c r="F252" t="s">
        <v>472</v>
      </c>
      <c r="G252" t="s">
        <v>470</v>
      </c>
      <c r="H252" t="s">
        <v>486</v>
      </c>
      <c r="I252" t="s">
        <v>483</v>
      </c>
      <c r="J252" t="s">
        <v>489</v>
      </c>
      <c r="L252" s="4">
        <v>800</v>
      </c>
      <c r="M252" s="4">
        <v>8</v>
      </c>
      <c r="N252" s="4">
        <v>200</v>
      </c>
      <c r="O252" t="s">
        <v>490</v>
      </c>
      <c r="P252" t="s">
        <v>1</v>
      </c>
    </row>
    <row r="253" spans="1:16" x14ac:dyDescent="0.25">
      <c r="A253" t="s">
        <v>740</v>
      </c>
      <c r="B253" t="s">
        <v>12</v>
      </c>
      <c r="C253" s="5">
        <v>690</v>
      </c>
      <c r="D253">
        <v>2</v>
      </c>
      <c r="E253">
        <v>95</v>
      </c>
      <c r="F253" t="s">
        <v>467</v>
      </c>
      <c r="G253" t="s">
        <v>470</v>
      </c>
      <c r="H253" t="s">
        <v>486</v>
      </c>
      <c r="I253" t="s">
        <v>484</v>
      </c>
      <c r="J253" t="s">
        <v>26</v>
      </c>
      <c r="L253" s="4">
        <v>690</v>
      </c>
      <c r="M253" s="4">
        <v>7.2631578947368425</v>
      </c>
      <c r="N253" s="4">
        <v>345</v>
      </c>
      <c r="O253" t="s">
        <v>490</v>
      </c>
      <c r="P253" t="s">
        <v>13</v>
      </c>
    </row>
    <row r="254" spans="1:16" x14ac:dyDescent="0.25">
      <c r="A254" t="s">
        <v>741</v>
      </c>
      <c r="B254" t="s">
        <v>12</v>
      </c>
      <c r="C254" s="5">
        <v>675</v>
      </c>
      <c r="D254">
        <v>1</v>
      </c>
      <c r="E254">
        <v>50</v>
      </c>
      <c r="F254" t="s">
        <v>467</v>
      </c>
      <c r="G254" t="s">
        <v>470</v>
      </c>
      <c r="H254" t="s">
        <v>486</v>
      </c>
      <c r="I254" t="s">
        <v>484</v>
      </c>
      <c r="J254" t="s">
        <v>26</v>
      </c>
      <c r="L254" s="4">
        <v>675</v>
      </c>
      <c r="M254" s="4">
        <v>13.5</v>
      </c>
      <c r="N254" s="4">
        <v>675</v>
      </c>
      <c r="O254" t="s">
        <v>490</v>
      </c>
      <c r="P254" t="s">
        <v>208</v>
      </c>
    </row>
    <row r="255" spans="1:16" x14ac:dyDescent="0.25">
      <c r="A255" t="s">
        <v>742</v>
      </c>
      <c r="B255" t="s">
        <v>12</v>
      </c>
      <c r="C255" s="5">
        <v>1200</v>
      </c>
      <c r="D255">
        <v>1</v>
      </c>
      <c r="E255">
        <v>60</v>
      </c>
      <c r="F255" t="s">
        <v>467</v>
      </c>
      <c r="G255" t="s">
        <v>470</v>
      </c>
      <c r="H255" t="s">
        <v>486</v>
      </c>
      <c r="I255" t="s">
        <v>484</v>
      </c>
      <c r="J255" t="s">
        <v>489</v>
      </c>
      <c r="L255" s="4">
        <v>1200</v>
      </c>
      <c r="M255" s="4">
        <v>20</v>
      </c>
      <c r="N255" s="4">
        <v>1200</v>
      </c>
      <c r="O255" t="s">
        <v>490</v>
      </c>
      <c r="P255" t="s">
        <v>1</v>
      </c>
    </row>
    <row r="256" spans="1:16" x14ac:dyDescent="0.25">
      <c r="A256" t="s">
        <v>743</v>
      </c>
      <c r="B256" t="s">
        <v>12</v>
      </c>
      <c r="C256" s="5">
        <v>700</v>
      </c>
      <c r="D256">
        <v>1</v>
      </c>
      <c r="E256">
        <v>69</v>
      </c>
      <c r="F256" t="s">
        <v>467</v>
      </c>
      <c r="G256" t="s">
        <v>470</v>
      </c>
      <c r="H256" t="s">
        <v>487</v>
      </c>
      <c r="I256" t="s">
        <v>484</v>
      </c>
      <c r="J256" t="s">
        <v>489</v>
      </c>
      <c r="L256" s="4">
        <v>700</v>
      </c>
      <c r="M256" s="4">
        <v>10.144927536231885</v>
      </c>
      <c r="N256" s="4">
        <v>700</v>
      </c>
      <c r="O256" t="s">
        <v>490</v>
      </c>
      <c r="P256" t="s">
        <v>1</v>
      </c>
    </row>
    <row r="257" spans="1:16" x14ac:dyDescent="0.25">
      <c r="A257" t="s">
        <v>744</v>
      </c>
      <c r="B257" t="s">
        <v>12</v>
      </c>
      <c r="C257" s="5">
        <v>750</v>
      </c>
      <c r="D257">
        <v>1</v>
      </c>
      <c r="E257">
        <v>45</v>
      </c>
      <c r="F257" t="s">
        <v>467</v>
      </c>
      <c r="G257" t="s">
        <v>470</v>
      </c>
      <c r="H257" t="s">
        <v>487</v>
      </c>
      <c r="I257" t="s">
        <v>484</v>
      </c>
      <c r="J257" t="s">
        <v>489</v>
      </c>
      <c r="L257" s="4">
        <v>750</v>
      </c>
      <c r="M257" s="4">
        <v>16.666666666666668</v>
      </c>
      <c r="N257" s="4">
        <v>750</v>
      </c>
      <c r="O257" t="s">
        <v>490</v>
      </c>
      <c r="P257" t="s">
        <v>1</v>
      </c>
    </row>
    <row r="258" spans="1:16" x14ac:dyDescent="0.25">
      <c r="A258" t="s">
        <v>745</v>
      </c>
      <c r="B258" t="s">
        <v>12</v>
      </c>
      <c r="C258" s="5">
        <v>1300</v>
      </c>
      <c r="D258">
        <v>3</v>
      </c>
      <c r="E258">
        <v>89</v>
      </c>
      <c r="F258" t="s">
        <v>475</v>
      </c>
      <c r="G258" t="s">
        <v>470</v>
      </c>
      <c r="H258" t="s">
        <v>486</v>
      </c>
      <c r="I258" t="s">
        <v>484</v>
      </c>
      <c r="J258" t="s">
        <v>26</v>
      </c>
      <c r="L258" s="4">
        <v>1300</v>
      </c>
      <c r="M258" s="4">
        <v>14.606741573033707</v>
      </c>
      <c r="N258" s="4">
        <v>433.33333333333331</v>
      </c>
      <c r="O258" t="s">
        <v>490</v>
      </c>
      <c r="P258" t="s">
        <v>13</v>
      </c>
    </row>
    <row r="259" spans="1:16" x14ac:dyDescent="0.25">
      <c r="A259" t="s">
        <v>746</v>
      </c>
      <c r="B259" t="s">
        <v>12</v>
      </c>
      <c r="C259" s="5">
        <v>950</v>
      </c>
      <c r="D259">
        <v>3</v>
      </c>
      <c r="E259">
        <v>100</v>
      </c>
      <c r="F259" t="s">
        <v>475</v>
      </c>
      <c r="G259" t="s">
        <v>470</v>
      </c>
      <c r="H259" t="s">
        <v>486</v>
      </c>
      <c r="I259" t="s">
        <v>484</v>
      </c>
      <c r="J259" t="s">
        <v>26</v>
      </c>
      <c r="L259" s="4">
        <v>950</v>
      </c>
      <c r="M259" s="4">
        <v>9.5</v>
      </c>
      <c r="N259" s="4">
        <v>316.66666666666669</v>
      </c>
      <c r="O259" t="s">
        <v>490</v>
      </c>
      <c r="P259" t="s">
        <v>13</v>
      </c>
    </row>
    <row r="260" spans="1:16" x14ac:dyDescent="0.25">
      <c r="A260" t="s">
        <v>747</v>
      </c>
      <c r="B260" t="s">
        <v>12</v>
      </c>
      <c r="C260" s="5">
        <v>690</v>
      </c>
      <c r="D260">
        <v>1</v>
      </c>
      <c r="E260">
        <v>54</v>
      </c>
      <c r="F260" t="s">
        <v>475</v>
      </c>
      <c r="G260" t="s">
        <v>470</v>
      </c>
      <c r="H260" t="s">
        <v>486</v>
      </c>
      <c r="I260" t="s">
        <v>484</v>
      </c>
      <c r="J260" t="s">
        <v>26</v>
      </c>
      <c r="L260" s="4">
        <v>690</v>
      </c>
      <c r="M260" s="4">
        <v>12.777777777777779</v>
      </c>
      <c r="N260" s="4">
        <v>690</v>
      </c>
      <c r="O260" t="s">
        <v>490</v>
      </c>
      <c r="P260" t="s">
        <v>13</v>
      </c>
    </row>
    <row r="261" spans="1:16" x14ac:dyDescent="0.25">
      <c r="A261" t="s">
        <v>748</v>
      </c>
      <c r="B261" t="s">
        <v>12</v>
      </c>
      <c r="C261" s="5">
        <v>600</v>
      </c>
      <c r="D261">
        <v>1</v>
      </c>
      <c r="E261">
        <v>63</v>
      </c>
      <c r="F261" t="s">
        <v>474</v>
      </c>
      <c r="G261" t="s">
        <v>470</v>
      </c>
      <c r="H261" t="s">
        <v>486</v>
      </c>
      <c r="I261" t="s">
        <v>484</v>
      </c>
      <c r="J261" t="s">
        <v>489</v>
      </c>
      <c r="L261" s="4">
        <v>600</v>
      </c>
      <c r="M261" s="4">
        <v>9.5238095238095237</v>
      </c>
      <c r="N261" s="4">
        <v>600</v>
      </c>
      <c r="O261" t="s">
        <v>490</v>
      </c>
      <c r="P261" t="s">
        <v>13</v>
      </c>
    </row>
    <row r="262" spans="1:16" x14ac:dyDescent="0.25">
      <c r="A262" t="s">
        <v>749</v>
      </c>
      <c r="B262" t="s">
        <v>12</v>
      </c>
      <c r="C262" s="5">
        <v>950</v>
      </c>
      <c r="D262">
        <v>2</v>
      </c>
      <c r="E262">
        <v>53</v>
      </c>
      <c r="F262" t="s">
        <v>474</v>
      </c>
      <c r="G262" t="s">
        <v>470</v>
      </c>
      <c r="H262" t="s">
        <v>487</v>
      </c>
      <c r="I262" t="s">
        <v>484</v>
      </c>
      <c r="J262" t="s">
        <v>489</v>
      </c>
      <c r="L262" s="4">
        <v>950</v>
      </c>
      <c r="M262" s="4">
        <v>17.924528301886792</v>
      </c>
      <c r="N262" s="4">
        <v>475</v>
      </c>
      <c r="O262" t="s">
        <v>490</v>
      </c>
      <c r="P262" t="s">
        <v>1</v>
      </c>
    </row>
    <row r="263" spans="1:16" x14ac:dyDescent="0.25">
      <c r="A263" t="s">
        <v>750</v>
      </c>
      <c r="B263" t="s">
        <v>12</v>
      </c>
      <c r="C263" s="5">
        <v>700</v>
      </c>
      <c r="D263">
        <v>1</v>
      </c>
      <c r="E263">
        <v>50</v>
      </c>
      <c r="F263" t="s">
        <v>474</v>
      </c>
      <c r="G263" t="s">
        <v>470</v>
      </c>
      <c r="H263" t="s">
        <v>486</v>
      </c>
      <c r="I263" t="s">
        <v>484</v>
      </c>
      <c r="J263" t="s">
        <v>489</v>
      </c>
      <c r="L263" s="4">
        <v>700</v>
      </c>
      <c r="M263" s="4">
        <v>14</v>
      </c>
      <c r="N263" s="4">
        <v>700</v>
      </c>
      <c r="O263" t="s">
        <v>490</v>
      </c>
      <c r="P263" t="s">
        <v>1</v>
      </c>
    </row>
    <row r="264" spans="1:16" x14ac:dyDescent="0.25">
      <c r="A264" t="s">
        <v>751</v>
      </c>
      <c r="B264" t="s">
        <v>12</v>
      </c>
      <c r="C264" s="5">
        <v>945</v>
      </c>
      <c r="D264">
        <v>2</v>
      </c>
      <c r="E264">
        <v>45</v>
      </c>
      <c r="F264" t="s">
        <v>474</v>
      </c>
      <c r="G264" t="s">
        <v>470</v>
      </c>
      <c r="H264" t="s">
        <v>486</v>
      </c>
      <c r="I264" t="s">
        <v>484</v>
      </c>
      <c r="J264" t="s">
        <v>489</v>
      </c>
      <c r="L264" s="4">
        <v>945</v>
      </c>
      <c r="M264" s="4">
        <v>21</v>
      </c>
      <c r="N264" s="4">
        <v>472.5</v>
      </c>
      <c r="O264" t="s">
        <v>490</v>
      </c>
      <c r="P264" t="s">
        <v>1</v>
      </c>
    </row>
    <row r="265" spans="1:16" x14ac:dyDescent="0.25">
      <c r="A265" t="s">
        <v>752</v>
      </c>
      <c r="B265" t="s">
        <v>12</v>
      </c>
      <c r="C265" s="5">
        <v>1850</v>
      </c>
      <c r="D265">
        <v>2</v>
      </c>
      <c r="E265">
        <v>125</v>
      </c>
      <c r="F265" t="s">
        <v>474</v>
      </c>
      <c r="G265" t="s">
        <v>470</v>
      </c>
      <c r="H265" t="s">
        <v>486</v>
      </c>
      <c r="I265" t="s">
        <v>484</v>
      </c>
      <c r="J265" t="s">
        <v>26</v>
      </c>
      <c r="L265" s="4">
        <v>1850</v>
      </c>
      <c r="M265" s="4">
        <v>14.8</v>
      </c>
      <c r="N265" s="4">
        <v>925</v>
      </c>
      <c r="O265" t="s">
        <v>490</v>
      </c>
      <c r="P265" t="s">
        <v>1</v>
      </c>
    </row>
    <row r="266" spans="1:16" x14ac:dyDescent="0.25">
      <c r="A266" t="s">
        <v>753</v>
      </c>
      <c r="B266" t="s">
        <v>12</v>
      </c>
      <c r="C266" s="5">
        <v>700</v>
      </c>
      <c r="D266">
        <v>1</v>
      </c>
      <c r="E266">
        <v>70</v>
      </c>
      <c r="F266" t="s">
        <v>471</v>
      </c>
      <c r="G266" t="s">
        <v>470</v>
      </c>
      <c r="H266" t="s">
        <v>487</v>
      </c>
      <c r="I266" t="s">
        <v>484</v>
      </c>
      <c r="J266" t="s">
        <v>489</v>
      </c>
      <c r="L266" s="4">
        <v>700</v>
      </c>
      <c r="M266" s="4">
        <v>10</v>
      </c>
      <c r="N266" s="4">
        <v>700</v>
      </c>
      <c r="O266" t="s">
        <v>490</v>
      </c>
      <c r="P266" t="s">
        <v>13</v>
      </c>
    </row>
    <row r="267" spans="1:16" x14ac:dyDescent="0.25">
      <c r="A267" t="s">
        <v>754</v>
      </c>
      <c r="B267" t="s">
        <v>12</v>
      </c>
      <c r="C267" s="5">
        <v>600</v>
      </c>
      <c r="D267">
        <v>2</v>
      </c>
      <c r="E267">
        <v>75</v>
      </c>
      <c r="F267" t="s">
        <v>471</v>
      </c>
      <c r="G267" t="s">
        <v>470</v>
      </c>
      <c r="H267" t="s">
        <v>486</v>
      </c>
      <c r="I267" t="s">
        <v>484</v>
      </c>
      <c r="J267" t="s">
        <v>489</v>
      </c>
      <c r="L267" s="4">
        <v>600</v>
      </c>
      <c r="M267" s="4">
        <v>8</v>
      </c>
      <c r="N267" s="4">
        <v>300</v>
      </c>
      <c r="O267" t="s">
        <v>490</v>
      </c>
      <c r="P267" t="s">
        <v>208</v>
      </c>
    </row>
    <row r="268" spans="1:16" x14ac:dyDescent="0.25">
      <c r="A268" t="s">
        <v>755</v>
      </c>
      <c r="B268" t="s">
        <v>12</v>
      </c>
      <c r="C268" s="5">
        <v>1000</v>
      </c>
      <c r="D268">
        <v>3</v>
      </c>
      <c r="E268">
        <v>103</v>
      </c>
      <c r="F268" t="s">
        <v>471</v>
      </c>
      <c r="G268" t="s">
        <v>470</v>
      </c>
      <c r="H268" t="s">
        <v>486</v>
      </c>
      <c r="I268" t="s">
        <v>484</v>
      </c>
      <c r="J268" t="s">
        <v>26</v>
      </c>
      <c r="L268" s="4">
        <v>1000</v>
      </c>
      <c r="M268" s="4">
        <v>9.7087378640776691</v>
      </c>
      <c r="N268" s="4">
        <v>333.33333333333331</v>
      </c>
      <c r="O268" t="s">
        <v>490</v>
      </c>
      <c r="P268" t="s">
        <v>208</v>
      </c>
    </row>
    <row r="269" spans="1:16" x14ac:dyDescent="0.25">
      <c r="A269" t="s">
        <v>756</v>
      </c>
      <c r="B269" t="s">
        <v>12</v>
      </c>
      <c r="C269" s="5">
        <v>985</v>
      </c>
      <c r="D269">
        <v>2</v>
      </c>
      <c r="E269">
        <v>97</v>
      </c>
      <c r="F269" t="s">
        <v>471</v>
      </c>
      <c r="G269" t="s">
        <v>470</v>
      </c>
      <c r="H269" t="s">
        <v>486</v>
      </c>
      <c r="I269" t="s">
        <v>484</v>
      </c>
      <c r="J269" t="s">
        <v>26</v>
      </c>
      <c r="L269" s="4">
        <v>985</v>
      </c>
      <c r="M269" s="4">
        <v>10.154639175257731</v>
      </c>
      <c r="N269" s="4">
        <v>492.5</v>
      </c>
      <c r="O269" t="s">
        <v>490</v>
      </c>
      <c r="P269" t="s">
        <v>208</v>
      </c>
    </row>
    <row r="270" spans="1:16" x14ac:dyDescent="0.25">
      <c r="A270" t="s">
        <v>757</v>
      </c>
      <c r="B270" t="s">
        <v>12</v>
      </c>
      <c r="C270" s="5">
        <v>1700</v>
      </c>
      <c r="D270">
        <v>3</v>
      </c>
      <c r="E270">
        <v>150</v>
      </c>
      <c r="F270" t="s">
        <v>471</v>
      </c>
      <c r="G270" t="s">
        <v>470</v>
      </c>
      <c r="H270" t="s">
        <v>486</v>
      </c>
      <c r="I270" t="s">
        <v>484</v>
      </c>
      <c r="J270" t="s">
        <v>26</v>
      </c>
      <c r="L270" s="4">
        <v>1700</v>
      </c>
      <c r="M270" s="4">
        <v>11.333333333333334</v>
      </c>
      <c r="N270" s="4">
        <v>566.66666666666663</v>
      </c>
      <c r="O270" t="s">
        <v>490</v>
      </c>
      <c r="P270" t="s">
        <v>1</v>
      </c>
    </row>
    <row r="271" spans="1:16" x14ac:dyDescent="0.25">
      <c r="A271" t="s">
        <v>758</v>
      </c>
      <c r="B271" t="s">
        <v>12</v>
      </c>
      <c r="C271" s="5">
        <v>800</v>
      </c>
      <c r="D271">
        <v>1</v>
      </c>
      <c r="E271">
        <v>55</v>
      </c>
      <c r="F271" t="s">
        <v>471</v>
      </c>
      <c r="G271" t="s">
        <v>470</v>
      </c>
      <c r="H271" t="s">
        <v>487</v>
      </c>
      <c r="I271" t="s">
        <v>484</v>
      </c>
      <c r="J271" t="s">
        <v>489</v>
      </c>
      <c r="L271" s="4">
        <v>800</v>
      </c>
      <c r="M271" s="4">
        <v>14.545454545454545</v>
      </c>
      <c r="N271" s="4">
        <v>800</v>
      </c>
      <c r="O271" t="s">
        <v>490</v>
      </c>
      <c r="P271" t="s">
        <v>1</v>
      </c>
    </row>
    <row r="272" spans="1:16" x14ac:dyDescent="0.25">
      <c r="A272" t="s">
        <v>759</v>
      </c>
      <c r="B272" t="s">
        <v>12</v>
      </c>
      <c r="C272" s="5">
        <v>950</v>
      </c>
      <c r="D272">
        <v>2</v>
      </c>
      <c r="E272">
        <v>80</v>
      </c>
      <c r="F272" t="s">
        <v>471</v>
      </c>
      <c r="G272" t="s">
        <v>470</v>
      </c>
      <c r="H272" t="s">
        <v>486</v>
      </c>
      <c r="I272" t="s">
        <v>484</v>
      </c>
      <c r="J272" t="s">
        <v>489</v>
      </c>
      <c r="L272" s="4">
        <v>950</v>
      </c>
      <c r="M272" s="4">
        <v>11.875</v>
      </c>
      <c r="N272" s="4">
        <v>475</v>
      </c>
      <c r="O272" t="s">
        <v>490</v>
      </c>
      <c r="P272" t="s">
        <v>1</v>
      </c>
    </row>
    <row r="273" spans="1:16" x14ac:dyDescent="0.25">
      <c r="A273" t="s">
        <v>760</v>
      </c>
      <c r="B273" t="s">
        <v>12</v>
      </c>
      <c r="C273" s="5">
        <v>925</v>
      </c>
      <c r="D273">
        <v>2</v>
      </c>
      <c r="E273">
        <v>60</v>
      </c>
      <c r="F273" t="s">
        <v>471</v>
      </c>
      <c r="G273" t="s">
        <v>470</v>
      </c>
      <c r="H273" t="s">
        <v>486</v>
      </c>
      <c r="I273" t="s">
        <v>484</v>
      </c>
      <c r="J273" t="s">
        <v>489</v>
      </c>
      <c r="L273" s="4">
        <v>925</v>
      </c>
      <c r="M273" s="4">
        <v>15.416666666666666</v>
      </c>
      <c r="N273" s="4">
        <v>462.5</v>
      </c>
      <c r="O273" t="s">
        <v>490</v>
      </c>
      <c r="P273" t="s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0CD5-260A-48F3-B9CC-69B3973EF52E}">
  <dimension ref="A2:P936"/>
  <sheetViews>
    <sheetView tabSelected="1" topLeftCell="A901" workbookViewId="0">
      <selection activeCell="A936" sqref="A936"/>
    </sheetView>
  </sheetViews>
  <sheetFormatPr baseColWidth="10" defaultRowHeight="15" x14ac:dyDescent="0.25"/>
  <cols>
    <col min="1" max="1" width="72" customWidth="1"/>
    <col min="4" max="4" width="16.7109375" customWidth="1"/>
    <col min="5" max="5" width="22.85546875" customWidth="1"/>
    <col min="6" max="6" width="30.85546875" bestFit="1" customWidth="1"/>
    <col min="7" max="7" width="11.7109375" customWidth="1"/>
    <col min="8" max="8" width="13.28515625" customWidth="1"/>
    <col min="10" max="10" width="28.140625" customWidth="1"/>
    <col min="11" max="11" width="16.5703125" customWidth="1"/>
    <col min="12" max="12" width="15.28515625" customWidth="1"/>
    <col min="13" max="13" width="16.42578125" customWidth="1"/>
    <col min="14" max="14" width="21.28515625" customWidth="1"/>
    <col min="15" max="15" width="12" customWidth="1"/>
  </cols>
  <sheetData>
    <row r="2" spans="1:16" x14ac:dyDescent="0.25">
      <c r="A2" s="12" t="s">
        <v>451</v>
      </c>
      <c r="B2" s="13" t="s">
        <v>452</v>
      </c>
      <c r="C2" s="14" t="s">
        <v>454</v>
      </c>
      <c r="D2" s="13" t="s">
        <v>455</v>
      </c>
      <c r="E2" s="13" t="s">
        <v>456</v>
      </c>
      <c r="F2" s="13" t="s">
        <v>457</v>
      </c>
      <c r="G2" s="13" t="s">
        <v>458</v>
      </c>
      <c r="H2" s="13" t="s">
        <v>461</v>
      </c>
      <c r="I2" s="13" t="s">
        <v>459</v>
      </c>
      <c r="J2" s="13" t="s">
        <v>460</v>
      </c>
      <c r="K2" s="13" t="s">
        <v>462</v>
      </c>
      <c r="L2" s="13" t="s">
        <v>463</v>
      </c>
      <c r="M2" s="13" t="s">
        <v>464</v>
      </c>
      <c r="N2" s="13" t="s">
        <v>465</v>
      </c>
      <c r="O2" s="13" t="s">
        <v>466</v>
      </c>
      <c r="P2" s="15" t="s">
        <v>453</v>
      </c>
    </row>
    <row r="3" spans="1:16" x14ac:dyDescent="0.25">
      <c r="A3" s="16" t="s">
        <v>3929</v>
      </c>
      <c r="B3" s="17" t="s">
        <v>2802</v>
      </c>
      <c r="C3" s="17">
        <v>625</v>
      </c>
      <c r="D3" s="17">
        <v>1</v>
      </c>
      <c r="E3" s="17">
        <v>31</v>
      </c>
      <c r="F3" s="17" t="s">
        <v>467</v>
      </c>
      <c r="G3" s="17" t="s">
        <v>470</v>
      </c>
      <c r="H3" s="17" t="s">
        <v>486</v>
      </c>
      <c r="I3" s="17" t="s">
        <v>483</v>
      </c>
      <c r="J3" s="17" t="s">
        <v>488</v>
      </c>
      <c r="K3" s="17">
        <v>30</v>
      </c>
      <c r="L3" s="17">
        <v>655</v>
      </c>
      <c r="M3" s="21">
        <v>21.129032258064516</v>
      </c>
      <c r="N3" s="21">
        <v>655</v>
      </c>
      <c r="O3" s="20" t="s">
        <v>1879</v>
      </c>
      <c r="P3" s="17" t="s">
        <v>1</v>
      </c>
    </row>
    <row r="4" spans="1:16" x14ac:dyDescent="0.25">
      <c r="A4" s="16" t="s">
        <v>3514</v>
      </c>
      <c r="B4" s="17" t="s">
        <v>2802</v>
      </c>
      <c r="C4" s="18">
        <v>1700</v>
      </c>
      <c r="D4" s="17">
        <v>2</v>
      </c>
      <c r="E4" s="17">
        <v>96</v>
      </c>
      <c r="F4" s="17" t="s">
        <v>472</v>
      </c>
      <c r="G4" s="17" t="s">
        <v>470</v>
      </c>
      <c r="H4" s="17" t="s">
        <v>486</v>
      </c>
      <c r="I4" s="17" t="s">
        <v>483</v>
      </c>
      <c r="J4" s="17" t="s">
        <v>488</v>
      </c>
      <c r="K4" s="17">
        <v>50</v>
      </c>
      <c r="L4" s="17">
        <v>1750</v>
      </c>
      <c r="M4" s="21">
        <v>18.229166666666668</v>
      </c>
      <c r="N4" s="21">
        <v>875</v>
      </c>
      <c r="O4" s="20" t="s">
        <v>1879</v>
      </c>
      <c r="P4" s="17" t="s">
        <v>1</v>
      </c>
    </row>
    <row r="5" spans="1:16" x14ac:dyDescent="0.25">
      <c r="A5" s="16" t="s">
        <v>3187</v>
      </c>
      <c r="B5" s="17" t="s">
        <v>2802</v>
      </c>
      <c r="C5" s="18">
        <v>1600</v>
      </c>
      <c r="D5" s="17">
        <v>2</v>
      </c>
      <c r="E5" s="17">
        <v>80</v>
      </c>
      <c r="F5" s="17" t="s">
        <v>474</v>
      </c>
      <c r="G5" s="17" t="s">
        <v>470</v>
      </c>
      <c r="H5" s="17" t="s">
        <v>486</v>
      </c>
      <c r="I5" s="17" t="s">
        <v>483</v>
      </c>
      <c r="J5" s="17" t="s">
        <v>488</v>
      </c>
      <c r="K5" s="17">
        <v>50</v>
      </c>
      <c r="L5" s="17">
        <v>1650</v>
      </c>
      <c r="M5" s="21">
        <v>20.625</v>
      </c>
      <c r="N5" s="21">
        <v>825</v>
      </c>
      <c r="O5" s="20" t="s">
        <v>1879</v>
      </c>
      <c r="P5" s="17" t="s">
        <v>2805</v>
      </c>
    </row>
    <row r="6" spans="1:16" x14ac:dyDescent="0.25">
      <c r="A6" s="16" t="s">
        <v>3194</v>
      </c>
      <c r="B6" s="17" t="s">
        <v>2802</v>
      </c>
      <c r="C6" s="18">
        <v>1600</v>
      </c>
      <c r="D6" s="17">
        <v>2</v>
      </c>
      <c r="E6" s="17">
        <v>80</v>
      </c>
      <c r="F6" s="17" t="s">
        <v>474</v>
      </c>
      <c r="G6" s="17" t="s">
        <v>470</v>
      </c>
      <c r="H6" s="17" t="s">
        <v>486</v>
      </c>
      <c r="I6" s="17" t="s">
        <v>483</v>
      </c>
      <c r="J6" s="17" t="s">
        <v>488</v>
      </c>
      <c r="K6" s="17">
        <v>50</v>
      </c>
      <c r="L6" s="17">
        <v>1650</v>
      </c>
      <c r="M6" s="21">
        <v>20.625</v>
      </c>
      <c r="N6" s="21">
        <v>825</v>
      </c>
      <c r="O6" s="20" t="s">
        <v>1879</v>
      </c>
      <c r="P6" s="17" t="s">
        <v>2805</v>
      </c>
    </row>
    <row r="7" spans="1:16" x14ac:dyDescent="0.25">
      <c r="A7" s="16" t="s">
        <v>3175</v>
      </c>
      <c r="B7" s="17" t="s">
        <v>2802</v>
      </c>
      <c r="C7" s="18">
        <v>1320</v>
      </c>
      <c r="D7" s="17">
        <v>2</v>
      </c>
      <c r="E7" s="17">
        <v>70</v>
      </c>
      <c r="F7" s="17" t="s">
        <v>474</v>
      </c>
      <c r="G7" s="17" t="s">
        <v>470</v>
      </c>
      <c r="H7" s="17" t="s">
        <v>486</v>
      </c>
      <c r="I7" s="17" t="s">
        <v>483</v>
      </c>
      <c r="J7" s="17" t="s">
        <v>488</v>
      </c>
      <c r="K7" s="17">
        <v>50</v>
      </c>
      <c r="L7" s="17">
        <v>1370</v>
      </c>
      <c r="M7" s="21">
        <v>19.571428571428573</v>
      </c>
      <c r="N7" s="21">
        <v>685</v>
      </c>
      <c r="O7" s="20" t="s">
        <v>1879</v>
      </c>
      <c r="P7" s="17" t="s">
        <v>2805</v>
      </c>
    </row>
    <row r="8" spans="1:16" x14ac:dyDescent="0.25">
      <c r="A8" s="16" t="s">
        <v>2998</v>
      </c>
      <c r="B8" s="17" t="s">
        <v>2802</v>
      </c>
      <c r="C8" s="18">
        <v>1800</v>
      </c>
      <c r="D8" s="17">
        <v>3</v>
      </c>
      <c r="E8" s="17">
        <v>140</v>
      </c>
      <c r="F8" s="17" t="s">
        <v>475</v>
      </c>
      <c r="G8" s="17" t="s">
        <v>470</v>
      </c>
      <c r="H8" s="17" t="s">
        <v>486</v>
      </c>
      <c r="I8" s="17" t="s">
        <v>484</v>
      </c>
      <c r="J8" s="17" t="s">
        <v>488</v>
      </c>
      <c r="K8" s="17">
        <v>50</v>
      </c>
      <c r="L8" s="17">
        <v>1850</v>
      </c>
      <c r="M8" s="21">
        <v>13.214285714285714</v>
      </c>
      <c r="N8" s="21">
        <v>616.66666666666663</v>
      </c>
      <c r="O8" s="20" t="s">
        <v>1879</v>
      </c>
      <c r="P8" s="17" t="s">
        <v>2805</v>
      </c>
    </row>
    <row r="9" spans="1:16" x14ac:dyDescent="0.25">
      <c r="A9" s="16" t="s">
        <v>2862</v>
      </c>
      <c r="B9" s="17" t="s">
        <v>2802</v>
      </c>
      <c r="C9" s="18">
        <v>2100</v>
      </c>
      <c r="D9" s="17">
        <v>3</v>
      </c>
      <c r="E9" s="17">
        <v>134</v>
      </c>
      <c r="F9" s="17" t="s">
        <v>477</v>
      </c>
      <c r="G9" s="17" t="s">
        <v>470</v>
      </c>
      <c r="H9" s="17" t="s">
        <v>486</v>
      </c>
      <c r="I9" s="17" t="s">
        <v>484</v>
      </c>
      <c r="J9" s="17" t="s">
        <v>488</v>
      </c>
      <c r="K9" s="17">
        <v>50</v>
      </c>
      <c r="L9" s="17">
        <v>2150</v>
      </c>
      <c r="M9" s="21">
        <v>16.044776119402986</v>
      </c>
      <c r="N9" s="21">
        <v>716.66666666666663</v>
      </c>
      <c r="O9" s="20" t="s">
        <v>1879</v>
      </c>
      <c r="P9" s="17" t="s">
        <v>2809</v>
      </c>
    </row>
    <row r="10" spans="1:16" x14ac:dyDescent="0.25">
      <c r="A10" s="16" t="s">
        <v>3933</v>
      </c>
      <c r="B10" s="17" t="s">
        <v>2802</v>
      </c>
      <c r="C10" s="18">
        <v>1000</v>
      </c>
      <c r="D10" s="17">
        <v>1</v>
      </c>
      <c r="E10" s="17">
        <v>58</v>
      </c>
      <c r="F10" s="17" t="s">
        <v>467</v>
      </c>
      <c r="G10" s="17" t="s">
        <v>470</v>
      </c>
      <c r="H10" s="17" t="s">
        <v>486</v>
      </c>
      <c r="I10" s="17" t="s">
        <v>483</v>
      </c>
      <c r="J10" s="17" t="s">
        <v>488</v>
      </c>
      <c r="K10" s="17">
        <v>50</v>
      </c>
      <c r="L10" s="17">
        <v>1050</v>
      </c>
      <c r="M10" s="21">
        <v>18.103448275862068</v>
      </c>
      <c r="N10" s="21">
        <v>1050</v>
      </c>
      <c r="O10" s="20" t="s">
        <v>1879</v>
      </c>
      <c r="P10" s="17" t="s">
        <v>1</v>
      </c>
    </row>
    <row r="11" spans="1:16" x14ac:dyDescent="0.25">
      <c r="A11" s="16" t="s">
        <v>2930</v>
      </c>
      <c r="B11" s="17" t="s">
        <v>2802</v>
      </c>
      <c r="C11" s="18">
        <v>1485</v>
      </c>
      <c r="D11" s="17">
        <v>3</v>
      </c>
      <c r="E11" s="17">
        <v>125</v>
      </c>
      <c r="F11" s="17" t="s">
        <v>476</v>
      </c>
      <c r="G11" s="17" t="s">
        <v>470</v>
      </c>
      <c r="H11" s="17" t="s">
        <v>486</v>
      </c>
      <c r="I11" s="17" t="s">
        <v>483</v>
      </c>
      <c r="J11" s="17" t="s">
        <v>488</v>
      </c>
      <c r="K11" s="17">
        <v>60</v>
      </c>
      <c r="L11" s="17">
        <v>1545</v>
      </c>
      <c r="M11" s="21">
        <v>12.36</v>
      </c>
      <c r="N11" s="21">
        <v>515</v>
      </c>
      <c r="O11" s="20" t="s">
        <v>1879</v>
      </c>
      <c r="P11" s="17" t="s">
        <v>2805</v>
      </c>
    </row>
    <row r="12" spans="1:16" x14ac:dyDescent="0.25">
      <c r="A12" s="16" t="s">
        <v>2838</v>
      </c>
      <c r="B12" s="17" t="s">
        <v>2802</v>
      </c>
      <c r="C12" s="18">
        <v>1485</v>
      </c>
      <c r="D12" s="17">
        <v>3</v>
      </c>
      <c r="E12" s="17">
        <v>120</v>
      </c>
      <c r="F12" s="17" t="s">
        <v>478</v>
      </c>
      <c r="G12" s="17" t="s">
        <v>470</v>
      </c>
      <c r="H12" s="17" t="s">
        <v>486</v>
      </c>
      <c r="I12" s="17" t="s">
        <v>483</v>
      </c>
      <c r="J12" s="17" t="s">
        <v>488</v>
      </c>
      <c r="K12" s="17">
        <v>65</v>
      </c>
      <c r="L12" s="17">
        <v>1550</v>
      </c>
      <c r="M12" s="21">
        <v>12.916666666666666</v>
      </c>
      <c r="N12" s="21">
        <v>516.66666666666663</v>
      </c>
      <c r="O12" s="20" t="s">
        <v>1879</v>
      </c>
      <c r="P12" s="17" t="s">
        <v>2805</v>
      </c>
    </row>
    <row r="13" spans="1:16" x14ac:dyDescent="0.25">
      <c r="A13" s="16" t="s">
        <v>3511</v>
      </c>
      <c r="B13" s="17" t="s">
        <v>2802</v>
      </c>
      <c r="C13" s="17">
        <v>850</v>
      </c>
      <c r="D13" s="17">
        <v>1</v>
      </c>
      <c r="E13" s="17">
        <v>36</v>
      </c>
      <c r="F13" s="17" t="s">
        <v>472</v>
      </c>
      <c r="G13" s="17" t="s">
        <v>470</v>
      </c>
      <c r="H13" s="17" t="s">
        <v>486</v>
      </c>
      <c r="I13" s="17" t="s">
        <v>483</v>
      </c>
      <c r="J13" s="17" t="s">
        <v>488</v>
      </c>
      <c r="K13" s="17">
        <v>70</v>
      </c>
      <c r="L13" s="17">
        <v>920</v>
      </c>
      <c r="M13" s="21">
        <v>25.555555555555557</v>
      </c>
      <c r="N13" s="21">
        <v>920</v>
      </c>
      <c r="O13" s="20" t="s">
        <v>1879</v>
      </c>
      <c r="P13" s="17" t="s">
        <v>2805</v>
      </c>
    </row>
    <row r="14" spans="1:16" x14ac:dyDescent="0.25">
      <c r="A14" s="16" t="s">
        <v>3074</v>
      </c>
      <c r="B14" s="17" t="s">
        <v>2802</v>
      </c>
      <c r="C14" s="18">
        <v>1350</v>
      </c>
      <c r="D14" s="17">
        <v>4</v>
      </c>
      <c r="E14" s="17">
        <v>140</v>
      </c>
      <c r="F14" s="17" t="s">
        <v>475</v>
      </c>
      <c r="G14" s="17" t="s">
        <v>470</v>
      </c>
      <c r="H14" s="17" t="s">
        <v>486</v>
      </c>
      <c r="I14" s="17" t="s">
        <v>483</v>
      </c>
      <c r="J14" s="17" t="s">
        <v>488</v>
      </c>
      <c r="K14" s="17">
        <v>70</v>
      </c>
      <c r="L14" s="17">
        <v>1420</v>
      </c>
      <c r="M14" s="21">
        <v>10.142857142857142</v>
      </c>
      <c r="N14" s="21">
        <v>355</v>
      </c>
      <c r="O14" s="20" t="s">
        <v>1879</v>
      </c>
      <c r="P14" s="17" t="s">
        <v>1</v>
      </c>
    </row>
    <row r="15" spans="1:16" x14ac:dyDescent="0.25">
      <c r="A15" s="16" t="s">
        <v>2939</v>
      </c>
      <c r="B15" s="17" t="s">
        <v>2802</v>
      </c>
      <c r="C15" s="18">
        <v>1400</v>
      </c>
      <c r="D15" s="17">
        <v>2</v>
      </c>
      <c r="E15" s="17">
        <v>57</v>
      </c>
      <c r="F15" s="17" t="s">
        <v>476</v>
      </c>
      <c r="G15" s="17" t="s">
        <v>470</v>
      </c>
      <c r="H15" s="17" t="s">
        <v>486</v>
      </c>
      <c r="I15" s="17" t="s">
        <v>483</v>
      </c>
      <c r="J15" s="17" t="s">
        <v>488</v>
      </c>
      <c r="K15" s="17">
        <v>70</v>
      </c>
      <c r="L15" s="17">
        <v>1470</v>
      </c>
      <c r="M15" s="21">
        <v>25.789473684210527</v>
      </c>
      <c r="N15" s="21">
        <v>735</v>
      </c>
      <c r="O15" s="20" t="s">
        <v>1879</v>
      </c>
      <c r="P15" s="17" t="s">
        <v>2805</v>
      </c>
    </row>
    <row r="16" spans="1:16" x14ac:dyDescent="0.25">
      <c r="A16" s="16" t="s">
        <v>3406</v>
      </c>
      <c r="B16" s="17" t="s">
        <v>2802</v>
      </c>
      <c r="C16" s="18">
        <v>1700</v>
      </c>
      <c r="D16" s="17">
        <v>4</v>
      </c>
      <c r="E16" s="17">
        <v>130</v>
      </c>
      <c r="F16" s="17" t="s">
        <v>471</v>
      </c>
      <c r="G16" s="17" t="s">
        <v>470</v>
      </c>
      <c r="H16" s="17" t="s">
        <v>486</v>
      </c>
      <c r="I16" s="17" t="s">
        <v>483</v>
      </c>
      <c r="J16" s="17" t="s">
        <v>488</v>
      </c>
      <c r="K16" s="17">
        <v>80</v>
      </c>
      <c r="L16" s="17">
        <v>1780</v>
      </c>
      <c r="M16" s="21">
        <v>13.692307692307692</v>
      </c>
      <c r="N16" s="21">
        <v>445</v>
      </c>
      <c r="O16" s="20" t="s">
        <v>1879</v>
      </c>
      <c r="P16" s="17" t="s">
        <v>1</v>
      </c>
    </row>
    <row r="17" spans="1:16" x14ac:dyDescent="0.25">
      <c r="A17" s="16" t="s">
        <v>3212</v>
      </c>
      <c r="B17" s="17" t="s">
        <v>2802</v>
      </c>
      <c r="C17" s="17">
        <v>930</v>
      </c>
      <c r="D17" s="17">
        <v>1</v>
      </c>
      <c r="E17" s="17">
        <v>40</v>
      </c>
      <c r="F17" s="17" t="s">
        <v>474</v>
      </c>
      <c r="G17" s="17" t="s">
        <v>470</v>
      </c>
      <c r="H17" s="17" t="s">
        <v>486</v>
      </c>
      <c r="I17" s="17" t="s">
        <v>483</v>
      </c>
      <c r="J17" s="17" t="s">
        <v>488</v>
      </c>
      <c r="K17" s="17">
        <v>85</v>
      </c>
      <c r="L17" s="17">
        <v>1015</v>
      </c>
      <c r="M17" s="21">
        <v>25.375</v>
      </c>
      <c r="N17" s="21">
        <v>1015</v>
      </c>
      <c r="O17" s="20" t="s">
        <v>1879</v>
      </c>
      <c r="P17" s="17" t="s">
        <v>1</v>
      </c>
    </row>
    <row r="18" spans="1:16" x14ac:dyDescent="0.25">
      <c r="A18" s="16" t="s">
        <v>3423</v>
      </c>
      <c r="B18" s="17" t="s">
        <v>2802</v>
      </c>
      <c r="C18" s="18">
        <v>1170</v>
      </c>
      <c r="D18" s="17">
        <v>2</v>
      </c>
      <c r="E18" s="17">
        <v>90</v>
      </c>
      <c r="F18" s="17" t="s">
        <v>471</v>
      </c>
      <c r="G18" s="17" t="s">
        <v>470</v>
      </c>
      <c r="H18" s="17" t="s">
        <v>486</v>
      </c>
      <c r="I18" s="17" t="s">
        <v>483</v>
      </c>
      <c r="J18" s="17" t="s">
        <v>488</v>
      </c>
      <c r="K18" s="17">
        <v>90</v>
      </c>
      <c r="L18" s="17">
        <v>1260</v>
      </c>
      <c r="M18" s="21">
        <v>14</v>
      </c>
      <c r="N18" s="21">
        <v>630</v>
      </c>
      <c r="O18" s="20" t="s">
        <v>1879</v>
      </c>
      <c r="P18" s="17" t="s">
        <v>1</v>
      </c>
    </row>
    <row r="19" spans="1:16" x14ac:dyDescent="0.25">
      <c r="A19" s="16" t="s">
        <v>3316</v>
      </c>
      <c r="B19" s="17" t="s">
        <v>2802</v>
      </c>
      <c r="C19" s="17">
        <v>950</v>
      </c>
      <c r="D19" s="17">
        <v>1</v>
      </c>
      <c r="E19" s="17">
        <v>50</v>
      </c>
      <c r="F19" s="17" t="s">
        <v>471</v>
      </c>
      <c r="G19" s="17" t="s">
        <v>470</v>
      </c>
      <c r="H19" s="17" t="s">
        <v>486</v>
      </c>
      <c r="I19" s="17" t="s">
        <v>484</v>
      </c>
      <c r="J19" s="17" t="s">
        <v>488</v>
      </c>
      <c r="K19" s="17">
        <v>100</v>
      </c>
      <c r="L19" s="17">
        <v>1050</v>
      </c>
      <c r="M19" s="21">
        <v>21</v>
      </c>
      <c r="N19" s="21">
        <v>1050</v>
      </c>
      <c r="O19" s="20" t="s">
        <v>1879</v>
      </c>
      <c r="P19" s="17" t="s">
        <v>1</v>
      </c>
    </row>
    <row r="20" spans="1:16" x14ac:dyDescent="0.25">
      <c r="A20" s="16" t="s">
        <v>3184</v>
      </c>
      <c r="B20" s="17" t="s">
        <v>2802</v>
      </c>
      <c r="C20" s="18">
        <v>1600</v>
      </c>
      <c r="D20" s="17">
        <v>3</v>
      </c>
      <c r="E20" s="17">
        <v>126</v>
      </c>
      <c r="F20" s="17" t="s">
        <v>474</v>
      </c>
      <c r="G20" s="17" t="s">
        <v>470</v>
      </c>
      <c r="H20" s="17" t="s">
        <v>486</v>
      </c>
      <c r="I20" s="17" t="s">
        <v>483</v>
      </c>
      <c r="J20" s="17" t="s">
        <v>488</v>
      </c>
      <c r="K20" s="17">
        <v>100</v>
      </c>
      <c r="L20" s="17">
        <v>1700</v>
      </c>
      <c r="M20" s="21">
        <v>13.492063492063492</v>
      </c>
      <c r="N20" s="21">
        <v>566.66666666666663</v>
      </c>
      <c r="O20" s="20" t="s">
        <v>1879</v>
      </c>
      <c r="P20" s="17" t="s">
        <v>2805</v>
      </c>
    </row>
    <row r="21" spans="1:16" x14ac:dyDescent="0.25">
      <c r="A21" s="16" t="s">
        <v>3226</v>
      </c>
      <c r="B21" s="17" t="s">
        <v>2802</v>
      </c>
      <c r="C21" s="18">
        <v>2000</v>
      </c>
      <c r="D21" s="17">
        <v>2</v>
      </c>
      <c r="E21" s="17">
        <v>72</v>
      </c>
      <c r="F21" s="17" t="s">
        <v>474</v>
      </c>
      <c r="G21" s="17" t="s">
        <v>470</v>
      </c>
      <c r="H21" s="17" t="s">
        <v>486</v>
      </c>
      <c r="I21" s="17" t="s">
        <v>483</v>
      </c>
      <c r="J21" s="17" t="s">
        <v>488</v>
      </c>
      <c r="K21" s="17">
        <v>100</v>
      </c>
      <c r="L21" s="17">
        <v>2100</v>
      </c>
      <c r="M21" s="21">
        <v>29.166666666666668</v>
      </c>
      <c r="N21" s="21">
        <v>1050</v>
      </c>
      <c r="O21" s="20" t="s">
        <v>1879</v>
      </c>
      <c r="P21" s="17" t="s">
        <v>1</v>
      </c>
    </row>
    <row r="22" spans="1:16" x14ac:dyDescent="0.25">
      <c r="A22" s="16" t="s">
        <v>3089</v>
      </c>
      <c r="B22" s="17" t="s">
        <v>2802</v>
      </c>
      <c r="C22" s="18">
        <v>1800</v>
      </c>
      <c r="D22" s="17">
        <v>2</v>
      </c>
      <c r="E22" s="17">
        <v>72</v>
      </c>
      <c r="F22" s="17" t="s">
        <v>475</v>
      </c>
      <c r="G22" s="17" t="s">
        <v>470</v>
      </c>
      <c r="H22" s="17" t="s">
        <v>486</v>
      </c>
      <c r="I22" s="17" t="s">
        <v>483</v>
      </c>
      <c r="J22" s="17" t="s">
        <v>488</v>
      </c>
      <c r="K22" s="17">
        <v>100</v>
      </c>
      <c r="L22" s="17">
        <v>1900</v>
      </c>
      <c r="M22" s="21">
        <v>26.388888888888889</v>
      </c>
      <c r="N22" s="21">
        <v>950</v>
      </c>
      <c r="O22" s="20" t="s">
        <v>1879</v>
      </c>
      <c r="P22" s="17" t="s">
        <v>2809</v>
      </c>
    </row>
    <row r="23" spans="1:16" x14ac:dyDescent="0.25">
      <c r="A23" s="16" t="s">
        <v>2852</v>
      </c>
      <c r="B23" s="17" t="s">
        <v>2802</v>
      </c>
      <c r="C23" s="18">
        <v>2300</v>
      </c>
      <c r="D23" s="17">
        <v>3</v>
      </c>
      <c r="E23" s="17">
        <v>130</v>
      </c>
      <c r="F23" s="17" t="s">
        <v>478</v>
      </c>
      <c r="G23" s="17" t="s">
        <v>470</v>
      </c>
      <c r="H23" s="17" t="s">
        <v>486</v>
      </c>
      <c r="I23" s="17" t="s">
        <v>483</v>
      </c>
      <c r="J23" s="17" t="s">
        <v>488</v>
      </c>
      <c r="K23" s="17">
        <v>100</v>
      </c>
      <c r="L23" s="17">
        <v>2400</v>
      </c>
      <c r="M23" s="21">
        <v>18.46153846153846</v>
      </c>
      <c r="N23" s="21">
        <v>800</v>
      </c>
      <c r="O23" s="20" t="s">
        <v>1879</v>
      </c>
      <c r="P23" s="17" t="s">
        <v>1</v>
      </c>
    </row>
    <row r="24" spans="1:16" x14ac:dyDescent="0.25">
      <c r="A24" s="16" t="s">
        <v>2847</v>
      </c>
      <c r="B24" s="17" t="s">
        <v>2802</v>
      </c>
      <c r="C24" s="18">
        <v>1300</v>
      </c>
      <c r="D24" s="17">
        <v>3</v>
      </c>
      <c r="E24" s="17">
        <v>115</v>
      </c>
      <c r="F24" s="17" t="s">
        <v>478</v>
      </c>
      <c r="G24" s="17" t="s">
        <v>470</v>
      </c>
      <c r="H24" s="17" t="s">
        <v>486</v>
      </c>
      <c r="I24" s="17" t="s">
        <v>483</v>
      </c>
      <c r="J24" s="17" t="s">
        <v>488</v>
      </c>
      <c r="K24" s="17">
        <v>100</v>
      </c>
      <c r="L24" s="17">
        <v>1400</v>
      </c>
      <c r="M24" s="21">
        <v>12.173913043478262</v>
      </c>
      <c r="N24" s="21">
        <v>466.66666666666669</v>
      </c>
      <c r="O24" s="20" t="s">
        <v>1879</v>
      </c>
      <c r="P24" s="17" t="s">
        <v>1</v>
      </c>
    </row>
    <row r="25" spans="1:16" x14ac:dyDescent="0.25">
      <c r="A25" s="16" t="s">
        <v>3056</v>
      </c>
      <c r="B25" s="17" t="s">
        <v>2802</v>
      </c>
      <c r="C25" s="18">
        <v>2200</v>
      </c>
      <c r="D25" s="17">
        <v>4</v>
      </c>
      <c r="E25" s="17">
        <v>133</v>
      </c>
      <c r="F25" s="17" t="s">
        <v>475</v>
      </c>
      <c r="G25" s="17" t="s">
        <v>470</v>
      </c>
      <c r="H25" s="17" t="s">
        <v>486</v>
      </c>
      <c r="I25" s="17" t="s">
        <v>483</v>
      </c>
      <c r="J25" s="17" t="s">
        <v>488</v>
      </c>
      <c r="K25" s="17">
        <v>125</v>
      </c>
      <c r="L25" s="17">
        <v>2325</v>
      </c>
      <c r="M25" s="21">
        <v>17.481203007518797</v>
      </c>
      <c r="N25" s="21">
        <v>581.25</v>
      </c>
      <c r="O25" s="20" t="s">
        <v>1879</v>
      </c>
      <c r="P25" s="17" t="s">
        <v>1</v>
      </c>
    </row>
    <row r="26" spans="1:16" x14ac:dyDescent="0.25">
      <c r="A26" s="16" t="s">
        <v>3243</v>
      </c>
      <c r="B26" s="17" t="s">
        <v>2802</v>
      </c>
      <c r="C26" s="18">
        <v>1000</v>
      </c>
      <c r="D26" s="17">
        <v>2</v>
      </c>
      <c r="E26" s="17">
        <v>75</v>
      </c>
      <c r="F26" s="17" t="s">
        <v>474</v>
      </c>
      <c r="G26" s="17" t="s">
        <v>470</v>
      </c>
      <c r="H26" s="17" t="s">
        <v>486</v>
      </c>
      <c r="I26" s="17" t="s">
        <v>483</v>
      </c>
      <c r="J26" s="17" t="s">
        <v>488</v>
      </c>
      <c r="K26" s="17">
        <v>150</v>
      </c>
      <c r="L26" s="17">
        <v>1150</v>
      </c>
      <c r="M26" s="21">
        <v>15.333333333333334</v>
      </c>
      <c r="N26" s="21">
        <v>575</v>
      </c>
      <c r="O26" s="20" t="s">
        <v>1879</v>
      </c>
      <c r="P26" s="17" t="s">
        <v>1</v>
      </c>
    </row>
    <row r="27" spans="1:16" x14ac:dyDescent="0.25">
      <c r="A27" s="16" t="s">
        <v>3244</v>
      </c>
      <c r="B27" s="17" t="s">
        <v>2802</v>
      </c>
      <c r="C27" s="18">
        <v>1000</v>
      </c>
      <c r="D27" s="17">
        <v>2</v>
      </c>
      <c r="E27" s="17">
        <v>75</v>
      </c>
      <c r="F27" s="17" t="s">
        <v>474</v>
      </c>
      <c r="G27" s="17" t="s">
        <v>470</v>
      </c>
      <c r="H27" s="17" t="s">
        <v>486</v>
      </c>
      <c r="I27" s="17" t="s">
        <v>483</v>
      </c>
      <c r="J27" s="17" t="s">
        <v>488</v>
      </c>
      <c r="K27" s="17">
        <v>150</v>
      </c>
      <c r="L27" s="17">
        <v>1150</v>
      </c>
      <c r="M27" s="21">
        <v>15.333333333333334</v>
      </c>
      <c r="N27" s="21">
        <v>575</v>
      </c>
      <c r="O27" s="20" t="s">
        <v>1879</v>
      </c>
      <c r="P27" s="17" t="s">
        <v>1</v>
      </c>
    </row>
    <row r="28" spans="1:16" x14ac:dyDescent="0.25">
      <c r="A28" s="16" t="s">
        <v>2960</v>
      </c>
      <c r="B28" s="17" t="s">
        <v>2802</v>
      </c>
      <c r="C28" s="18">
        <v>1800</v>
      </c>
      <c r="D28" s="17">
        <v>3</v>
      </c>
      <c r="E28" s="17">
        <v>135</v>
      </c>
      <c r="F28" s="17" t="s">
        <v>476</v>
      </c>
      <c r="G28" s="17" t="s">
        <v>470</v>
      </c>
      <c r="H28" s="17" t="s">
        <v>486</v>
      </c>
      <c r="I28" s="17" t="s">
        <v>483</v>
      </c>
      <c r="J28" s="17" t="s">
        <v>488</v>
      </c>
      <c r="K28" s="17">
        <v>150</v>
      </c>
      <c r="L28" s="17">
        <v>1950</v>
      </c>
      <c r="M28" s="21">
        <v>14.444444444444445</v>
      </c>
      <c r="N28" s="21">
        <v>650</v>
      </c>
      <c r="O28" s="20" t="s">
        <v>1879</v>
      </c>
      <c r="P28" s="17" t="s">
        <v>1</v>
      </c>
    </row>
    <row r="29" spans="1:16" x14ac:dyDescent="0.25">
      <c r="A29" s="16" t="s">
        <v>2845</v>
      </c>
      <c r="B29" s="17" t="s">
        <v>2802</v>
      </c>
      <c r="C29" s="18">
        <v>2100</v>
      </c>
      <c r="D29" s="17">
        <v>3</v>
      </c>
      <c r="E29" s="17">
        <v>150</v>
      </c>
      <c r="F29" s="17" t="s">
        <v>478</v>
      </c>
      <c r="G29" s="17" t="s">
        <v>470</v>
      </c>
      <c r="H29" s="17" t="s">
        <v>486</v>
      </c>
      <c r="I29" s="17" t="s">
        <v>483</v>
      </c>
      <c r="J29" s="17" t="s">
        <v>488</v>
      </c>
      <c r="K29" s="17">
        <v>150</v>
      </c>
      <c r="L29" s="17">
        <v>2250</v>
      </c>
      <c r="M29" s="21">
        <v>15</v>
      </c>
      <c r="N29" s="21">
        <v>750</v>
      </c>
      <c r="O29" s="20" t="s">
        <v>1879</v>
      </c>
      <c r="P29" s="17" t="s">
        <v>1</v>
      </c>
    </row>
    <row r="30" spans="1:16" x14ac:dyDescent="0.25">
      <c r="A30" s="16" t="s">
        <v>2857</v>
      </c>
      <c r="B30" s="17" t="s">
        <v>2802</v>
      </c>
      <c r="C30" s="18">
        <v>2399</v>
      </c>
      <c r="D30" s="17">
        <v>2</v>
      </c>
      <c r="E30" s="17">
        <v>94</v>
      </c>
      <c r="F30" s="17" t="s">
        <v>478</v>
      </c>
      <c r="G30" s="17" t="s">
        <v>470</v>
      </c>
      <c r="H30" s="17" t="s">
        <v>486</v>
      </c>
      <c r="I30" s="17" t="s">
        <v>483</v>
      </c>
      <c r="J30" s="17" t="s">
        <v>488</v>
      </c>
      <c r="K30" s="17">
        <v>150</v>
      </c>
      <c r="L30" s="17">
        <v>2549</v>
      </c>
      <c r="M30" s="21">
        <v>27.117021276595743</v>
      </c>
      <c r="N30" s="21">
        <v>1274.5</v>
      </c>
      <c r="O30" s="20" t="s">
        <v>1879</v>
      </c>
      <c r="P30" s="17" t="s">
        <v>2809</v>
      </c>
    </row>
    <row r="31" spans="1:16" x14ac:dyDescent="0.25">
      <c r="A31" s="16" t="s">
        <v>3039</v>
      </c>
      <c r="B31" s="17" t="s">
        <v>2802</v>
      </c>
      <c r="C31" s="18">
        <v>2490</v>
      </c>
      <c r="D31" s="17">
        <v>3</v>
      </c>
      <c r="E31" s="17">
        <v>140</v>
      </c>
      <c r="F31" s="17" t="s">
        <v>475</v>
      </c>
      <c r="G31" s="17" t="s">
        <v>470</v>
      </c>
      <c r="H31" s="17" t="s">
        <v>486</v>
      </c>
      <c r="I31" s="17" t="s">
        <v>483</v>
      </c>
      <c r="J31" s="17" t="s">
        <v>488</v>
      </c>
      <c r="K31" s="17">
        <v>200</v>
      </c>
      <c r="L31" s="17">
        <v>2690</v>
      </c>
      <c r="M31" s="21">
        <v>19.214285714285715</v>
      </c>
      <c r="N31" s="21">
        <v>896.66666666666663</v>
      </c>
      <c r="O31" s="20" t="s">
        <v>1879</v>
      </c>
      <c r="P31" s="17" t="s">
        <v>2805</v>
      </c>
    </row>
    <row r="32" spans="1:16" x14ac:dyDescent="0.25">
      <c r="A32" s="16" t="s">
        <v>3520</v>
      </c>
      <c r="B32" s="17" t="s">
        <v>2802</v>
      </c>
      <c r="C32" s="18">
        <v>7500</v>
      </c>
      <c r="D32" s="17">
        <v>4</v>
      </c>
      <c r="E32" s="17">
        <v>309</v>
      </c>
      <c r="F32" s="17" t="s">
        <v>3977</v>
      </c>
      <c r="G32" s="17" t="s">
        <v>470</v>
      </c>
      <c r="H32" s="17" t="s">
        <v>486</v>
      </c>
      <c r="I32" s="17" t="s">
        <v>483</v>
      </c>
      <c r="J32" s="17" t="s">
        <v>26</v>
      </c>
      <c r="K32" s="17"/>
      <c r="L32" s="18">
        <v>7500</v>
      </c>
      <c r="M32" s="21">
        <v>24.271844660194176</v>
      </c>
      <c r="N32" s="21">
        <v>1875</v>
      </c>
      <c r="O32" s="20" t="s">
        <v>1879</v>
      </c>
      <c r="P32" s="17" t="s">
        <v>1</v>
      </c>
    </row>
    <row r="33" spans="1:16" x14ac:dyDescent="0.25">
      <c r="A33" s="16" t="s">
        <v>3518</v>
      </c>
      <c r="B33" s="17" t="s">
        <v>2802</v>
      </c>
      <c r="C33" s="18">
        <v>1950</v>
      </c>
      <c r="D33" s="17">
        <v>2</v>
      </c>
      <c r="E33" s="17">
        <v>69</v>
      </c>
      <c r="F33" s="17" t="s">
        <v>472</v>
      </c>
      <c r="G33" s="17" t="s">
        <v>470</v>
      </c>
      <c r="H33" s="17" t="s">
        <v>486</v>
      </c>
      <c r="I33" s="17" t="s">
        <v>483</v>
      </c>
      <c r="J33" s="17" t="s">
        <v>26</v>
      </c>
      <c r="K33" s="17"/>
      <c r="L33" s="18">
        <v>1950</v>
      </c>
      <c r="M33" s="21">
        <v>28.260869565217391</v>
      </c>
      <c r="N33" s="21">
        <v>975</v>
      </c>
      <c r="O33" s="20" t="s">
        <v>1879</v>
      </c>
      <c r="P33" s="17" t="s">
        <v>1</v>
      </c>
    </row>
    <row r="34" spans="1:16" x14ac:dyDescent="0.25">
      <c r="A34" s="16" t="s">
        <v>3506</v>
      </c>
      <c r="B34" s="17" t="s">
        <v>2802</v>
      </c>
      <c r="C34" s="18">
        <v>8250</v>
      </c>
      <c r="D34" s="17">
        <v>3</v>
      </c>
      <c r="E34" s="17">
        <v>255</v>
      </c>
      <c r="F34" s="17" t="s">
        <v>1880</v>
      </c>
      <c r="G34" s="17" t="s">
        <v>470</v>
      </c>
      <c r="H34" s="17" t="s">
        <v>486</v>
      </c>
      <c r="I34" s="17" t="s">
        <v>483</v>
      </c>
      <c r="J34" s="17" t="s">
        <v>26</v>
      </c>
      <c r="K34" s="17"/>
      <c r="L34" s="18">
        <v>8250</v>
      </c>
      <c r="M34" s="21">
        <v>32.352941176470587</v>
      </c>
      <c r="N34" s="21">
        <v>2750</v>
      </c>
      <c r="O34" s="20" t="s">
        <v>1879</v>
      </c>
      <c r="P34" s="17" t="s">
        <v>1</v>
      </c>
    </row>
    <row r="35" spans="1:16" x14ac:dyDescent="0.25">
      <c r="A35" s="16" t="s">
        <v>3498</v>
      </c>
      <c r="B35" s="17" t="s">
        <v>2802</v>
      </c>
      <c r="C35" s="18">
        <v>2400</v>
      </c>
      <c r="D35" s="17">
        <v>3</v>
      </c>
      <c r="E35" s="17">
        <v>180</v>
      </c>
      <c r="F35" s="17" t="s">
        <v>3978</v>
      </c>
      <c r="G35" s="17" t="s">
        <v>470</v>
      </c>
      <c r="H35" s="17" t="s">
        <v>486</v>
      </c>
      <c r="I35" s="17" t="s">
        <v>483</v>
      </c>
      <c r="J35" s="17" t="s">
        <v>26</v>
      </c>
      <c r="K35" s="17"/>
      <c r="L35" s="18">
        <v>2400</v>
      </c>
      <c r="M35" s="21">
        <v>13.333333333333334</v>
      </c>
      <c r="N35" s="21">
        <v>800</v>
      </c>
      <c r="O35" s="20" t="s">
        <v>1879</v>
      </c>
      <c r="P35" s="17" t="s">
        <v>1</v>
      </c>
    </row>
    <row r="36" spans="1:16" x14ac:dyDescent="0.25">
      <c r="A36" s="16" t="s">
        <v>3494</v>
      </c>
      <c r="B36" s="17" t="s">
        <v>2802</v>
      </c>
      <c r="C36" s="18">
        <v>8000</v>
      </c>
      <c r="D36" s="17">
        <v>3</v>
      </c>
      <c r="E36" s="17">
        <v>159</v>
      </c>
      <c r="F36" s="17" t="s">
        <v>1882</v>
      </c>
      <c r="G36" s="17" t="s">
        <v>470</v>
      </c>
      <c r="H36" s="17" t="s">
        <v>486</v>
      </c>
      <c r="I36" s="17" t="s">
        <v>484</v>
      </c>
      <c r="J36" s="17" t="s">
        <v>26</v>
      </c>
      <c r="K36" s="17"/>
      <c r="L36" s="18">
        <v>8000</v>
      </c>
      <c r="M36" s="21">
        <v>50.314465408805034</v>
      </c>
      <c r="N36" s="21">
        <v>2666.6666666666665</v>
      </c>
      <c r="O36" s="20" t="s">
        <v>1879</v>
      </c>
      <c r="P36" s="17" t="s">
        <v>1</v>
      </c>
    </row>
    <row r="37" spans="1:16" x14ac:dyDescent="0.25">
      <c r="A37" s="16" t="s">
        <v>3496</v>
      </c>
      <c r="B37" s="17" t="s">
        <v>2802</v>
      </c>
      <c r="C37" s="18">
        <v>2500</v>
      </c>
      <c r="D37" s="17">
        <v>3</v>
      </c>
      <c r="E37" s="17">
        <v>105</v>
      </c>
      <c r="F37" s="17" t="s">
        <v>1882</v>
      </c>
      <c r="G37" s="17" t="s">
        <v>470</v>
      </c>
      <c r="H37" s="17" t="s">
        <v>486</v>
      </c>
      <c r="I37" s="17" t="s">
        <v>483</v>
      </c>
      <c r="J37" s="17" t="s">
        <v>26</v>
      </c>
      <c r="K37" s="17"/>
      <c r="L37" s="18">
        <v>2500</v>
      </c>
      <c r="M37" s="21">
        <v>23.80952380952381</v>
      </c>
      <c r="N37" s="21">
        <v>833.33333333333337</v>
      </c>
      <c r="O37" s="20" t="s">
        <v>1879</v>
      </c>
      <c r="P37" s="17" t="s">
        <v>1</v>
      </c>
    </row>
    <row r="38" spans="1:16" x14ac:dyDescent="0.25">
      <c r="A38" s="16" t="s">
        <v>3491</v>
      </c>
      <c r="B38" s="17" t="s">
        <v>2802</v>
      </c>
      <c r="C38" s="18">
        <v>3850</v>
      </c>
      <c r="D38" s="17">
        <v>2</v>
      </c>
      <c r="E38" s="17">
        <v>70</v>
      </c>
      <c r="F38" s="17" t="s">
        <v>473</v>
      </c>
      <c r="G38" s="17" t="s">
        <v>470</v>
      </c>
      <c r="H38" s="17" t="s">
        <v>486</v>
      </c>
      <c r="I38" s="17" t="s">
        <v>483</v>
      </c>
      <c r="J38" s="17" t="s">
        <v>26</v>
      </c>
      <c r="K38" s="17"/>
      <c r="L38" s="18">
        <v>3850</v>
      </c>
      <c r="M38" s="21">
        <v>55</v>
      </c>
      <c r="N38" s="21">
        <v>1925</v>
      </c>
      <c r="O38" s="20" t="s">
        <v>1879</v>
      </c>
      <c r="P38" s="17" t="s">
        <v>1</v>
      </c>
    </row>
    <row r="39" spans="1:16" x14ac:dyDescent="0.25">
      <c r="A39" s="16" t="s">
        <v>3487</v>
      </c>
      <c r="B39" s="17" t="s">
        <v>2802</v>
      </c>
      <c r="C39" s="18">
        <v>18000</v>
      </c>
      <c r="D39" s="17">
        <v>4</v>
      </c>
      <c r="E39" s="17">
        <v>500</v>
      </c>
      <c r="F39" s="17" t="s">
        <v>3979</v>
      </c>
      <c r="G39" s="17" t="s">
        <v>470</v>
      </c>
      <c r="H39" s="17" t="s">
        <v>486</v>
      </c>
      <c r="I39" s="17" t="s">
        <v>483</v>
      </c>
      <c r="J39" s="17" t="s">
        <v>26</v>
      </c>
      <c r="K39" s="17"/>
      <c r="L39" s="18">
        <v>18000</v>
      </c>
      <c r="M39" s="21">
        <v>36</v>
      </c>
      <c r="N39" s="21">
        <v>4500</v>
      </c>
      <c r="O39" s="20" t="s">
        <v>1879</v>
      </c>
      <c r="P39" s="17" t="s">
        <v>1</v>
      </c>
    </row>
    <row r="40" spans="1:16" x14ac:dyDescent="0.25">
      <c r="A40" s="16" t="s">
        <v>3489</v>
      </c>
      <c r="B40" s="17" t="s">
        <v>2802</v>
      </c>
      <c r="C40" s="18">
        <v>1720</v>
      </c>
      <c r="D40" s="17">
        <v>1</v>
      </c>
      <c r="E40" s="17">
        <v>60</v>
      </c>
      <c r="F40" s="17" t="s">
        <v>3979</v>
      </c>
      <c r="G40" s="17" t="s">
        <v>470</v>
      </c>
      <c r="H40" s="17" t="s">
        <v>486</v>
      </c>
      <c r="I40" s="17" t="s">
        <v>483</v>
      </c>
      <c r="J40" s="17" t="s">
        <v>26</v>
      </c>
      <c r="K40" s="17"/>
      <c r="L40" s="18">
        <v>1720</v>
      </c>
      <c r="M40" s="21">
        <v>28.666666666666668</v>
      </c>
      <c r="N40" s="21">
        <v>1720</v>
      </c>
      <c r="O40" s="20" t="s">
        <v>1879</v>
      </c>
      <c r="P40" s="17" t="s">
        <v>1</v>
      </c>
    </row>
    <row r="41" spans="1:16" x14ac:dyDescent="0.25">
      <c r="A41" s="16" t="s">
        <v>3490</v>
      </c>
      <c r="B41" s="17" t="s">
        <v>2802</v>
      </c>
      <c r="C41" s="18">
        <v>1720</v>
      </c>
      <c r="D41" s="17">
        <v>1</v>
      </c>
      <c r="E41" s="17">
        <v>60</v>
      </c>
      <c r="F41" s="17" t="s">
        <v>3979</v>
      </c>
      <c r="G41" s="17" t="s">
        <v>470</v>
      </c>
      <c r="H41" s="17" t="s">
        <v>486</v>
      </c>
      <c r="I41" s="17" t="s">
        <v>483</v>
      </c>
      <c r="J41" s="17" t="s">
        <v>26</v>
      </c>
      <c r="K41" s="17"/>
      <c r="L41" s="18">
        <v>1720</v>
      </c>
      <c r="M41" s="21">
        <v>28.666666666666668</v>
      </c>
      <c r="N41" s="21">
        <v>1720</v>
      </c>
      <c r="O41" s="20" t="s">
        <v>1879</v>
      </c>
      <c r="P41" s="17" t="s">
        <v>1</v>
      </c>
    </row>
    <row r="42" spans="1:16" x14ac:dyDescent="0.25">
      <c r="A42" s="16" t="s">
        <v>3481</v>
      </c>
      <c r="B42" s="17" t="s">
        <v>2802</v>
      </c>
      <c r="C42" s="18">
        <v>15000</v>
      </c>
      <c r="D42" s="17">
        <v>4</v>
      </c>
      <c r="E42" s="17">
        <v>486</v>
      </c>
      <c r="F42" s="17" t="s">
        <v>3980</v>
      </c>
      <c r="G42" s="17" t="s">
        <v>470</v>
      </c>
      <c r="H42" s="17" t="s">
        <v>486</v>
      </c>
      <c r="I42" s="17" t="s">
        <v>483</v>
      </c>
      <c r="J42" s="17" t="s">
        <v>26</v>
      </c>
      <c r="K42" s="17"/>
      <c r="L42" s="18">
        <v>15000</v>
      </c>
      <c r="M42" s="21">
        <v>30.864197530864196</v>
      </c>
      <c r="N42" s="21">
        <v>3750</v>
      </c>
      <c r="O42" s="20" t="s">
        <v>1879</v>
      </c>
      <c r="P42" s="17" t="s">
        <v>1</v>
      </c>
    </row>
    <row r="43" spans="1:16" x14ac:dyDescent="0.25">
      <c r="A43" s="16" t="s">
        <v>3484</v>
      </c>
      <c r="B43" s="17" t="s">
        <v>2802</v>
      </c>
      <c r="C43" s="18">
        <v>2000</v>
      </c>
      <c r="D43" s="17">
        <v>3</v>
      </c>
      <c r="E43" s="17">
        <v>83</v>
      </c>
      <c r="F43" s="17" t="s">
        <v>3980</v>
      </c>
      <c r="G43" s="17" t="s">
        <v>470</v>
      </c>
      <c r="H43" s="17" t="s">
        <v>486</v>
      </c>
      <c r="I43" s="17" t="s">
        <v>483</v>
      </c>
      <c r="J43" s="17" t="s">
        <v>26</v>
      </c>
      <c r="K43" s="17"/>
      <c r="L43" s="18">
        <v>2000</v>
      </c>
      <c r="M43" s="21">
        <v>24.096385542168676</v>
      </c>
      <c r="N43" s="21">
        <v>666.66666666666663</v>
      </c>
      <c r="O43" s="20" t="s">
        <v>1879</v>
      </c>
      <c r="P43" s="17" t="s">
        <v>1</v>
      </c>
    </row>
    <row r="44" spans="1:16" x14ac:dyDescent="0.25">
      <c r="A44" s="16" t="s">
        <v>3486</v>
      </c>
      <c r="B44" s="17" t="s">
        <v>2802</v>
      </c>
      <c r="C44" s="18">
        <v>2000</v>
      </c>
      <c r="D44" s="17">
        <v>3</v>
      </c>
      <c r="E44" s="17">
        <v>83</v>
      </c>
      <c r="F44" s="17" t="s">
        <v>3980</v>
      </c>
      <c r="G44" s="17" t="s">
        <v>470</v>
      </c>
      <c r="H44" s="17" t="s">
        <v>486</v>
      </c>
      <c r="I44" s="17" t="s">
        <v>483</v>
      </c>
      <c r="J44" s="17" t="s">
        <v>26</v>
      </c>
      <c r="K44" s="17"/>
      <c r="L44" s="18">
        <v>2000</v>
      </c>
      <c r="M44" s="21">
        <v>24.096385542168676</v>
      </c>
      <c r="N44" s="21">
        <v>666.66666666666663</v>
      </c>
      <c r="O44" s="20" t="s">
        <v>1879</v>
      </c>
      <c r="P44" s="17" t="s">
        <v>1</v>
      </c>
    </row>
    <row r="45" spans="1:16" x14ac:dyDescent="0.25">
      <c r="A45" s="16" t="s">
        <v>3485</v>
      </c>
      <c r="B45" s="17" t="s">
        <v>2802</v>
      </c>
      <c r="C45" s="18">
        <v>1720</v>
      </c>
      <c r="D45" s="17">
        <v>1</v>
      </c>
      <c r="E45" s="17">
        <v>60</v>
      </c>
      <c r="F45" s="17" t="s">
        <v>3980</v>
      </c>
      <c r="G45" s="17" t="s">
        <v>470</v>
      </c>
      <c r="H45" s="17" t="s">
        <v>486</v>
      </c>
      <c r="I45" s="17" t="s">
        <v>483</v>
      </c>
      <c r="J45" s="17" t="s">
        <v>26</v>
      </c>
      <c r="K45" s="17"/>
      <c r="L45" s="18">
        <v>1720</v>
      </c>
      <c r="M45" s="21">
        <v>28.666666666666668</v>
      </c>
      <c r="N45" s="21">
        <v>1720</v>
      </c>
      <c r="O45" s="20" t="s">
        <v>1879</v>
      </c>
      <c r="P45" s="17" t="s">
        <v>1</v>
      </c>
    </row>
    <row r="46" spans="1:16" x14ac:dyDescent="0.25">
      <c r="A46" s="16" t="s">
        <v>3447</v>
      </c>
      <c r="B46" s="17" t="s">
        <v>2802</v>
      </c>
      <c r="C46" s="18">
        <v>9000</v>
      </c>
      <c r="D46" s="17">
        <v>4</v>
      </c>
      <c r="E46" s="17">
        <v>350</v>
      </c>
      <c r="F46" s="17" t="s">
        <v>471</v>
      </c>
      <c r="G46" s="17" t="s">
        <v>470</v>
      </c>
      <c r="H46" s="17" t="s">
        <v>486</v>
      </c>
      <c r="I46" s="17" t="s">
        <v>483</v>
      </c>
      <c r="J46" s="17" t="s">
        <v>26</v>
      </c>
      <c r="K46" s="17"/>
      <c r="L46" s="18">
        <v>9000</v>
      </c>
      <c r="M46" s="21">
        <v>25.714285714285715</v>
      </c>
      <c r="N46" s="21">
        <v>2250</v>
      </c>
      <c r="O46" s="20" t="s">
        <v>1879</v>
      </c>
      <c r="P46" s="17" t="s">
        <v>2809</v>
      </c>
    </row>
    <row r="47" spans="1:16" x14ac:dyDescent="0.25">
      <c r="A47" s="16" t="s">
        <v>3320</v>
      </c>
      <c r="B47" s="17" t="s">
        <v>2802</v>
      </c>
      <c r="C47" s="18">
        <v>10000</v>
      </c>
      <c r="D47" s="17">
        <v>4</v>
      </c>
      <c r="E47" s="17">
        <v>348</v>
      </c>
      <c r="F47" s="17" t="s">
        <v>471</v>
      </c>
      <c r="G47" s="17" t="s">
        <v>470</v>
      </c>
      <c r="H47" s="17" t="s">
        <v>486</v>
      </c>
      <c r="I47" s="17" t="s">
        <v>484</v>
      </c>
      <c r="J47" s="17" t="s">
        <v>26</v>
      </c>
      <c r="K47" s="17"/>
      <c r="L47" s="18">
        <v>10000</v>
      </c>
      <c r="M47" s="21">
        <v>28.735632183908045</v>
      </c>
      <c r="N47" s="21">
        <v>2500</v>
      </c>
      <c r="O47" s="20" t="s">
        <v>1879</v>
      </c>
      <c r="P47" s="17" t="s">
        <v>2809</v>
      </c>
    </row>
    <row r="48" spans="1:16" x14ac:dyDescent="0.25">
      <c r="A48" s="16" t="s">
        <v>3323</v>
      </c>
      <c r="B48" s="17" t="s">
        <v>2802</v>
      </c>
      <c r="C48" s="18">
        <v>10000</v>
      </c>
      <c r="D48" s="17">
        <v>4</v>
      </c>
      <c r="E48" s="17">
        <v>348</v>
      </c>
      <c r="F48" s="17" t="s">
        <v>471</v>
      </c>
      <c r="G48" s="17" t="s">
        <v>470</v>
      </c>
      <c r="H48" s="17" t="s">
        <v>486</v>
      </c>
      <c r="I48" s="17" t="s">
        <v>484</v>
      </c>
      <c r="J48" s="17" t="s">
        <v>26</v>
      </c>
      <c r="K48" s="17"/>
      <c r="L48" s="18">
        <v>10000</v>
      </c>
      <c r="M48" s="21">
        <v>28.735632183908045</v>
      </c>
      <c r="N48" s="21">
        <v>2500</v>
      </c>
      <c r="O48" s="20" t="s">
        <v>1879</v>
      </c>
      <c r="P48" s="17" t="s">
        <v>2809</v>
      </c>
    </row>
    <row r="49" spans="1:16" x14ac:dyDescent="0.25">
      <c r="A49" s="16" t="s">
        <v>3456</v>
      </c>
      <c r="B49" s="17" t="s">
        <v>2802</v>
      </c>
      <c r="C49" s="18">
        <v>4900</v>
      </c>
      <c r="D49" s="17">
        <v>3</v>
      </c>
      <c r="E49" s="17">
        <v>346</v>
      </c>
      <c r="F49" s="17" t="s">
        <v>471</v>
      </c>
      <c r="G49" s="17" t="s">
        <v>470</v>
      </c>
      <c r="H49" s="17" t="s">
        <v>486</v>
      </c>
      <c r="I49" s="17" t="s">
        <v>483</v>
      </c>
      <c r="J49" s="17" t="s">
        <v>26</v>
      </c>
      <c r="K49" s="17"/>
      <c r="L49" s="18">
        <v>4900</v>
      </c>
      <c r="M49" s="21">
        <v>14.16184971098266</v>
      </c>
      <c r="N49" s="21">
        <v>1633.3333333333333</v>
      </c>
      <c r="O49" s="20" t="s">
        <v>1879</v>
      </c>
      <c r="P49" s="17" t="s">
        <v>2809</v>
      </c>
    </row>
    <row r="50" spans="1:16" x14ac:dyDescent="0.25">
      <c r="A50" s="16" t="s">
        <v>3318</v>
      </c>
      <c r="B50" s="17" t="s">
        <v>2802</v>
      </c>
      <c r="C50" s="18">
        <v>5500</v>
      </c>
      <c r="D50" s="17">
        <v>3</v>
      </c>
      <c r="E50" s="17">
        <v>320</v>
      </c>
      <c r="F50" s="17" t="s">
        <v>471</v>
      </c>
      <c r="G50" s="17" t="s">
        <v>470</v>
      </c>
      <c r="H50" s="17" t="s">
        <v>486</v>
      </c>
      <c r="I50" s="17" t="s">
        <v>484</v>
      </c>
      <c r="J50" s="17" t="s">
        <v>26</v>
      </c>
      <c r="K50" s="17"/>
      <c r="L50" s="18">
        <v>5500</v>
      </c>
      <c r="M50" s="21">
        <v>17.1875</v>
      </c>
      <c r="N50" s="21">
        <v>1833.3333333333333</v>
      </c>
      <c r="O50" s="20" t="s">
        <v>1879</v>
      </c>
      <c r="P50" s="17" t="s">
        <v>2809</v>
      </c>
    </row>
    <row r="51" spans="1:16" x14ac:dyDescent="0.25">
      <c r="A51" s="16" t="s">
        <v>3459</v>
      </c>
      <c r="B51" s="17" t="s">
        <v>2802</v>
      </c>
      <c r="C51" s="18">
        <v>10000</v>
      </c>
      <c r="D51" s="17">
        <v>5</v>
      </c>
      <c r="E51" s="17">
        <v>310</v>
      </c>
      <c r="F51" s="17" t="s">
        <v>471</v>
      </c>
      <c r="G51" s="17" t="s">
        <v>470</v>
      </c>
      <c r="H51" s="17" t="s">
        <v>486</v>
      </c>
      <c r="I51" s="17" t="s">
        <v>483</v>
      </c>
      <c r="J51" s="17" t="s">
        <v>26</v>
      </c>
      <c r="K51" s="17"/>
      <c r="L51" s="18">
        <v>10000</v>
      </c>
      <c r="M51" s="21">
        <v>32.258064516129032</v>
      </c>
      <c r="N51" s="21">
        <v>2000</v>
      </c>
      <c r="O51" s="20" t="s">
        <v>1879</v>
      </c>
      <c r="P51" s="17" t="s">
        <v>2809</v>
      </c>
    </row>
    <row r="52" spans="1:16" x14ac:dyDescent="0.25">
      <c r="A52" s="16" t="s">
        <v>3440</v>
      </c>
      <c r="B52" s="17" t="s">
        <v>2802</v>
      </c>
      <c r="C52" s="18">
        <v>13000</v>
      </c>
      <c r="D52" s="17">
        <v>3</v>
      </c>
      <c r="E52" s="17">
        <v>310</v>
      </c>
      <c r="F52" s="17" t="s">
        <v>471</v>
      </c>
      <c r="G52" s="17" t="s">
        <v>470</v>
      </c>
      <c r="H52" s="17" t="s">
        <v>486</v>
      </c>
      <c r="I52" s="17" t="s">
        <v>483</v>
      </c>
      <c r="J52" s="17" t="s">
        <v>26</v>
      </c>
      <c r="K52" s="17"/>
      <c r="L52" s="18">
        <v>13000</v>
      </c>
      <c r="M52" s="21">
        <v>41.935483870967744</v>
      </c>
      <c r="N52" s="21">
        <v>4333.333333333333</v>
      </c>
      <c r="O52" s="20" t="s">
        <v>1879</v>
      </c>
      <c r="P52" s="17" t="s">
        <v>2809</v>
      </c>
    </row>
    <row r="53" spans="1:16" x14ac:dyDescent="0.25">
      <c r="A53" s="16" t="s">
        <v>3334</v>
      </c>
      <c r="B53" s="17" t="s">
        <v>2802</v>
      </c>
      <c r="C53" s="18">
        <v>3300</v>
      </c>
      <c r="D53" s="17">
        <v>5</v>
      </c>
      <c r="E53" s="17">
        <v>235</v>
      </c>
      <c r="F53" s="17" t="s">
        <v>471</v>
      </c>
      <c r="G53" s="17" t="s">
        <v>470</v>
      </c>
      <c r="H53" s="17" t="s">
        <v>486</v>
      </c>
      <c r="I53" s="17" t="s">
        <v>484</v>
      </c>
      <c r="J53" s="17" t="s">
        <v>26</v>
      </c>
      <c r="K53" s="17"/>
      <c r="L53" s="18">
        <v>3300</v>
      </c>
      <c r="M53" s="21">
        <v>14.042553191489361</v>
      </c>
      <c r="N53" s="21">
        <v>660</v>
      </c>
      <c r="O53" s="20" t="s">
        <v>1879</v>
      </c>
      <c r="P53" s="17" t="s">
        <v>2809</v>
      </c>
    </row>
    <row r="54" spans="1:16" x14ac:dyDescent="0.25">
      <c r="A54" s="16" t="s">
        <v>3473</v>
      </c>
      <c r="B54" s="17" t="s">
        <v>2802</v>
      </c>
      <c r="C54" s="18">
        <v>2500</v>
      </c>
      <c r="D54" s="17">
        <v>2</v>
      </c>
      <c r="E54" s="17">
        <v>210</v>
      </c>
      <c r="F54" s="17" t="s">
        <v>471</v>
      </c>
      <c r="G54" s="17" t="s">
        <v>470</v>
      </c>
      <c r="H54" s="17" t="s">
        <v>486</v>
      </c>
      <c r="I54" s="17" t="s">
        <v>483</v>
      </c>
      <c r="J54" s="17" t="s">
        <v>26</v>
      </c>
      <c r="K54" s="17"/>
      <c r="L54" s="18">
        <v>2500</v>
      </c>
      <c r="M54" s="21">
        <v>11.904761904761905</v>
      </c>
      <c r="N54" s="21">
        <v>1250</v>
      </c>
      <c r="O54" s="20" t="s">
        <v>1879</v>
      </c>
      <c r="P54" s="17" t="s">
        <v>2809</v>
      </c>
    </row>
    <row r="55" spans="1:16" x14ac:dyDescent="0.25">
      <c r="A55" s="16" t="s">
        <v>3344</v>
      </c>
      <c r="B55" s="17" t="s">
        <v>2802</v>
      </c>
      <c r="C55" s="18">
        <v>3400</v>
      </c>
      <c r="D55" s="17">
        <v>3</v>
      </c>
      <c r="E55" s="17">
        <v>200</v>
      </c>
      <c r="F55" s="17" t="s">
        <v>471</v>
      </c>
      <c r="G55" s="17" t="s">
        <v>470</v>
      </c>
      <c r="H55" s="17" t="s">
        <v>486</v>
      </c>
      <c r="I55" s="17" t="s">
        <v>484</v>
      </c>
      <c r="J55" s="17" t="s">
        <v>26</v>
      </c>
      <c r="K55" s="17"/>
      <c r="L55" s="18">
        <v>3400</v>
      </c>
      <c r="M55" s="21">
        <v>17</v>
      </c>
      <c r="N55" s="21">
        <v>1133.3333333333333</v>
      </c>
      <c r="O55" s="20" t="s">
        <v>1879</v>
      </c>
      <c r="P55" s="17" t="s">
        <v>2809</v>
      </c>
    </row>
    <row r="56" spans="1:16" x14ac:dyDescent="0.25">
      <c r="A56" s="16" t="s">
        <v>3304</v>
      </c>
      <c r="B56" s="17" t="s">
        <v>2802</v>
      </c>
      <c r="C56" s="18">
        <v>9500</v>
      </c>
      <c r="D56" s="17">
        <v>3</v>
      </c>
      <c r="E56" s="17">
        <v>199</v>
      </c>
      <c r="F56" s="17" t="s">
        <v>471</v>
      </c>
      <c r="G56" s="17" t="s">
        <v>470</v>
      </c>
      <c r="H56" s="17" t="s">
        <v>487</v>
      </c>
      <c r="I56" s="17" t="s">
        <v>484</v>
      </c>
      <c r="J56" s="17" t="s">
        <v>26</v>
      </c>
      <c r="K56" s="17"/>
      <c r="L56" s="18">
        <v>9500</v>
      </c>
      <c r="M56" s="21">
        <v>47.738693467336681</v>
      </c>
      <c r="N56" s="21">
        <v>3166.6666666666665</v>
      </c>
      <c r="O56" s="20" t="s">
        <v>1879</v>
      </c>
      <c r="P56" s="17" t="s">
        <v>2809</v>
      </c>
    </row>
    <row r="57" spans="1:16" x14ac:dyDescent="0.25">
      <c r="A57" s="16" t="s">
        <v>3309</v>
      </c>
      <c r="B57" s="17" t="s">
        <v>2802</v>
      </c>
      <c r="C57" s="18">
        <v>9500</v>
      </c>
      <c r="D57" s="17">
        <v>3</v>
      </c>
      <c r="E57" s="17">
        <v>199</v>
      </c>
      <c r="F57" s="17" t="s">
        <v>471</v>
      </c>
      <c r="G57" s="17" t="s">
        <v>470</v>
      </c>
      <c r="H57" s="17" t="s">
        <v>487</v>
      </c>
      <c r="I57" s="17" t="s">
        <v>484</v>
      </c>
      <c r="J57" s="17" t="s">
        <v>26</v>
      </c>
      <c r="K57" s="17"/>
      <c r="L57" s="18">
        <v>9500</v>
      </c>
      <c r="M57" s="21">
        <v>47.738693467336681</v>
      </c>
      <c r="N57" s="21">
        <v>3166.6666666666665</v>
      </c>
      <c r="O57" s="20" t="s">
        <v>1879</v>
      </c>
      <c r="P57" s="17" t="s">
        <v>2809</v>
      </c>
    </row>
    <row r="58" spans="1:16" x14ac:dyDescent="0.25">
      <c r="A58" s="16" t="s">
        <v>3452</v>
      </c>
      <c r="B58" s="17" t="s">
        <v>2802</v>
      </c>
      <c r="C58" s="18">
        <v>10000</v>
      </c>
      <c r="D58" s="17">
        <v>3</v>
      </c>
      <c r="E58" s="17">
        <v>198</v>
      </c>
      <c r="F58" s="17" t="s">
        <v>471</v>
      </c>
      <c r="G58" s="17" t="s">
        <v>470</v>
      </c>
      <c r="H58" s="17" t="s">
        <v>486</v>
      </c>
      <c r="I58" s="17" t="s">
        <v>483</v>
      </c>
      <c r="J58" s="17" t="s">
        <v>26</v>
      </c>
      <c r="K58" s="17"/>
      <c r="L58" s="18">
        <v>10000</v>
      </c>
      <c r="M58" s="21">
        <v>50.505050505050505</v>
      </c>
      <c r="N58" s="21">
        <v>3333.3333333333335</v>
      </c>
      <c r="O58" s="20" t="s">
        <v>1879</v>
      </c>
      <c r="P58" s="17" t="s">
        <v>2809</v>
      </c>
    </row>
    <row r="59" spans="1:16" x14ac:dyDescent="0.25">
      <c r="A59" s="16" t="s">
        <v>3327</v>
      </c>
      <c r="B59" s="17" t="s">
        <v>2802</v>
      </c>
      <c r="C59" s="18">
        <v>5500</v>
      </c>
      <c r="D59" s="17">
        <v>4</v>
      </c>
      <c r="E59" s="17">
        <v>190</v>
      </c>
      <c r="F59" s="17" t="s">
        <v>471</v>
      </c>
      <c r="G59" s="17" t="s">
        <v>470</v>
      </c>
      <c r="H59" s="17" t="s">
        <v>486</v>
      </c>
      <c r="I59" s="17" t="s">
        <v>484</v>
      </c>
      <c r="J59" s="17" t="s">
        <v>26</v>
      </c>
      <c r="K59" s="17"/>
      <c r="L59" s="18">
        <v>5500</v>
      </c>
      <c r="M59" s="21">
        <v>28.94736842105263</v>
      </c>
      <c r="N59" s="21">
        <v>1375</v>
      </c>
      <c r="O59" s="20" t="s">
        <v>1879</v>
      </c>
      <c r="P59" s="17" t="s">
        <v>2809</v>
      </c>
    </row>
    <row r="60" spans="1:16" x14ac:dyDescent="0.25">
      <c r="A60" s="16" t="s">
        <v>3342</v>
      </c>
      <c r="B60" s="17" t="s">
        <v>2802</v>
      </c>
      <c r="C60" s="18">
        <v>5500</v>
      </c>
      <c r="D60" s="17">
        <v>4</v>
      </c>
      <c r="E60" s="17">
        <v>190</v>
      </c>
      <c r="F60" s="17" t="s">
        <v>471</v>
      </c>
      <c r="G60" s="17" t="s">
        <v>470</v>
      </c>
      <c r="H60" s="17" t="s">
        <v>486</v>
      </c>
      <c r="I60" s="17" t="s">
        <v>484</v>
      </c>
      <c r="J60" s="17" t="s">
        <v>26</v>
      </c>
      <c r="K60" s="17"/>
      <c r="L60" s="18">
        <v>5500</v>
      </c>
      <c r="M60" s="21">
        <v>28.94736842105263</v>
      </c>
      <c r="N60" s="21">
        <v>1375</v>
      </c>
      <c r="O60" s="20" t="s">
        <v>1879</v>
      </c>
      <c r="P60" s="17" t="s">
        <v>2809</v>
      </c>
    </row>
    <row r="61" spans="1:16" x14ac:dyDescent="0.25">
      <c r="A61" s="16" t="s">
        <v>3419</v>
      </c>
      <c r="B61" s="17" t="s">
        <v>2802</v>
      </c>
      <c r="C61" s="18">
        <v>2800</v>
      </c>
      <c r="D61" s="17">
        <v>3</v>
      </c>
      <c r="E61" s="17">
        <v>181</v>
      </c>
      <c r="F61" s="17" t="s">
        <v>471</v>
      </c>
      <c r="G61" s="17" t="s">
        <v>470</v>
      </c>
      <c r="H61" s="17" t="s">
        <v>486</v>
      </c>
      <c r="I61" s="17" t="s">
        <v>483</v>
      </c>
      <c r="J61" s="17" t="s">
        <v>26</v>
      </c>
      <c r="K61" s="17"/>
      <c r="L61" s="18">
        <v>2800</v>
      </c>
      <c r="M61" s="21">
        <v>15.469613259668508</v>
      </c>
      <c r="N61" s="21">
        <v>933.33333333333337</v>
      </c>
      <c r="O61" s="20" t="s">
        <v>1879</v>
      </c>
      <c r="P61" s="17" t="s">
        <v>1</v>
      </c>
    </row>
    <row r="62" spans="1:16" x14ac:dyDescent="0.25">
      <c r="A62" s="16" t="s">
        <v>3469</v>
      </c>
      <c r="B62" s="17" t="s">
        <v>2802</v>
      </c>
      <c r="C62" s="18">
        <v>1600</v>
      </c>
      <c r="D62" s="17">
        <v>2</v>
      </c>
      <c r="E62" s="17">
        <v>180</v>
      </c>
      <c r="F62" s="17" t="s">
        <v>471</v>
      </c>
      <c r="G62" s="17" t="s">
        <v>470</v>
      </c>
      <c r="H62" s="17" t="s">
        <v>486</v>
      </c>
      <c r="I62" s="17" t="s">
        <v>483</v>
      </c>
      <c r="J62" s="17" t="s">
        <v>26</v>
      </c>
      <c r="K62" s="17"/>
      <c r="L62" s="18">
        <v>1600</v>
      </c>
      <c r="M62" s="21">
        <v>8.8888888888888893</v>
      </c>
      <c r="N62" s="21">
        <v>800</v>
      </c>
      <c r="O62" s="20" t="s">
        <v>1879</v>
      </c>
      <c r="P62" s="17" t="s">
        <v>2809</v>
      </c>
    </row>
    <row r="63" spans="1:16" x14ac:dyDescent="0.25">
      <c r="A63" s="16" t="s">
        <v>3426</v>
      </c>
      <c r="B63" s="17" t="s">
        <v>2802</v>
      </c>
      <c r="C63" s="18">
        <v>2500</v>
      </c>
      <c r="D63" s="17">
        <v>4</v>
      </c>
      <c r="E63" s="17">
        <v>175</v>
      </c>
      <c r="F63" s="17" t="s">
        <v>471</v>
      </c>
      <c r="G63" s="17" t="s">
        <v>470</v>
      </c>
      <c r="H63" s="17" t="s">
        <v>486</v>
      </c>
      <c r="I63" s="17" t="s">
        <v>483</v>
      </c>
      <c r="J63" s="17" t="s">
        <v>26</v>
      </c>
      <c r="K63" s="17"/>
      <c r="L63" s="18">
        <v>2500</v>
      </c>
      <c r="M63" s="21">
        <v>14.285714285714286</v>
      </c>
      <c r="N63" s="21">
        <v>625</v>
      </c>
      <c r="O63" s="20" t="s">
        <v>1879</v>
      </c>
      <c r="P63" s="17" t="s">
        <v>1</v>
      </c>
    </row>
    <row r="64" spans="1:16" x14ac:dyDescent="0.25">
      <c r="A64" s="16" t="s">
        <v>3454</v>
      </c>
      <c r="B64" s="17" t="s">
        <v>2802</v>
      </c>
      <c r="C64" s="18">
        <v>3200</v>
      </c>
      <c r="D64" s="17">
        <v>2</v>
      </c>
      <c r="E64" s="17">
        <v>170</v>
      </c>
      <c r="F64" s="17" t="s">
        <v>471</v>
      </c>
      <c r="G64" s="17" t="s">
        <v>470</v>
      </c>
      <c r="H64" s="17" t="s">
        <v>486</v>
      </c>
      <c r="I64" s="17" t="s">
        <v>483</v>
      </c>
      <c r="J64" s="17" t="s">
        <v>26</v>
      </c>
      <c r="K64" s="17"/>
      <c r="L64" s="18">
        <v>3200</v>
      </c>
      <c r="M64" s="21">
        <v>18.823529411764707</v>
      </c>
      <c r="N64" s="21">
        <v>1600</v>
      </c>
      <c r="O64" s="20" t="s">
        <v>1879</v>
      </c>
      <c r="P64" s="17" t="s">
        <v>2809</v>
      </c>
    </row>
    <row r="65" spans="1:16" x14ac:dyDescent="0.25">
      <c r="A65" s="16" t="s">
        <v>3337</v>
      </c>
      <c r="B65" s="17" t="s">
        <v>2802</v>
      </c>
      <c r="C65" s="18">
        <v>2500</v>
      </c>
      <c r="D65" s="17">
        <v>2</v>
      </c>
      <c r="E65" s="17">
        <v>170</v>
      </c>
      <c r="F65" s="17" t="s">
        <v>471</v>
      </c>
      <c r="G65" s="17" t="s">
        <v>470</v>
      </c>
      <c r="H65" s="17" t="s">
        <v>486</v>
      </c>
      <c r="I65" s="17" t="s">
        <v>484</v>
      </c>
      <c r="J65" s="17" t="s">
        <v>26</v>
      </c>
      <c r="K65" s="17"/>
      <c r="L65" s="18">
        <v>2500</v>
      </c>
      <c r="M65" s="21">
        <v>14.705882352941176</v>
      </c>
      <c r="N65" s="21">
        <v>1250</v>
      </c>
      <c r="O65" s="20" t="s">
        <v>1879</v>
      </c>
      <c r="P65" s="17" t="s">
        <v>2809</v>
      </c>
    </row>
    <row r="66" spans="1:16" x14ac:dyDescent="0.25">
      <c r="A66" s="16" t="s">
        <v>3332</v>
      </c>
      <c r="B66" s="17" t="s">
        <v>2802</v>
      </c>
      <c r="C66" s="18">
        <v>2700</v>
      </c>
      <c r="D66" s="17">
        <v>3</v>
      </c>
      <c r="E66" s="17">
        <v>166</v>
      </c>
      <c r="F66" s="17" t="s">
        <v>471</v>
      </c>
      <c r="G66" s="17" t="s">
        <v>470</v>
      </c>
      <c r="H66" s="17" t="s">
        <v>486</v>
      </c>
      <c r="I66" s="17" t="s">
        <v>484</v>
      </c>
      <c r="J66" s="17" t="s">
        <v>26</v>
      </c>
      <c r="K66" s="17"/>
      <c r="L66" s="18">
        <v>2700</v>
      </c>
      <c r="M66" s="21">
        <v>16.265060240963855</v>
      </c>
      <c r="N66" s="21">
        <v>900</v>
      </c>
      <c r="O66" s="20" t="s">
        <v>1879</v>
      </c>
      <c r="P66" s="17" t="s">
        <v>2809</v>
      </c>
    </row>
    <row r="67" spans="1:16" x14ac:dyDescent="0.25">
      <c r="A67" s="16" t="s">
        <v>3383</v>
      </c>
      <c r="B67" s="17" t="s">
        <v>2802</v>
      </c>
      <c r="C67" s="18">
        <v>2200</v>
      </c>
      <c r="D67" s="17">
        <v>3</v>
      </c>
      <c r="E67" s="17">
        <v>165</v>
      </c>
      <c r="F67" s="17" t="s">
        <v>471</v>
      </c>
      <c r="G67" s="17" t="s">
        <v>470</v>
      </c>
      <c r="H67" s="17" t="s">
        <v>486</v>
      </c>
      <c r="I67" s="17" t="s">
        <v>483</v>
      </c>
      <c r="J67" s="17" t="s">
        <v>26</v>
      </c>
      <c r="K67" s="17"/>
      <c r="L67" s="18">
        <v>2200</v>
      </c>
      <c r="M67" s="21">
        <v>13.333333333333334</v>
      </c>
      <c r="N67" s="21">
        <v>733.33333333333337</v>
      </c>
      <c r="O67" s="20" t="s">
        <v>1879</v>
      </c>
      <c r="P67" s="17" t="s">
        <v>2805</v>
      </c>
    </row>
    <row r="68" spans="1:16" x14ac:dyDescent="0.25">
      <c r="A68" s="16" t="s">
        <v>3375</v>
      </c>
      <c r="B68" s="17" t="s">
        <v>2802</v>
      </c>
      <c r="C68" s="18">
        <v>2500</v>
      </c>
      <c r="D68" s="17">
        <v>2</v>
      </c>
      <c r="E68" s="17">
        <v>156</v>
      </c>
      <c r="F68" s="17" t="s">
        <v>471</v>
      </c>
      <c r="G68" s="17" t="s">
        <v>470</v>
      </c>
      <c r="H68" s="17" t="s">
        <v>486</v>
      </c>
      <c r="I68" s="17" t="s">
        <v>483</v>
      </c>
      <c r="J68" s="17" t="s">
        <v>26</v>
      </c>
      <c r="K68" s="17"/>
      <c r="L68" s="18">
        <v>2500</v>
      </c>
      <c r="M68" s="21">
        <v>16.025641025641026</v>
      </c>
      <c r="N68" s="21">
        <v>1250</v>
      </c>
      <c r="O68" s="20" t="s">
        <v>1879</v>
      </c>
      <c r="P68" s="17" t="s">
        <v>2805</v>
      </c>
    </row>
    <row r="69" spans="1:16" x14ac:dyDescent="0.25">
      <c r="A69" s="16" t="s">
        <v>3364</v>
      </c>
      <c r="B69" s="17" t="s">
        <v>2802</v>
      </c>
      <c r="C69" s="18">
        <v>2000</v>
      </c>
      <c r="D69" s="17">
        <v>3</v>
      </c>
      <c r="E69" s="17">
        <v>155</v>
      </c>
      <c r="F69" s="17" t="s">
        <v>471</v>
      </c>
      <c r="G69" s="17" t="s">
        <v>470</v>
      </c>
      <c r="H69" s="17" t="s">
        <v>487</v>
      </c>
      <c r="I69" s="17" t="s">
        <v>483</v>
      </c>
      <c r="J69" s="17" t="s">
        <v>26</v>
      </c>
      <c r="K69" s="17"/>
      <c r="L69" s="18">
        <v>2000</v>
      </c>
      <c r="M69" s="21">
        <v>12.903225806451612</v>
      </c>
      <c r="N69" s="21">
        <v>666.66666666666663</v>
      </c>
      <c r="O69" s="20" t="s">
        <v>1879</v>
      </c>
      <c r="P69" s="17" t="s">
        <v>2809</v>
      </c>
    </row>
    <row r="70" spans="1:16" x14ac:dyDescent="0.25">
      <c r="A70" s="16" t="s">
        <v>3455</v>
      </c>
      <c r="B70" s="17" t="s">
        <v>2802</v>
      </c>
      <c r="C70" s="18">
        <v>4000</v>
      </c>
      <c r="D70" s="17">
        <v>3</v>
      </c>
      <c r="E70" s="17">
        <v>150</v>
      </c>
      <c r="F70" s="17" t="s">
        <v>471</v>
      </c>
      <c r="G70" s="17" t="s">
        <v>470</v>
      </c>
      <c r="H70" s="17" t="s">
        <v>486</v>
      </c>
      <c r="I70" s="17" t="s">
        <v>483</v>
      </c>
      <c r="J70" s="17" t="s">
        <v>26</v>
      </c>
      <c r="K70" s="17"/>
      <c r="L70" s="18">
        <v>4000</v>
      </c>
      <c r="M70" s="21">
        <v>26.666666666666668</v>
      </c>
      <c r="N70" s="21">
        <v>1333.3333333333333</v>
      </c>
      <c r="O70" s="20" t="s">
        <v>1879</v>
      </c>
      <c r="P70" s="17" t="s">
        <v>2809</v>
      </c>
    </row>
    <row r="71" spans="1:16" x14ac:dyDescent="0.25">
      <c r="A71" s="16" t="s">
        <v>3458</v>
      </c>
      <c r="B71" s="17" t="s">
        <v>2802</v>
      </c>
      <c r="C71" s="18">
        <v>4000</v>
      </c>
      <c r="D71" s="17">
        <v>3</v>
      </c>
      <c r="E71" s="17">
        <v>150</v>
      </c>
      <c r="F71" s="17" t="s">
        <v>471</v>
      </c>
      <c r="G71" s="17" t="s">
        <v>470</v>
      </c>
      <c r="H71" s="17" t="s">
        <v>486</v>
      </c>
      <c r="I71" s="17" t="s">
        <v>483</v>
      </c>
      <c r="J71" s="17" t="s">
        <v>26</v>
      </c>
      <c r="K71" s="17"/>
      <c r="L71" s="18">
        <v>4000</v>
      </c>
      <c r="M71" s="21">
        <v>26.666666666666668</v>
      </c>
      <c r="N71" s="21">
        <v>1333.3333333333333</v>
      </c>
      <c r="O71" s="20" t="s">
        <v>1879</v>
      </c>
      <c r="P71" s="17" t="s">
        <v>2809</v>
      </c>
    </row>
    <row r="72" spans="1:16" x14ac:dyDescent="0.25">
      <c r="A72" s="16" t="s">
        <v>3478</v>
      </c>
      <c r="B72" s="17" t="s">
        <v>2802</v>
      </c>
      <c r="C72" s="18">
        <v>2300</v>
      </c>
      <c r="D72" s="17">
        <v>3</v>
      </c>
      <c r="E72" s="17">
        <v>149</v>
      </c>
      <c r="F72" s="17" t="s">
        <v>471</v>
      </c>
      <c r="G72" s="17" t="s">
        <v>470</v>
      </c>
      <c r="H72" s="17" t="s">
        <v>486</v>
      </c>
      <c r="I72" s="17" t="s">
        <v>483</v>
      </c>
      <c r="J72" s="17" t="s">
        <v>26</v>
      </c>
      <c r="K72" s="17"/>
      <c r="L72" s="18">
        <v>2300</v>
      </c>
      <c r="M72" s="21">
        <v>15.436241610738255</v>
      </c>
      <c r="N72" s="21">
        <v>766.66666666666663</v>
      </c>
      <c r="O72" s="20" t="s">
        <v>1879</v>
      </c>
      <c r="P72" s="17" t="s">
        <v>1</v>
      </c>
    </row>
    <row r="73" spans="1:16" x14ac:dyDescent="0.25">
      <c r="A73" s="16" t="s">
        <v>3333</v>
      </c>
      <c r="B73" s="17" t="s">
        <v>2802</v>
      </c>
      <c r="C73" s="18">
        <v>3500</v>
      </c>
      <c r="D73" s="17">
        <v>3</v>
      </c>
      <c r="E73" s="17">
        <v>147</v>
      </c>
      <c r="F73" s="17" t="s">
        <v>471</v>
      </c>
      <c r="G73" s="17" t="s">
        <v>470</v>
      </c>
      <c r="H73" s="17" t="s">
        <v>486</v>
      </c>
      <c r="I73" s="17" t="s">
        <v>484</v>
      </c>
      <c r="J73" s="17" t="s">
        <v>26</v>
      </c>
      <c r="K73" s="17"/>
      <c r="L73" s="18">
        <v>3500</v>
      </c>
      <c r="M73" s="21">
        <v>23.80952380952381</v>
      </c>
      <c r="N73" s="21">
        <v>1166.6666666666667</v>
      </c>
      <c r="O73" s="20" t="s">
        <v>1879</v>
      </c>
      <c r="P73" s="17" t="s">
        <v>2809</v>
      </c>
    </row>
    <row r="74" spans="1:16" x14ac:dyDescent="0.25">
      <c r="A74" s="16" t="s">
        <v>3329</v>
      </c>
      <c r="B74" s="17" t="s">
        <v>2802</v>
      </c>
      <c r="C74" s="18">
        <v>4500</v>
      </c>
      <c r="D74" s="17">
        <v>3</v>
      </c>
      <c r="E74" s="17">
        <v>145</v>
      </c>
      <c r="F74" s="17" t="s">
        <v>471</v>
      </c>
      <c r="G74" s="17" t="s">
        <v>470</v>
      </c>
      <c r="H74" s="17" t="s">
        <v>486</v>
      </c>
      <c r="I74" s="17" t="s">
        <v>484</v>
      </c>
      <c r="J74" s="17" t="s">
        <v>26</v>
      </c>
      <c r="K74" s="17"/>
      <c r="L74" s="18">
        <v>4500</v>
      </c>
      <c r="M74" s="21">
        <v>31.03448275862069</v>
      </c>
      <c r="N74" s="21">
        <v>1500</v>
      </c>
      <c r="O74" s="20" t="s">
        <v>1879</v>
      </c>
      <c r="P74" s="17" t="s">
        <v>2809</v>
      </c>
    </row>
    <row r="75" spans="1:16" x14ac:dyDescent="0.25">
      <c r="A75" s="16" t="s">
        <v>3341</v>
      </c>
      <c r="B75" s="17" t="s">
        <v>2802</v>
      </c>
      <c r="C75" s="18">
        <v>3750</v>
      </c>
      <c r="D75" s="17">
        <v>3</v>
      </c>
      <c r="E75" s="17">
        <v>144</v>
      </c>
      <c r="F75" s="17" t="s">
        <v>471</v>
      </c>
      <c r="G75" s="17" t="s">
        <v>470</v>
      </c>
      <c r="H75" s="17" t="s">
        <v>486</v>
      </c>
      <c r="I75" s="17" t="s">
        <v>484</v>
      </c>
      <c r="J75" s="17" t="s">
        <v>26</v>
      </c>
      <c r="K75" s="17"/>
      <c r="L75" s="18">
        <v>3750</v>
      </c>
      <c r="M75" s="21">
        <v>26.041666666666668</v>
      </c>
      <c r="N75" s="21">
        <v>1250</v>
      </c>
      <c r="O75" s="20" t="s">
        <v>1879</v>
      </c>
      <c r="P75" s="17" t="s">
        <v>2809</v>
      </c>
    </row>
    <row r="76" spans="1:16" x14ac:dyDescent="0.25">
      <c r="A76" s="16" t="s">
        <v>3449</v>
      </c>
      <c r="B76" s="17" t="s">
        <v>2802</v>
      </c>
      <c r="C76" s="18">
        <v>2800</v>
      </c>
      <c r="D76" s="17">
        <v>2</v>
      </c>
      <c r="E76" s="17">
        <v>142</v>
      </c>
      <c r="F76" s="17" t="s">
        <v>471</v>
      </c>
      <c r="G76" s="17" t="s">
        <v>470</v>
      </c>
      <c r="H76" s="17" t="s">
        <v>486</v>
      </c>
      <c r="I76" s="17" t="s">
        <v>483</v>
      </c>
      <c r="J76" s="17" t="s">
        <v>26</v>
      </c>
      <c r="K76" s="17"/>
      <c r="L76" s="18">
        <v>2800</v>
      </c>
      <c r="M76" s="21">
        <v>19.718309859154928</v>
      </c>
      <c r="N76" s="21">
        <v>1400</v>
      </c>
      <c r="O76" s="20" t="s">
        <v>1879</v>
      </c>
      <c r="P76" s="17" t="s">
        <v>2809</v>
      </c>
    </row>
    <row r="77" spans="1:16" x14ac:dyDescent="0.25">
      <c r="A77" s="16" t="s">
        <v>3450</v>
      </c>
      <c r="B77" s="17" t="s">
        <v>2802</v>
      </c>
      <c r="C77" s="18">
        <v>2500</v>
      </c>
      <c r="D77" s="17">
        <v>2</v>
      </c>
      <c r="E77" s="17">
        <v>142</v>
      </c>
      <c r="F77" s="17" t="s">
        <v>471</v>
      </c>
      <c r="G77" s="17" t="s">
        <v>470</v>
      </c>
      <c r="H77" s="17" t="s">
        <v>486</v>
      </c>
      <c r="I77" s="17" t="s">
        <v>483</v>
      </c>
      <c r="J77" s="17" t="s">
        <v>26</v>
      </c>
      <c r="K77" s="17"/>
      <c r="L77" s="18">
        <v>2500</v>
      </c>
      <c r="M77" s="21">
        <v>17.6056338028169</v>
      </c>
      <c r="N77" s="21">
        <v>1250</v>
      </c>
      <c r="O77" s="20" t="s">
        <v>1879</v>
      </c>
      <c r="P77" s="17" t="s">
        <v>2809</v>
      </c>
    </row>
    <row r="78" spans="1:16" x14ac:dyDescent="0.25">
      <c r="A78" s="16" t="s">
        <v>3451</v>
      </c>
      <c r="B78" s="17" t="s">
        <v>2802</v>
      </c>
      <c r="C78" s="18">
        <v>2500</v>
      </c>
      <c r="D78" s="17">
        <v>2</v>
      </c>
      <c r="E78" s="17">
        <v>142</v>
      </c>
      <c r="F78" s="17" t="s">
        <v>471</v>
      </c>
      <c r="G78" s="17" t="s">
        <v>470</v>
      </c>
      <c r="H78" s="17" t="s">
        <v>486</v>
      </c>
      <c r="I78" s="17" t="s">
        <v>483</v>
      </c>
      <c r="J78" s="17" t="s">
        <v>26</v>
      </c>
      <c r="K78" s="17"/>
      <c r="L78" s="18">
        <v>2500</v>
      </c>
      <c r="M78" s="21">
        <v>17.6056338028169</v>
      </c>
      <c r="N78" s="21">
        <v>1250</v>
      </c>
      <c r="O78" s="20" t="s">
        <v>1879</v>
      </c>
      <c r="P78" s="17" t="s">
        <v>2809</v>
      </c>
    </row>
    <row r="79" spans="1:16" x14ac:dyDescent="0.25">
      <c r="A79" s="16" t="s">
        <v>3317</v>
      </c>
      <c r="B79" s="17" t="s">
        <v>2802</v>
      </c>
      <c r="C79" s="18">
        <v>2500</v>
      </c>
      <c r="D79" s="17">
        <v>2</v>
      </c>
      <c r="E79" s="17">
        <v>140</v>
      </c>
      <c r="F79" s="17" t="s">
        <v>471</v>
      </c>
      <c r="G79" s="17" t="s">
        <v>470</v>
      </c>
      <c r="H79" s="17" t="s">
        <v>486</v>
      </c>
      <c r="I79" s="17" t="s">
        <v>484</v>
      </c>
      <c r="J79" s="17" t="s">
        <v>26</v>
      </c>
      <c r="K79" s="17"/>
      <c r="L79" s="18">
        <v>2500</v>
      </c>
      <c r="M79" s="21">
        <v>17.857142857142858</v>
      </c>
      <c r="N79" s="21">
        <v>1250</v>
      </c>
      <c r="O79" s="20" t="s">
        <v>1879</v>
      </c>
      <c r="P79" s="17" t="s">
        <v>2809</v>
      </c>
    </row>
    <row r="80" spans="1:16" x14ac:dyDescent="0.25">
      <c r="A80" s="16" t="s">
        <v>3345</v>
      </c>
      <c r="B80" s="17" t="s">
        <v>2802</v>
      </c>
      <c r="C80" s="18">
        <v>1300</v>
      </c>
      <c r="D80" s="17">
        <v>3</v>
      </c>
      <c r="E80" s="17">
        <v>139</v>
      </c>
      <c r="F80" s="17" t="s">
        <v>471</v>
      </c>
      <c r="G80" s="17" t="s">
        <v>470</v>
      </c>
      <c r="H80" s="17" t="s">
        <v>487</v>
      </c>
      <c r="I80" s="17" t="s">
        <v>483</v>
      </c>
      <c r="J80" s="17" t="s">
        <v>26</v>
      </c>
      <c r="K80" s="17"/>
      <c r="L80" s="18">
        <v>1300</v>
      </c>
      <c r="M80" s="21">
        <v>9.3525179856115113</v>
      </c>
      <c r="N80" s="21">
        <v>433.33333333333331</v>
      </c>
      <c r="O80" s="20" t="s">
        <v>1879</v>
      </c>
      <c r="P80" s="17" t="s">
        <v>2805</v>
      </c>
    </row>
    <row r="81" spans="1:16" x14ac:dyDescent="0.25">
      <c r="A81" s="16" t="s">
        <v>3422</v>
      </c>
      <c r="B81" s="17" t="s">
        <v>2802</v>
      </c>
      <c r="C81" s="18">
        <v>1500</v>
      </c>
      <c r="D81" s="17">
        <v>4</v>
      </c>
      <c r="E81" s="17">
        <v>136</v>
      </c>
      <c r="F81" s="17" t="s">
        <v>471</v>
      </c>
      <c r="G81" s="17" t="s">
        <v>470</v>
      </c>
      <c r="H81" s="17" t="s">
        <v>486</v>
      </c>
      <c r="I81" s="17" t="s">
        <v>483</v>
      </c>
      <c r="J81" s="17" t="s">
        <v>26</v>
      </c>
      <c r="K81" s="17"/>
      <c r="L81" s="18">
        <v>1500</v>
      </c>
      <c r="M81" s="21">
        <v>11.029411764705882</v>
      </c>
      <c r="N81" s="21">
        <v>375</v>
      </c>
      <c r="O81" s="20" t="s">
        <v>1879</v>
      </c>
      <c r="P81" s="17" t="s">
        <v>1</v>
      </c>
    </row>
    <row r="82" spans="1:16" x14ac:dyDescent="0.25">
      <c r="A82" s="16" t="s">
        <v>3392</v>
      </c>
      <c r="B82" s="17" t="s">
        <v>2802</v>
      </c>
      <c r="C82" s="18">
        <v>2300</v>
      </c>
      <c r="D82" s="17">
        <v>3</v>
      </c>
      <c r="E82" s="17">
        <v>136</v>
      </c>
      <c r="F82" s="17" t="s">
        <v>471</v>
      </c>
      <c r="G82" s="17" t="s">
        <v>470</v>
      </c>
      <c r="H82" s="17" t="s">
        <v>486</v>
      </c>
      <c r="I82" s="17" t="s">
        <v>483</v>
      </c>
      <c r="J82" s="17" t="s">
        <v>26</v>
      </c>
      <c r="K82" s="17"/>
      <c r="L82" s="18">
        <v>2300</v>
      </c>
      <c r="M82" s="21">
        <v>16.911764705882351</v>
      </c>
      <c r="N82" s="21">
        <v>766.66666666666663</v>
      </c>
      <c r="O82" s="20" t="s">
        <v>1879</v>
      </c>
      <c r="P82" s="17" t="s">
        <v>2805</v>
      </c>
    </row>
    <row r="83" spans="1:16" x14ac:dyDescent="0.25">
      <c r="A83" s="16" t="s">
        <v>3307</v>
      </c>
      <c r="B83" s="17" t="s">
        <v>2802</v>
      </c>
      <c r="C83" s="18">
        <v>3500</v>
      </c>
      <c r="D83" s="17">
        <v>3</v>
      </c>
      <c r="E83" s="17">
        <v>133</v>
      </c>
      <c r="F83" s="17" t="s">
        <v>471</v>
      </c>
      <c r="G83" s="17" t="s">
        <v>470</v>
      </c>
      <c r="H83" s="17" t="s">
        <v>487</v>
      </c>
      <c r="I83" s="17" t="s">
        <v>484</v>
      </c>
      <c r="J83" s="17" t="s">
        <v>26</v>
      </c>
      <c r="K83" s="17"/>
      <c r="L83" s="18">
        <v>3500</v>
      </c>
      <c r="M83" s="21">
        <v>26.315789473684209</v>
      </c>
      <c r="N83" s="21">
        <v>1166.6666666666667</v>
      </c>
      <c r="O83" s="20" t="s">
        <v>1879</v>
      </c>
      <c r="P83" s="17" t="s">
        <v>2809</v>
      </c>
    </row>
    <row r="84" spans="1:16" x14ac:dyDescent="0.25">
      <c r="A84" s="16" t="s">
        <v>3377</v>
      </c>
      <c r="B84" s="17" t="s">
        <v>2802</v>
      </c>
      <c r="C84" s="18">
        <v>1200</v>
      </c>
      <c r="D84" s="17">
        <v>3</v>
      </c>
      <c r="E84" s="17">
        <v>132</v>
      </c>
      <c r="F84" s="17" t="s">
        <v>471</v>
      </c>
      <c r="G84" s="17" t="s">
        <v>470</v>
      </c>
      <c r="H84" s="17" t="s">
        <v>486</v>
      </c>
      <c r="I84" s="17" t="s">
        <v>483</v>
      </c>
      <c r="J84" s="17" t="s">
        <v>26</v>
      </c>
      <c r="K84" s="17"/>
      <c r="L84" s="18">
        <v>1200</v>
      </c>
      <c r="M84" s="21">
        <v>9.0909090909090917</v>
      </c>
      <c r="N84" s="21">
        <v>400</v>
      </c>
      <c r="O84" s="20" t="s">
        <v>1879</v>
      </c>
      <c r="P84" s="17" t="s">
        <v>2805</v>
      </c>
    </row>
    <row r="85" spans="1:16" x14ac:dyDescent="0.25">
      <c r="A85" s="16" t="s">
        <v>3363</v>
      </c>
      <c r="B85" s="17" t="s">
        <v>2802</v>
      </c>
      <c r="C85" s="18">
        <v>3000</v>
      </c>
      <c r="D85" s="17">
        <v>4</v>
      </c>
      <c r="E85" s="17">
        <v>130</v>
      </c>
      <c r="F85" s="17" t="s">
        <v>471</v>
      </c>
      <c r="G85" s="17" t="s">
        <v>470</v>
      </c>
      <c r="H85" s="17" t="s">
        <v>487</v>
      </c>
      <c r="I85" s="17" t="s">
        <v>483</v>
      </c>
      <c r="J85" s="17" t="s">
        <v>26</v>
      </c>
      <c r="K85" s="17"/>
      <c r="L85" s="18">
        <v>3000</v>
      </c>
      <c r="M85" s="21">
        <v>23.076923076923077</v>
      </c>
      <c r="N85" s="21">
        <v>750</v>
      </c>
      <c r="O85" s="20" t="s">
        <v>1879</v>
      </c>
      <c r="P85" s="17" t="s">
        <v>2809</v>
      </c>
    </row>
    <row r="86" spans="1:16" x14ac:dyDescent="0.25">
      <c r="A86" s="16" t="s">
        <v>3343</v>
      </c>
      <c r="B86" s="17" t="s">
        <v>2802</v>
      </c>
      <c r="C86" s="18">
        <v>4500</v>
      </c>
      <c r="D86" s="17">
        <v>3</v>
      </c>
      <c r="E86" s="17">
        <v>130</v>
      </c>
      <c r="F86" s="17" t="s">
        <v>471</v>
      </c>
      <c r="G86" s="17" t="s">
        <v>470</v>
      </c>
      <c r="H86" s="17" t="s">
        <v>486</v>
      </c>
      <c r="I86" s="17" t="s">
        <v>484</v>
      </c>
      <c r="J86" s="17" t="s">
        <v>26</v>
      </c>
      <c r="K86" s="17"/>
      <c r="L86" s="18">
        <v>4500</v>
      </c>
      <c r="M86" s="21">
        <v>34.615384615384613</v>
      </c>
      <c r="N86" s="21">
        <v>1500</v>
      </c>
      <c r="O86" s="20" t="s">
        <v>1879</v>
      </c>
      <c r="P86" s="17" t="s">
        <v>2809</v>
      </c>
    </row>
    <row r="87" spans="1:16" x14ac:dyDescent="0.25">
      <c r="A87" s="16" t="s">
        <v>3463</v>
      </c>
      <c r="B87" s="17" t="s">
        <v>2802</v>
      </c>
      <c r="C87" s="18">
        <v>4000</v>
      </c>
      <c r="D87" s="17">
        <v>3</v>
      </c>
      <c r="E87" s="17">
        <v>130</v>
      </c>
      <c r="F87" s="17" t="s">
        <v>471</v>
      </c>
      <c r="G87" s="17" t="s">
        <v>470</v>
      </c>
      <c r="H87" s="17" t="s">
        <v>486</v>
      </c>
      <c r="I87" s="17" t="s">
        <v>483</v>
      </c>
      <c r="J87" s="17" t="s">
        <v>26</v>
      </c>
      <c r="K87" s="17"/>
      <c r="L87" s="18">
        <v>4000</v>
      </c>
      <c r="M87" s="21">
        <v>30.76923076923077</v>
      </c>
      <c r="N87" s="21">
        <v>1333.3333333333333</v>
      </c>
      <c r="O87" s="20" t="s">
        <v>1879</v>
      </c>
      <c r="P87" s="17" t="s">
        <v>2809</v>
      </c>
    </row>
    <row r="88" spans="1:16" x14ac:dyDescent="0.25">
      <c r="A88" s="16" t="s">
        <v>3389</v>
      </c>
      <c r="B88" s="17" t="s">
        <v>2802</v>
      </c>
      <c r="C88" s="18">
        <v>2600</v>
      </c>
      <c r="D88" s="17">
        <v>3</v>
      </c>
      <c r="E88" s="17">
        <v>130</v>
      </c>
      <c r="F88" s="17" t="s">
        <v>471</v>
      </c>
      <c r="G88" s="17" t="s">
        <v>470</v>
      </c>
      <c r="H88" s="17" t="s">
        <v>486</v>
      </c>
      <c r="I88" s="17" t="s">
        <v>483</v>
      </c>
      <c r="J88" s="17" t="s">
        <v>26</v>
      </c>
      <c r="K88" s="17"/>
      <c r="L88" s="18">
        <v>2600</v>
      </c>
      <c r="M88" s="21">
        <v>20</v>
      </c>
      <c r="N88" s="21">
        <v>866.66666666666663</v>
      </c>
      <c r="O88" s="20" t="s">
        <v>1879</v>
      </c>
      <c r="P88" s="17" t="s">
        <v>2805</v>
      </c>
    </row>
    <row r="89" spans="1:16" x14ac:dyDescent="0.25">
      <c r="A89" s="16" t="s">
        <v>3379</v>
      </c>
      <c r="B89" s="17" t="s">
        <v>2802</v>
      </c>
      <c r="C89" s="18">
        <v>2000</v>
      </c>
      <c r="D89" s="17">
        <v>3</v>
      </c>
      <c r="E89" s="17">
        <v>130</v>
      </c>
      <c r="F89" s="17" t="s">
        <v>471</v>
      </c>
      <c r="G89" s="17" t="s">
        <v>470</v>
      </c>
      <c r="H89" s="17" t="s">
        <v>486</v>
      </c>
      <c r="I89" s="17" t="s">
        <v>483</v>
      </c>
      <c r="J89" s="17" t="s">
        <v>26</v>
      </c>
      <c r="K89" s="17"/>
      <c r="L89" s="18">
        <v>2000</v>
      </c>
      <c r="M89" s="21">
        <v>15.384615384615385</v>
      </c>
      <c r="N89" s="21">
        <v>666.66666666666663</v>
      </c>
      <c r="O89" s="20" t="s">
        <v>1879</v>
      </c>
      <c r="P89" s="17" t="s">
        <v>2805</v>
      </c>
    </row>
    <row r="90" spans="1:16" x14ac:dyDescent="0.25">
      <c r="A90" s="16" t="s">
        <v>3325</v>
      </c>
      <c r="B90" s="17" t="s">
        <v>2802</v>
      </c>
      <c r="C90" s="18">
        <v>5000</v>
      </c>
      <c r="D90" s="17">
        <v>2</v>
      </c>
      <c r="E90" s="17">
        <v>130</v>
      </c>
      <c r="F90" s="17" t="s">
        <v>471</v>
      </c>
      <c r="G90" s="17" t="s">
        <v>470</v>
      </c>
      <c r="H90" s="17" t="s">
        <v>486</v>
      </c>
      <c r="I90" s="17" t="s">
        <v>484</v>
      </c>
      <c r="J90" s="17" t="s">
        <v>26</v>
      </c>
      <c r="K90" s="17"/>
      <c r="L90" s="18">
        <v>5000</v>
      </c>
      <c r="M90" s="21">
        <v>38.46153846153846</v>
      </c>
      <c r="N90" s="21">
        <v>2500</v>
      </c>
      <c r="O90" s="20" t="s">
        <v>1879</v>
      </c>
      <c r="P90" s="17" t="s">
        <v>2809</v>
      </c>
    </row>
    <row r="91" spans="1:16" x14ac:dyDescent="0.25">
      <c r="A91" s="16" t="s">
        <v>3336</v>
      </c>
      <c r="B91" s="17" t="s">
        <v>2802</v>
      </c>
      <c r="C91" s="18">
        <v>3000</v>
      </c>
      <c r="D91" s="17">
        <v>2</v>
      </c>
      <c r="E91" s="17">
        <v>130</v>
      </c>
      <c r="F91" s="17" t="s">
        <v>471</v>
      </c>
      <c r="G91" s="17" t="s">
        <v>470</v>
      </c>
      <c r="H91" s="17" t="s">
        <v>486</v>
      </c>
      <c r="I91" s="17" t="s">
        <v>484</v>
      </c>
      <c r="J91" s="17" t="s">
        <v>26</v>
      </c>
      <c r="K91" s="17"/>
      <c r="L91" s="18">
        <v>3000</v>
      </c>
      <c r="M91" s="21">
        <v>23.076923076923077</v>
      </c>
      <c r="N91" s="21">
        <v>1500</v>
      </c>
      <c r="O91" s="20" t="s">
        <v>1879</v>
      </c>
      <c r="P91" s="17" t="s">
        <v>2809</v>
      </c>
    </row>
    <row r="92" spans="1:16" x14ac:dyDescent="0.25">
      <c r="A92" s="16" t="s">
        <v>3326</v>
      </c>
      <c r="B92" s="17" t="s">
        <v>2802</v>
      </c>
      <c r="C92" s="18">
        <v>2900</v>
      </c>
      <c r="D92" s="17">
        <v>2</v>
      </c>
      <c r="E92" s="17">
        <v>130</v>
      </c>
      <c r="F92" s="17" t="s">
        <v>471</v>
      </c>
      <c r="G92" s="17" t="s">
        <v>470</v>
      </c>
      <c r="H92" s="17" t="s">
        <v>486</v>
      </c>
      <c r="I92" s="17" t="s">
        <v>484</v>
      </c>
      <c r="J92" s="17" t="s">
        <v>26</v>
      </c>
      <c r="K92" s="17"/>
      <c r="L92" s="18">
        <v>2900</v>
      </c>
      <c r="M92" s="21">
        <v>22.307692307692307</v>
      </c>
      <c r="N92" s="21">
        <v>1450</v>
      </c>
      <c r="O92" s="20" t="s">
        <v>1879</v>
      </c>
      <c r="P92" s="17" t="s">
        <v>2809</v>
      </c>
    </row>
    <row r="93" spans="1:16" x14ac:dyDescent="0.25">
      <c r="A93" s="16" t="s">
        <v>3338</v>
      </c>
      <c r="B93" s="17" t="s">
        <v>2802</v>
      </c>
      <c r="C93" s="18">
        <v>2900</v>
      </c>
      <c r="D93" s="17">
        <v>2</v>
      </c>
      <c r="E93" s="17">
        <v>130</v>
      </c>
      <c r="F93" s="17" t="s">
        <v>471</v>
      </c>
      <c r="G93" s="17" t="s">
        <v>470</v>
      </c>
      <c r="H93" s="17" t="s">
        <v>486</v>
      </c>
      <c r="I93" s="17" t="s">
        <v>484</v>
      </c>
      <c r="J93" s="17" t="s">
        <v>26</v>
      </c>
      <c r="K93" s="17"/>
      <c r="L93" s="18">
        <v>2900</v>
      </c>
      <c r="M93" s="21">
        <v>22.307692307692307</v>
      </c>
      <c r="N93" s="21">
        <v>1450</v>
      </c>
      <c r="O93" s="20" t="s">
        <v>1879</v>
      </c>
      <c r="P93" s="17" t="s">
        <v>2809</v>
      </c>
    </row>
    <row r="94" spans="1:16" x14ac:dyDescent="0.25">
      <c r="A94" s="16" t="s">
        <v>3328</v>
      </c>
      <c r="B94" s="17" t="s">
        <v>2802</v>
      </c>
      <c r="C94" s="18">
        <v>2900</v>
      </c>
      <c r="D94" s="17">
        <v>2</v>
      </c>
      <c r="E94" s="17">
        <v>130</v>
      </c>
      <c r="F94" s="17" t="s">
        <v>471</v>
      </c>
      <c r="G94" s="17" t="s">
        <v>470</v>
      </c>
      <c r="H94" s="17" t="s">
        <v>486</v>
      </c>
      <c r="I94" s="17" t="s">
        <v>484</v>
      </c>
      <c r="J94" s="17" t="s">
        <v>26</v>
      </c>
      <c r="K94" s="17"/>
      <c r="L94" s="18">
        <v>2900</v>
      </c>
      <c r="M94" s="21">
        <v>22.307692307692307</v>
      </c>
      <c r="N94" s="21">
        <v>1450</v>
      </c>
      <c r="O94" s="20" t="s">
        <v>1879</v>
      </c>
      <c r="P94" s="17" t="s">
        <v>2809</v>
      </c>
    </row>
    <row r="95" spans="1:16" x14ac:dyDescent="0.25">
      <c r="A95" s="16" t="s">
        <v>3339</v>
      </c>
      <c r="B95" s="17" t="s">
        <v>2802</v>
      </c>
      <c r="C95" s="18">
        <v>2900</v>
      </c>
      <c r="D95" s="17">
        <v>2</v>
      </c>
      <c r="E95" s="17">
        <v>130</v>
      </c>
      <c r="F95" s="17" t="s">
        <v>471</v>
      </c>
      <c r="G95" s="17" t="s">
        <v>470</v>
      </c>
      <c r="H95" s="17" t="s">
        <v>486</v>
      </c>
      <c r="I95" s="17" t="s">
        <v>484</v>
      </c>
      <c r="J95" s="17" t="s">
        <v>26</v>
      </c>
      <c r="K95" s="17"/>
      <c r="L95" s="18">
        <v>2900</v>
      </c>
      <c r="M95" s="21">
        <v>22.307692307692307</v>
      </c>
      <c r="N95" s="21">
        <v>1450</v>
      </c>
      <c r="O95" s="20" t="s">
        <v>1879</v>
      </c>
      <c r="P95" s="17" t="s">
        <v>2809</v>
      </c>
    </row>
    <row r="96" spans="1:16" x14ac:dyDescent="0.25">
      <c r="A96" s="16" t="s">
        <v>3441</v>
      </c>
      <c r="B96" s="17" t="s">
        <v>2802</v>
      </c>
      <c r="C96" s="18">
        <v>2600</v>
      </c>
      <c r="D96" s="17">
        <v>2</v>
      </c>
      <c r="E96" s="17">
        <v>130</v>
      </c>
      <c r="F96" s="17" t="s">
        <v>471</v>
      </c>
      <c r="G96" s="17" t="s">
        <v>470</v>
      </c>
      <c r="H96" s="17" t="s">
        <v>486</v>
      </c>
      <c r="I96" s="17" t="s">
        <v>483</v>
      </c>
      <c r="J96" s="17" t="s">
        <v>26</v>
      </c>
      <c r="K96" s="17"/>
      <c r="L96" s="18">
        <v>2600</v>
      </c>
      <c r="M96" s="21">
        <v>20</v>
      </c>
      <c r="N96" s="21">
        <v>1300</v>
      </c>
      <c r="O96" s="20" t="s">
        <v>1879</v>
      </c>
      <c r="P96" s="17" t="s">
        <v>2809</v>
      </c>
    </row>
    <row r="97" spans="1:16" x14ac:dyDescent="0.25">
      <c r="A97" s="16" t="s">
        <v>3472</v>
      </c>
      <c r="B97" s="17" t="s">
        <v>2802</v>
      </c>
      <c r="C97" s="18">
        <v>2900</v>
      </c>
      <c r="D97" s="17">
        <v>3</v>
      </c>
      <c r="E97" s="17">
        <v>125</v>
      </c>
      <c r="F97" s="17" t="s">
        <v>471</v>
      </c>
      <c r="G97" s="17" t="s">
        <v>470</v>
      </c>
      <c r="H97" s="17" t="s">
        <v>486</v>
      </c>
      <c r="I97" s="17" t="s">
        <v>483</v>
      </c>
      <c r="J97" s="17" t="s">
        <v>26</v>
      </c>
      <c r="K97" s="17"/>
      <c r="L97" s="18">
        <v>2900</v>
      </c>
      <c r="M97" s="21">
        <v>23.2</v>
      </c>
      <c r="N97" s="21">
        <v>966.66666666666663</v>
      </c>
      <c r="O97" s="20" t="s">
        <v>1879</v>
      </c>
      <c r="P97" s="17" t="s">
        <v>2809</v>
      </c>
    </row>
    <row r="98" spans="1:16" x14ac:dyDescent="0.25">
      <c r="A98" s="16" t="s">
        <v>3431</v>
      </c>
      <c r="B98" s="17" t="s">
        <v>2802</v>
      </c>
      <c r="C98" s="18">
        <v>2000</v>
      </c>
      <c r="D98" s="17">
        <v>2</v>
      </c>
      <c r="E98" s="17">
        <v>125</v>
      </c>
      <c r="F98" s="17" t="s">
        <v>471</v>
      </c>
      <c r="G98" s="17" t="s">
        <v>470</v>
      </c>
      <c r="H98" s="17" t="s">
        <v>486</v>
      </c>
      <c r="I98" s="17" t="s">
        <v>483</v>
      </c>
      <c r="J98" s="17" t="s">
        <v>26</v>
      </c>
      <c r="K98" s="17"/>
      <c r="L98" s="18">
        <v>2000</v>
      </c>
      <c r="M98" s="21">
        <v>16</v>
      </c>
      <c r="N98" s="21">
        <v>1000</v>
      </c>
      <c r="O98" s="20" t="s">
        <v>1879</v>
      </c>
      <c r="P98" s="17" t="s">
        <v>1</v>
      </c>
    </row>
    <row r="99" spans="1:16" x14ac:dyDescent="0.25">
      <c r="A99" s="16" t="s">
        <v>3460</v>
      </c>
      <c r="B99" s="17" t="s">
        <v>2802</v>
      </c>
      <c r="C99" s="18">
        <v>1500</v>
      </c>
      <c r="D99" s="17">
        <v>2</v>
      </c>
      <c r="E99" s="17">
        <v>124</v>
      </c>
      <c r="F99" s="17" t="s">
        <v>471</v>
      </c>
      <c r="G99" s="17" t="s">
        <v>470</v>
      </c>
      <c r="H99" s="17" t="s">
        <v>486</v>
      </c>
      <c r="I99" s="17" t="s">
        <v>483</v>
      </c>
      <c r="J99" s="17" t="s">
        <v>26</v>
      </c>
      <c r="K99" s="17"/>
      <c r="L99" s="18">
        <v>1500</v>
      </c>
      <c r="M99" s="21">
        <v>12.096774193548388</v>
      </c>
      <c r="N99" s="21">
        <v>750</v>
      </c>
      <c r="O99" s="20" t="s">
        <v>1879</v>
      </c>
      <c r="P99" s="17" t="s">
        <v>2809</v>
      </c>
    </row>
    <row r="100" spans="1:16" x14ac:dyDescent="0.25">
      <c r="A100" s="16" t="s">
        <v>3461</v>
      </c>
      <c r="B100" s="17" t="s">
        <v>2802</v>
      </c>
      <c r="C100" s="18">
        <v>2900</v>
      </c>
      <c r="D100" s="17">
        <v>3</v>
      </c>
      <c r="E100" s="17">
        <v>123</v>
      </c>
      <c r="F100" s="17" t="s">
        <v>471</v>
      </c>
      <c r="G100" s="17" t="s">
        <v>470</v>
      </c>
      <c r="H100" s="17" t="s">
        <v>486</v>
      </c>
      <c r="I100" s="17" t="s">
        <v>483</v>
      </c>
      <c r="J100" s="17" t="s">
        <v>26</v>
      </c>
      <c r="K100" s="17"/>
      <c r="L100" s="18">
        <v>2900</v>
      </c>
      <c r="M100" s="21">
        <v>23.577235772357724</v>
      </c>
      <c r="N100" s="21">
        <v>966.66666666666663</v>
      </c>
      <c r="O100" s="20" t="s">
        <v>1879</v>
      </c>
      <c r="P100" s="17" t="s">
        <v>2809</v>
      </c>
    </row>
    <row r="101" spans="1:16" x14ac:dyDescent="0.25">
      <c r="A101" s="16" t="s">
        <v>3303</v>
      </c>
      <c r="B101" s="17" t="s">
        <v>2802</v>
      </c>
      <c r="C101" s="18">
        <v>3000</v>
      </c>
      <c r="D101" s="17">
        <v>3</v>
      </c>
      <c r="E101" s="17">
        <v>121</v>
      </c>
      <c r="F101" s="17" t="s">
        <v>471</v>
      </c>
      <c r="G101" s="17" t="s">
        <v>470</v>
      </c>
      <c r="H101" s="17" t="s">
        <v>487</v>
      </c>
      <c r="I101" s="17" t="s">
        <v>484</v>
      </c>
      <c r="J101" s="17" t="s">
        <v>26</v>
      </c>
      <c r="K101" s="17"/>
      <c r="L101" s="18">
        <v>3000</v>
      </c>
      <c r="M101" s="21">
        <v>24.793388429752067</v>
      </c>
      <c r="N101" s="21">
        <v>1000</v>
      </c>
      <c r="O101" s="20" t="s">
        <v>1879</v>
      </c>
      <c r="P101" s="17" t="s">
        <v>2809</v>
      </c>
    </row>
    <row r="102" spans="1:16" x14ac:dyDescent="0.25">
      <c r="A102" s="16" t="s">
        <v>3465</v>
      </c>
      <c r="B102" s="17" t="s">
        <v>2802</v>
      </c>
      <c r="C102" s="18">
        <v>1900</v>
      </c>
      <c r="D102" s="17">
        <v>3</v>
      </c>
      <c r="E102" s="17">
        <v>120</v>
      </c>
      <c r="F102" s="17" t="s">
        <v>471</v>
      </c>
      <c r="G102" s="17" t="s">
        <v>470</v>
      </c>
      <c r="H102" s="17" t="s">
        <v>486</v>
      </c>
      <c r="I102" s="17" t="s">
        <v>483</v>
      </c>
      <c r="J102" s="17" t="s">
        <v>26</v>
      </c>
      <c r="K102" s="17"/>
      <c r="L102" s="18">
        <v>1900</v>
      </c>
      <c r="M102" s="21">
        <v>15.833333333333334</v>
      </c>
      <c r="N102" s="21">
        <v>633.33333333333337</v>
      </c>
      <c r="O102" s="20" t="s">
        <v>1879</v>
      </c>
      <c r="P102" s="17" t="s">
        <v>2809</v>
      </c>
    </row>
    <row r="103" spans="1:16" x14ac:dyDescent="0.25">
      <c r="A103" s="16" t="s">
        <v>3319</v>
      </c>
      <c r="B103" s="17" t="s">
        <v>2802</v>
      </c>
      <c r="C103" s="18">
        <v>3750</v>
      </c>
      <c r="D103" s="17">
        <v>2</v>
      </c>
      <c r="E103" s="17">
        <v>120</v>
      </c>
      <c r="F103" s="17" t="s">
        <v>471</v>
      </c>
      <c r="G103" s="17" t="s">
        <v>470</v>
      </c>
      <c r="H103" s="17" t="s">
        <v>486</v>
      </c>
      <c r="I103" s="17" t="s">
        <v>484</v>
      </c>
      <c r="J103" s="17" t="s">
        <v>26</v>
      </c>
      <c r="K103" s="17"/>
      <c r="L103" s="18">
        <v>3750</v>
      </c>
      <c r="M103" s="21">
        <v>31.25</v>
      </c>
      <c r="N103" s="21">
        <v>1875</v>
      </c>
      <c r="O103" s="20" t="s">
        <v>1879</v>
      </c>
      <c r="P103" s="17" t="s">
        <v>2809</v>
      </c>
    </row>
    <row r="104" spans="1:16" x14ac:dyDescent="0.25">
      <c r="A104" s="16" t="s">
        <v>3474</v>
      </c>
      <c r="B104" s="17" t="s">
        <v>2802</v>
      </c>
      <c r="C104" s="18">
        <v>2000</v>
      </c>
      <c r="D104" s="17">
        <v>2</v>
      </c>
      <c r="E104" s="17">
        <v>120</v>
      </c>
      <c r="F104" s="17" t="s">
        <v>471</v>
      </c>
      <c r="G104" s="17" t="s">
        <v>470</v>
      </c>
      <c r="H104" s="17" t="s">
        <v>486</v>
      </c>
      <c r="I104" s="17" t="s">
        <v>483</v>
      </c>
      <c r="J104" s="17" t="s">
        <v>26</v>
      </c>
      <c r="K104" s="17"/>
      <c r="L104" s="18">
        <v>2000</v>
      </c>
      <c r="M104" s="21">
        <v>16.666666666666668</v>
      </c>
      <c r="N104" s="21">
        <v>1000</v>
      </c>
      <c r="O104" s="20" t="s">
        <v>1879</v>
      </c>
      <c r="P104" s="17" t="s">
        <v>2809</v>
      </c>
    </row>
    <row r="105" spans="1:16" x14ac:dyDescent="0.25">
      <c r="A105" s="16" t="s">
        <v>3378</v>
      </c>
      <c r="B105" s="17" t="s">
        <v>2802</v>
      </c>
      <c r="C105" s="18">
        <v>1575</v>
      </c>
      <c r="D105" s="17">
        <v>2</v>
      </c>
      <c r="E105" s="17">
        <v>120</v>
      </c>
      <c r="F105" s="17" t="s">
        <v>471</v>
      </c>
      <c r="G105" s="17" t="s">
        <v>470</v>
      </c>
      <c r="H105" s="17" t="s">
        <v>486</v>
      </c>
      <c r="I105" s="17" t="s">
        <v>483</v>
      </c>
      <c r="J105" s="17" t="s">
        <v>26</v>
      </c>
      <c r="K105" s="17"/>
      <c r="L105" s="18">
        <v>1575</v>
      </c>
      <c r="M105" s="21">
        <v>13.125</v>
      </c>
      <c r="N105" s="21">
        <v>787.5</v>
      </c>
      <c r="O105" s="20" t="s">
        <v>1879</v>
      </c>
      <c r="P105" s="17" t="s">
        <v>2805</v>
      </c>
    </row>
    <row r="106" spans="1:16" x14ac:dyDescent="0.25">
      <c r="A106" s="16" t="s">
        <v>3466</v>
      </c>
      <c r="B106" s="17" t="s">
        <v>2802</v>
      </c>
      <c r="C106" s="18">
        <v>1450</v>
      </c>
      <c r="D106" s="17">
        <v>2</v>
      </c>
      <c r="E106" s="17">
        <v>120</v>
      </c>
      <c r="F106" s="17" t="s">
        <v>471</v>
      </c>
      <c r="G106" s="17" t="s">
        <v>470</v>
      </c>
      <c r="H106" s="17" t="s">
        <v>486</v>
      </c>
      <c r="I106" s="17" t="s">
        <v>483</v>
      </c>
      <c r="J106" s="17" t="s">
        <v>26</v>
      </c>
      <c r="K106" s="17"/>
      <c r="L106" s="18">
        <v>1450</v>
      </c>
      <c r="M106" s="21">
        <v>12.083333333333334</v>
      </c>
      <c r="N106" s="21">
        <v>725</v>
      </c>
      <c r="O106" s="20" t="s">
        <v>1879</v>
      </c>
      <c r="P106" s="17" t="s">
        <v>2809</v>
      </c>
    </row>
    <row r="107" spans="1:16" x14ac:dyDescent="0.25">
      <c r="A107" s="16" t="s">
        <v>3462</v>
      </c>
      <c r="B107" s="17" t="s">
        <v>2802</v>
      </c>
      <c r="C107" s="18">
        <v>2300</v>
      </c>
      <c r="D107" s="17">
        <v>3</v>
      </c>
      <c r="E107" s="17">
        <v>116</v>
      </c>
      <c r="F107" s="17" t="s">
        <v>471</v>
      </c>
      <c r="G107" s="17" t="s">
        <v>470</v>
      </c>
      <c r="H107" s="17" t="s">
        <v>486</v>
      </c>
      <c r="I107" s="17" t="s">
        <v>483</v>
      </c>
      <c r="J107" s="17" t="s">
        <v>26</v>
      </c>
      <c r="K107" s="17"/>
      <c r="L107" s="18">
        <v>2300</v>
      </c>
      <c r="M107" s="21">
        <v>19.827586206896552</v>
      </c>
      <c r="N107" s="21">
        <v>766.66666666666663</v>
      </c>
      <c r="O107" s="20" t="s">
        <v>1879</v>
      </c>
      <c r="P107" s="17" t="s">
        <v>2809</v>
      </c>
    </row>
    <row r="108" spans="1:16" x14ac:dyDescent="0.25">
      <c r="A108" s="16" t="s">
        <v>3310</v>
      </c>
      <c r="B108" s="17" t="s">
        <v>2802</v>
      </c>
      <c r="C108" s="18">
        <v>3000</v>
      </c>
      <c r="D108" s="17">
        <v>3</v>
      </c>
      <c r="E108" s="17">
        <v>110</v>
      </c>
      <c r="F108" s="17" t="s">
        <v>471</v>
      </c>
      <c r="G108" s="17" t="s">
        <v>470</v>
      </c>
      <c r="H108" s="17" t="s">
        <v>487</v>
      </c>
      <c r="I108" s="17" t="s">
        <v>484</v>
      </c>
      <c r="J108" s="17" t="s">
        <v>26</v>
      </c>
      <c r="K108" s="17"/>
      <c r="L108" s="18">
        <v>3000</v>
      </c>
      <c r="M108" s="21">
        <v>27.272727272727273</v>
      </c>
      <c r="N108" s="21">
        <v>1000</v>
      </c>
      <c r="O108" s="20" t="s">
        <v>1879</v>
      </c>
      <c r="P108" s="17" t="s">
        <v>2809</v>
      </c>
    </row>
    <row r="109" spans="1:16" x14ac:dyDescent="0.25">
      <c r="A109" s="16" t="s">
        <v>3381</v>
      </c>
      <c r="B109" s="17" t="s">
        <v>2802</v>
      </c>
      <c r="C109" s="18">
        <v>1100</v>
      </c>
      <c r="D109" s="17">
        <v>3</v>
      </c>
      <c r="E109" s="17">
        <v>110</v>
      </c>
      <c r="F109" s="17" t="s">
        <v>471</v>
      </c>
      <c r="G109" s="17" t="s">
        <v>470</v>
      </c>
      <c r="H109" s="17" t="s">
        <v>486</v>
      </c>
      <c r="I109" s="17" t="s">
        <v>483</v>
      </c>
      <c r="J109" s="17" t="s">
        <v>26</v>
      </c>
      <c r="K109" s="17"/>
      <c r="L109" s="18">
        <v>1100</v>
      </c>
      <c r="M109" s="21">
        <v>10</v>
      </c>
      <c r="N109" s="21">
        <v>366.66666666666669</v>
      </c>
      <c r="O109" s="20" t="s">
        <v>1879</v>
      </c>
      <c r="P109" s="17" t="s">
        <v>2805</v>
      </c>
    </row>
    <row r="110" spans="1:16" x14ac:dyDescent="0.25">
      <c r="A110" s="16" t="s">
        <v>3331</v>
      </c>
      <c r="B110" s="17" t="s">
        <v>2802</v>
      </c>
      <c r="C110" s="18">
        <v>4400</v>
      </c>
      <c r="D110" s="17">
        <v>2</v>
      </c>
      <c r="E110" s="17">
        <v>110</v>
      </c>
      <c r="F110" s="17" t="s">
        <v>471</v>
      </c>
      <c r="G110" s="17" t="s">
        <v>470</v>
      </c>
      <c r="H110" s="17" t="s">
        <v>486</v>
      </c>
      <c r="I110" s="17" t="s">
        <v>484</v>
      </c>
      <c r="J110" s="17" t="s">
        <v>26</v>
      </c>
      <c r="K110" s="17"/>
      <c r="L110" s="18">
        <v>4400</v>
      </c>
      <c r="M110" s="21">
        <v>40</v>
      </c>
      <c r="N110" s="21">
        <v>2200</v>
      </c>
      <c r="O110" s="20" t="s">
        <v>1879</v>
      </c>
      <c r="P110" s="17" t="s">
        <v>2809</v>
      </c>
    </row>
    <row r="111" spans="1:16" x14ac:dyDescent="0.25">
      <c r="A111" s="16" t="s">
        <v>3335</v>
      </c>
      <c r="B111" s="17" t="s">
        <v>2802</v>
      </c>
      <c r="C111" s="18">
        <v>3000</v>
      </c>
      <c r="D111" s="17">
        <v>3</v>
      </c>
      <c r="E111" s="17">
        <v>107</v>
      </c>
      <c r="F111" s="17" t="s">
        <v>471</v>
      </c>
      <c r="G111" s="17" t="s">
        <v>470</v>
      </c>
      <c r="H111" s="17" t="s">
        <v>486</v>
      </c>
      <c r="I111" s="17" t="s">
        <v>484</v>
      </c>
      <c r="J111" s="17" t="s">
        <v>26</v>
      </c>
      <c r="K111" s="17"/>
      <c r="L111" s="18">
        <v>3000</v>
      </c>
      <c r="M111" s="21">
        <v>28.037383177570092</v>
      </c>
      <c r="N111" s="21">
        <v>1000</v>
      </c>
      <c r="O111" s="20" t="s">
        <v>1879</v>
      </c>
      <c r="P111" s="17" t="s">
        <v>2809</v>
      </c>
    </row>
    <row r="112" spans="1:16" x14ac:dyDescent="0.25">
      <c r="A112" s="16" t="s">
        <v>3443</v>
      </c>
      <c r="B112" s="17" t="s">
        <v>2802</v>
      </c>
      <c r="C112" s="18">
        <v>2700</v>
      </c>
      <c r="D112" s="17">
        <v>3</v>
      </c>
      <c r="E112" s="17">
        <v>100</v>
      </c>
      <c r="F112" s="17" t="s">
        <v>471</v>
      </c>
      <c r="G112" s="17" t="s">
        <v>470</v>
      </c>
      <c r="H112" s="17" t="s">
        <v>486</v>
      </c>
      <c r="I112" s="17" t="s">
        <v>483</v>
      </c>
      <c r="J112" s="17" t="s">
        <v>26</v>
      </c>
      <c r="K112" s="17"/>
      <c r="L112" s="18">
        <v>2700</v>
      </c>
      <c r="M112" s="21">
        <v>27</v>
      </c>
      <c r="N112" s="21">
        <v>900</v>
      </c>
      <c r="O112" s="20" t="s">
        <v>1879</v>
      </c>
      <c r="P112" s="17" t="s">
        <v>2809</v>
      </c>
    </row>
    <row r="113" spans="1:16" x14ac:dyDescent="0.25">
      <c r="A113" s="16" t="s">
        <v>3444</v>
      </c>
      <c r="B113" s="17" t="s">
        <v>2802</v>
      </c>
      <c r="C113" s="18">
        <v>2700</v>
      </c>
      <c r="D113" s="17">
        <v>3</v>
      </c>
      <c r="E113" s="17">
        <v>100</v>
      </c>
      <c r="F113" s="17" t="s">
        <v>471</v>
      </c>
      <c r="G113" s="17" t="s">
        <v>470</v>
      </c>
      <c r="H113" s="17" t="s">
        <v>486</v>
      </c>
      <c r="I113" s="17" t="s">
        <v>483</v>
      </c>
      <c r="J113" s="17" t="s">
        <v>26</v>
      </c>
      <c r="K113" s="17"/>
      <c r="L113" s="18">
        <v>2700</v>
      </c>
      <c r="M113" s="21">
        <v>27</v>
      </c>
      <c r="N113" s="21">
        <v>900</v>
      </c>
      <c r="O113" s="20" t="s">
        <v>1879</v>
      </c>
      <c r="P113" s="17" t="s">
        <v>2809</v>
      </c>
    </row>
    <row r="114" spans="1:16" x14ac:dyDescent="0.25">
      <c r="A114" s="16" t="s">
        <v>3330</v>
      </c>
      <c r="B114" s="17" t="s">
        <v>2802</v>
      </c>
      <c r="C114" s="18">
        <v>4000</v>
      </c>
      <c r="D114" s="17">
        <v>2</v>
      </c>
      <c r="E114" s="17">
        <v>100</v>
      </c>
      <c r="F114" s="17" t="s">
        <v>471</v>
      </c>
      <c r="G114" s="17" t="s">
        <v>470</v>
      </c>
      <c r="H114" s="17" t="s">
        <v>486</v>
      </c>
      <c r="I114" s="17" t="s">
        <v>484</v>
      </c>
      <c r="J114" s="17" t="s">
        <v>26</v>
      </c>
      <c r="K114" s="17"/>
      <c r="L114" s="18">
        <v>4000</v>
      </c>
      <c r="M114" s="21">
        <v>40</v>
      </c>
      <c r="N114" s="21">
        <v>2000</v>
      </c>
      <c r="O114" s="20" t="s">
        <v>1879</v>
      </c>
      <c r="P114" s="17" t="s">
        <v>2809</v>
      </c>
    </row>
    <row r="115" spans="1:16" x14ac:dyDescent="0.25">
      <c r="A115" s="16" t="s">
        <v>3340</v>
      </c>
      <c r="B115" s="17" t="s">
        <v>2802</v>
      </c>
      <c r="C115" s="18">
        <v>2300</v>
      </c>
      <c r="D115" s="17">
        <v>2</v>
      </c>
      <c r="E115" s="17">
        <v>100</v>
      </c>
      <c r="F115" s="17" t="s">
        <v>471</v>
      </c>
      <c r="G115" s="17" t="s">
        <v>470</v>
      </c>
      <c r="H115" s="17" t="s">
        <v>486</v>
      </c>
      <c r="I115" s="17" t="s">
        <v>484</v>
      </c>
      <c r="J115" s="17" t="s">
        <v>26</v>
      </c>
      <c r="K115" s="17"/>
      <c r="L115" s="18">
        <v>2300</v>
      </c>
      <c r="M115" s="21">
        <v>23</v>
      </c>
      <c r="N115" s="21">
        <v>1150</v>
      </c>
      <c r="O115" s="20" t="s">
        <v>1879</v>
      </c>
      <c r="P115" s="17" t="s">
        <v>2809</v>
      </c>
    </row>
    <row r="116" spans="1:16" x14ac:dyDescent="0.25">
      <c r="A116" s="16" t="s">
        <v>3386</v>
      </c>
      <c r="B116" s="17" t="s">
        <v>2802</v>
      </c>
      <c r="C116" s="17">
        <v>900</v>
      </c>
      <c r="D116" s="17">
        <v>2</v>
      </c>
      <c r="E116" s="17">
        <v>99</v>
      </c>
      <c r="F116" s="17" t="s">
        <v>471</v>
      </c>
      <c r="G116" s="17" t="s">
        <v>470</v>
      </c>
      <c r="H116" s="17" t="s">
        <v>486</v>
      </c>
      <c r="I116" s="17" t="s">
        <v>483</v>
      </c>
      <c r="J116" s="17" t="s">
        <v>26</v>
      </c>
      <c r="K116" s="17"/>
      <c r="L116" s="18">
        <v>900</v>
      </c>
      <c r="M116" s="21">
        <v>9.0909090909090917</v>
      </c>
      <c r="N116" s="21">
        <v>450</v>
      </c>
      <c r="O116" s="20" t="s">
        <v>1879</v>
      </c>
      <c r="P116" s="17" t="s">
        <v>2805</v>
      </c>
    </row>
    <row r="117" spans="1:16" x14ac:dyDescent="0.25">
      <c r="A117" s="16" t="s">
        <v>3408</v>
      </c>
      <c r="B117" s="17" t="s">
        <v>2802</v>
      </c>
      <c r="C117" s="18">
        <v>1400</v>
      </c>
      <c r="D117" s="17">
        <v>3</v>
      </c>
      <c r="E117" s="17">
        <v>95</v>
      </c>
      <c r="F117" s="17" t="s">
        <v>471</v>
      </c>
      <c r="G117" s="17" t="s">
        <v>470</v>
      </c>
      <c r="H117" s="17" t="s">
        <v>486</v>
      </c>
      <c r="I117" s="17" t="s">
        <v>483</v>
      </c>
      <c r="J117" s="17" t="s">
        <v>26</v>
      </c>
      <c r="K117" s="17"/>
      <c r="L117" s="18">
        <v>1400</v>
      </c>
      <c r="M117" s="21">
        <v>14.736842105263158</v>
      </c>
      <c r="N117" s="21">
        <v>466.66666666666669</v>
      </c>
      <c r="O117" s="20" t="s">
        <v>1879</v>
      </c>
      <c r="P117" s="17" t="s">
        <v>1</v>
      </c>
    </row>
    <row r="118" spans="1:16" x14ac:dyDescent="0.25">
      <c r="A118" s="16" t="s">
        <v>3467</v>
      </c>
      <c r="B118" s="17" t="s">
        <v>2802</v>
      </c>
      <c r="C118" s="18">
        <v>3000</v>
      </c>
      <c r="D118" s="17">
        <v>2</v>
      </c>
      <c r="E118" s="17">
        <v>95</v>
      </c>
      <c r="F118" s="17" t="s">
        <v>471</v>
      </c>
      <c r="G118" s="17" t="s">
        <v>470</v>
      </c>
      <c r="H118" s="17" t="s">
        <v>486</v>
      </c>
      <c r="I118" s="17" t="s">
        <v>483</v>
      </c>
      <c r="J118" s="17" t="s">
        <v>26</v>
      </c>
      <c r="K118" s="17"/>
      <c r="L118" s="18">
        <v>3000</v>
      </c>
      <c r="M118" s="21">
        <v>31.578947368421051</v>
      </c>
      <c r="N118" s="21">
        <v>1500</v>
      </c>
      <c r="O118" s="20" t="s">
        <v>1879</v>
      </c>
      <c r="P118" s="17" t="s">
        <v>2809</v>
      </c>
    </row>
    <row r="119" spans="1:16" x14ac:dyDescent="0.25">
      <c r="A119" s="16" t="s">
        <v>3470</v>
      </c>
      <c r="B119" s="17" t="s">
        <v>2802</v>
      </c>
      <c r="C119" s="18">
        <v>1800</v>
      </c>
      <c r="D119" s="17">
        <v>2</v>
      </c>
      <c r="E119" s="17">
        <v>90</v>
      </c>
      <c r="F119" s="17" t="s">
        <v>471</v>
      </c>
      <c r="G119" s="17" t="s">
        <v>470</v>
      </c>
      <c r="H119" s="17" t="s">
        <v>486</v>
      </c>
      <c r="I119" s="17" t="s">
        <v>483</v>
      </c>
      <c r="J119" s="17" t="s">
        <v>26</v>
      </c>
      <c r="K119" s="17"/>
      <c r="L119" s="18">
        <v>1800</v>
      </c>
      <c r="M119" s="21">
        <v>20</v>
      </c>
      <c r="N119" s="21">
        <v>900</v>
      </c>
      <c r="O119" s="20" t="s">
        <v>1879</v>
      </c>
      <c r="P119" s="17" t="s">
        <v>2809</v>
      </c>
    </row>
    <row r="120" spans="1:16" x14ac:dyDescent="0.25">
      <c r="A120" s="16" t="s">
        <v>3445</v>
      </c>
      <c r="B120" s="17" t="s">
        <v>2802</v>
      </c>
      <c r="C120" s="18">
        <v>1500</v>
      </c>
      <c r="D120" s="17">
        <v>2</v>
      </c>
      <c r="E120" s="17">
        <v>90</v>
      </c>
      <c r="F120" s="17" t="s">
        <v>471</v>
      </c>
      <c r="G120" s="17" t="s">
        <v>470</v>
      </c>
      <c r="H120" s="17" t="s">
        <v>486</v>
      </c>
      <c r="I120" s="17" t="s">
        <v>483</v>
      </c>
      <c r="J120" s="17" t="s">
        <v>26</v>
      </c>
      <c r="K120" s="17"/>
      <c r="L120" s="18">
        <v>1500</v>
      </c>
      <c r="M120" s="21">
        <v>16.666666666666668</v>
      </c>
      <c r="N120" s="21">
        <v>750</v>
      </c>
      <c r="O120" s="20" t="s">
        <v>1879</v>
      </c>
      <c r="P120" s="17" t="s">
        <v>2809</v>
      </c>
    </row>
    <row r="121" spans="1:16" x14ac:dyDescent="0.25">
      <c r="A121" s="16" t="s">
        <v>3446</v>
      </c>
      <c r="B121" s="17" t="s">
        <v>2802</v>
      </c>
      <c r="C121" s="18">
        <v>1500</v>
      </c>
      <c r="D121" s="17">
        <v>2</v>
      </c>
      <c r="E121" s="17">
        <v>90</v>
      </c>
      <c r="F121" s="17" t="s">
        <v>471</v>
      </c>
      <c r="G121" s="17" t="s">
        <v>470</v>
      </c>
      <c r="H121" s="17" t="s">
        <v>486</v>
      </c>
      <c r="I121" s="17" t="s">
        <v>483</v>
      </c>
      <c r="J121" s="17" t="s">
        <v>26</v>
      </c>
      <c r="K121" s="17"/>
      <c r="L121" s="18">
        <v>1500</v>
      </c>
      <c r="M121" s="21">
        <v>16.666666666666668</v>
      </c>
      <c r="N121" s="21">
        <v>750</v>
      </c>
      <c r="O121" s="20" t="s">
        <v>1879</v>
      </c>
      <c r="P121" s="17" t="s">
        <v>2809</v>
      </c>
    </row>
    <row r="122" spans="1:16" x14ac:dyDescent="0.25">
      <c r="A122" s="16" t="s">
        <v>3468</v>
      </c>
      <c r="B122" s="17" t="s">
        <v>2802</v>
      </c>
      <c r="C122" s="18">
        <v>1900</v>
      </c>
      <c r="D122" s="17">
        <v>3</v>
      </c>
      <c r="E122" s="17">
        <v>86</v>
      </c>
      <c r="F122" s="17" t="s">
        <v>471</v>
      </c>
      <c r="G122" s="17" t="s">
        <v>470</v>
      </c>
      <c r="H122" s="17" t="s">
        <v>486</v>
      </c>
      <c r="I122" s="17" t="s">
        <v>483</v>
      </c>
      <c r="J122" s="17" t="s">
        <v>26</v>
      </c>
      <c r="K122" s="17"/>
      <c r="L122" s="18">
        <v>1900</v>
      </c>
      <c r="M122" s="21">
        <v>22.093023255813954</v>
      </c>
      <c r="N122" s="21">
        <v>633.33333333333337</v>
      </c>
      <c r="O122" s="20" t="s">
        <v>1879</v>
      </c>
      <c r="P122" s="17" t="s">
        <v>2809</v>
      </c>
    </row>
    <row r="123" spans="1:16" x14ac:dyDescent="0.25">
      <c r="A123" s="16" t="s">
        <v>3384</v>
      </c>
      <c r="B123" s="17" t="s">
        <v>2802</v>
      </c>
      <c r="C123" s="18">
        <v>1150</v>
      </c>
      <c r="D123" s="17">
        <v>2</v>
      </c>
      <c r="E123" s="17">
        <v>85</v>
      </c>
      <c r="F123" s="17" t="s">
        <v>471</v>
      </c>
      <c r="G123" s="17" t="s">
        <v>470</v>
      </c>
      <c r="H123" s="17" t="s">
        <v>486</v>
      </c>
      <c r="I123" s="17" t="s">
        <v>483</v>
      </c>
      <c r="J123" s="17" t="s">
        <v>26</v>
      </c>
      <c r="K123" s="17"/>
      <c r="L123" s="18">
        <v>1150</v>
      </c>
      <c r="M123" s="21">
        <v>13.529411764705882</v>
      </c>
      <c r="N123" s="21">
        <v>575</v>
      </c>
      <c r="O123" s="20" t="s">
        <v>1879</v>
      </c>
      <c r="P123" s="17" t="s">
        <v>2805</v>
      </c>
    </row>
    <row r="124" spans="1:16" x14ac:dyDescent="0.25">
      <c r="A124" s="16" t="s">
        <v>3382</v>
      </c>
      <c r="B124" s="17" t="s">
        <v>2802</v>
      </c>
      <c r="C124" s="18">
        <v>1500</v>
      </c>
      <c r="D124" s="17">
        <v>2</v>
      </c>
      <c r="E124" s="17">
        <v>84</v>
      </c>
      <c r="F124" s="17" t="s">
        <v>471</v>
      </c>
      <c r="G124" s="17" t="s">
        <v>470</v>
      </c>
      <c r="H124" s="17" t="s">
        <v>486</v>
      </c>
      <c r="I124" s="17" t="s">
        <v>483</v>
      </c>
      <c r="J124" s="17" t="s">
        <v>26</v>
      </c>
      <c r="K124" s="17"/>
      <c r="L124" s="18">
        <v>1500</v>
      </c>
      <c r="M124" s="21">
        <v>17.857142857142858</v>
      </c>
      <c r="N124" s="21">
        <v>750</v>
      </c>
      <c r="O124" s="20" t="s">
        <v>1879</v>
      </c>
      <c r="P124" s="17" t="s">
        <v>2805</v>
      </c>
    </row>
    <row r="125" spans="1:16" x14ac:dyDescent="0.25">
      <c r="A125" s="16" t="s">
        <v>3395</v>
      </c>
      <c r="B125" s="17" t="s">
        <v>2802</v>
      </c>
      <c r="C125" s="18">
        <v>1360</v>
      </c>
      <c r="D125" s="17">
        <v>2</v>
      </c>
      <c r="E125" s="17">
        <v>84</v>
      </c>
      <c r="F125" s="17" t="s">
        <v>471</v>
      </c>
      <c r="G125" s="17" t="s">
        <v>470</v>
      </c>
      <c r="H125" s="17" t="s">
        <v>486</v>
      </c>
      <c r="I125" s="17" t="s">
        <v>483</v>
      </c>
      <c r="J125" s="17" t="s">
        <v>26</v>
      </c>
      <c r="K125" s="17"/>
      <c r="L125" s="18">
        <v>1360</v>
      </c>
      <c r="M125" s="21">
        <v>16.19047619047619</v>
      </c>
      <c r="N125" s="21">
        <v>680</v>
      </c>
      <c r="O125" s="20" t="s">
        <v>1879</v>
      </c>
      <c r="P125" s="17" t="s">
        <v>1</v>
      </c>
    </row>
    <row r="126" spans="1:16" x14ac:dyDescent="0.25">
      <c r="A126" s="16" t="s">
        <v>3428</v>
      </c>
      <c r="B126" s="17" t="s">
        <v>2802</v>
      </c>
      <c r="C126" s="18">
        <v>1360</v>
      </c>
      <c r="D126" s="17">
        <v>2</v>
      </c>
      <c r="E126" s="17">
        <v>84</v>
      </c>
      <c r="F126" s="17" t="s">
        <v>471</v>
      </c>
      <c r="G126" s="17" t="s">
        <v>470</v>
      </c>
      <c r="H126" s="17" t="s">
        <v>486</v>
      </c>
      <c r="I126" s="17" t="s">
        <v>483</v>
      </c>
      <c r="J126" s="17" t="s">
        <v>26</v>
      </c>
      <c r="K126" s="17"/>
      <c r="L126" s="18">
        <v>1360</v>
      </c>
      <c r="M126" s="21">
        <v>16.19047619047619</v>
      </c>
      <c r="N126" s="21">
        <v>680</v>
      </c>
      <c r="O126" s="20" t="s">
        <v>1879</v>
      </c>
      <c r="P126" s="17" t="s">
        <v>1</v>
      </c>
    </row>
    <row r="127" spans="1:16" x14ac:dyDescent="0.25">
      <c r="A127" s="16" t="s">
        <v>3380</v>
      </c>
      <c r="B127" s="17" t="s">
        <v>2802</v>
      </c>
      <c r="C127" s="18">
        <v>3000</v>
      </c>
      <c r="D127" s="17">
        <v>2</v>
      </c>
      <c r="E127" s="17">
        <v>80</v>
      </c>
      <c r="F127" s="17" t="s">
        <v>471</v>
      </c>
      <c r="G127" s="17" t="s">
        <v>470</v>
      </c>
      <c r="H127" s="17" t="s">
        <v>486</v>
      </c>
      <c r="I127" s="17" t="s">
        <v>483</v>
      </c>
      <c r="J127" s="17" t="s">
        <v>26</v>
      </c>
      <c r="K127" s="17"/>
      <c r="L127" s="18">
        <v>3000</v>
      </c>
      <c r="M127" s="21">
        <v>37.5</v>
      </c>
      <c r="N127" s="21">
        <v>1500</v>
      </c>
      <c r="O127" s="20" t="s">
        <v>1879</v>
      </c>
      <c r="P127" s="17" t="s">
        <v>2805</v>
      </c>
    </row>
    <row r="128" spans="1:16" x14ac:dyDescent="0.25">
      <c r="A128" s="16" t="s">
        <v>3415</v>
      </c>
      <c r="B128" s="17" t="s">
        <v>2802</v>
      </c>
      <c r="C128" s="18">
        <v>1800</v>
      </c>
      <c r="D128" s="17">
        <v>2</v>
      </c>
      <c r="E128" s="17">
        <v>80</v>
      </c>
      <c r="F128" s="17" t="s">
        <v>471</v>
      </c>
      <c r="G128" s="17" t="s">
        <v>470</v>
      </c>
      <c r="H128" s="17" t="s">
        <v>486</v>
      </c>
      <c r="I128" s="17" t="s">
        <v>483</v>
      </c>
      <c r="J128" s="17" t="s">
        <v>26</v>
      </c>
      <c r="K128" s="17"/>
      <c r="L128" s="18">
        <v>1800</v>
      </c>
      <c r="M128" s="21">
        <v>22.5</v>
      </c>
      <c r="N128" s="21">
        <v>900</v>
      </c>
      <c r="O128" s="20" t="s">
        <v>1879</v>
      </c>
      <c r="P128" s="17" t="s">
        <v>1</v>
      </c>
    </row>
    <row r="129" spans="1:16" x14ac:dyDescent="0.25">
      <c r="A129" s="16" t="s">
        <v>3314</v>
      </c>
      <c r="B129" s="17" t="s">
        <v>2802</v>
      </c>
      <c r="C129" s="18">
        <v>1260</v>
      </c>
      <c r="D129" s="17">
        <v>2</v>
      </c>
      <c r="E129" s="17">
        <v>80</v>
      </c>
      <c r="F129" s="17" t="s">
        <v>471</v>
      </c>
      <c r="G129" s="17" t="s">
        <v>470</v>
      </c>
      <c r="H129" s="17" t="s">
        <v>486</v>
      </c>
      <c r="I129" s="17" t="s">
        <v>484</v>
      </c>
      <c r="J129" s="17" t="s">
        <v>26</v>
      </c>
      <c r="K129" s="17"/>
      <c r="L129" s="18">
        <v>1260</v>
      </c>
      <c r="M129" s="21">
        <v>15.75</v>
      </c>
      <c r="N129" s="21">
        <v>630</v>
      </c>
      <c r="O129" s="20" t="s">
        <v>1879</v>
      </c>
      <c r="P129" s="17" t="s">
        <v>2805</v>
      </c>
    </row>
    <row r="130" spans="1:16" x14ac:dyDescent="0.25">
      <c r="A130" s="16" t="s">
        <v>3471</v>
      </c>
      <c r="B130" s="17" t="s">
        <v>2802</v>
      </c>
      <c r="C130" s="18">
        <v>2000</v>
      </c>
      <c r="D130" s="17">
        <v>2</v>
      </c>
      <c r="E130" s="17">
        <v>75</v>
      </c>
      <c r="F130" s="17" t="s">
        <v>471</v>
      </c>
      <c r="G130" s="17" t="s">
        <v>470</v>
      </c>
      <c r="H130" s="17" t="s">
        <v>486</v>
      </c>
      <c r="I130" s="17" t="s">
        <v>483</v>
      </c>
      <c r="J130" s="17" t="s">
        <v>26</v>
      </c>
      <c r="K130" s="17"/>
      <c r="L130" s="18">
        <v>2000</v>
      </c>
      <c r="M130" s="21">
        <v>26.666666666666668</v>
      </c>
      <c r="N130" s="21">
        <v>1000</v>
      </c>
      <c r="O130" s="20" t="s">
        <v>1879</v>
      </c>
      <c r="P130" s="17" t="s">
        <v>2809</v>
      </c>
    </row>
    <row r="131" spans="1:16" x14ac:dyDescent="0.25">
      <c r="A131" s="16" t="s">
        <v>3421</v>
      </c>
      <c r="B131" s="17" t="s">
        <v>2802</v>
      </c>
      <c r="C131" s="18">
        <v>1500</v>
      </c>
      <c r="D131" s="17">
        <v>2</v>
      </c>
      <c r="E131" s="17">
        <v>75</v>
      </c>
      <c r="F131" s="17" t="s">
        <v>471</v>
      </c>
      <c r="G131" s="17" t="s">
        <v>470</v>
      </c>
      <c r="H131" s="17" t="s">
        <v>486</v>
      </c>
      <c r="I131" s="17" t="s">
        <v>483</v>
      </c>
      <c r="J131" s="17" t="s">
        <v>26</v>
      </c>
      <c r="K131" s="17"/>
      <c r="L131" s="18">
        <v>1500</v>
      </c>
      <c r="M131" s="21">
        <v>20</v>
      </c>
      <c r="N131" s="21">
        <v>750</v>
      </c>
      <c r="O131" s="20" t="s">
        <v>1879</v>
      </c>
      <c r="P131" s="17" t="s">
        <v>1</v>
      </c>
    </row>
    <row r="132" spans="1:16" x14ac:dyDescent="0.25">
      <c r="A132" s="16" t="s">
        <v>3371</v>
      </c>
      <c r="B132" s="17" t="s">
        <v>2802</v>
      </c>
      <c r="C132" s="18">
        <v>1150</v>
      </c>
      <c r="D132" s="17">
        <v>2</v>
      </c>
      <c r="E132" s="17">
        <v>75</v>
      </c>
      <c r="F132" s="17" t="s">
        <v>471</v>
      </c>
      <c r="G132" s="17" t="s">
        <v>470</v>
      </c>
      <c r="H132" s="17" t="s">
        <v>486</v>
      </c>
      <c r="I132" s="17" t="s">
        <v>483</v>
      </c>
      <c r="J132" s="17" t="s">
        <v>26</v>
      </c>
      <c r="K132" s="17"/>
      <c r="L132" s="18">
        <v>1150</v>
      </c>
      <c r="M132" s="21">
        <v>15.333333333333334</v>
      </c>
      <c r="N132" s="21">
        <v>575</v>
      </c>
      <c r="O132" s="20" t="s">
        <v>1879</v>
      </c>
      <c r="P132" s="17" t="s">
        <v>2805</v>
      </c>
    </row>
    <row r="133" spans="1:16" x14ac:dyDescent="0.25">
      <c r="A133" s="16" t="s">
        <v>3409</v>
      </c>
      <c r="B133" s="17" t="s">
        <v>2802</v>
      </c>
      <c r="C133" s="18">
        <v>1150</v>
      </c>
      <c r="D133" s="17">
        <v>2</v>
      </c>
      <c r="E133" s="17">
        <v>75</v>
      </c>
      <c r="F133" s="17" t="s">
        <v>471</v>
      </c>
      <c r="G133" s="17" t="s">
        <v>470</v>
      </c>
      <c r="H133" s="17" t="s">
        <v>486</v>
      </c>
      <c r="I133" s="17" t="s">
        <v>483</v>
      </c>
      <c r="J133" s="17" t="s">
        <v>26</v>
      </c>
      <c r="K133" s="17"/>
      <c r="L133" s="18">
        <v>1150</v>
      </c>
      <c r="M133" s="21">
        <v>15.333333333333334</v>
      </c>
      <c r="N133" s="21">
        <v>575</v>
      </c>
      <c r="O133" s="20" t="s">
        <v>1879</v>
      </c>
      <c r="P133" s="17" t="s">
        <v>1</v>
      </c>
    </row>
    <row r="134" spans="1:16" x14ac:dyDescent="0.25">
      <c r="A134" s="16" t="s">
        <v>3416</v>
      </c>
      <c r="B134" s="17" t="s">
        <v>2802</v>
      </c>
      <c r="C134" s="18">
        <v>1600</v>
      </c>
      <c r="D134" s="17">
        <v>2</v>
      </c>
      <c r="E134" s="17">
        <v>72</v>
      </c>
      <c r="F134" s="17" t="s">
        <v>471</v>
      </c>
      <c r="G134" s="17" t="s">
        <v>470</v>
      </c>
      <c r="H134" s="17" t="s">
        <v>486</v>
      </c>
      <c r="I134" s="17" t="s">
        <v>483</v>
      </c>
      <c r="J134" s="17" t="s">
        <v>26</v>
      </c>
      <c r="K134" s="17"/>
      <c r="L134" s="18">
        <v>1600</v>
      </c>
      <c r="M134" s="21">
        <v>22.222222222222221</v>
      </c>
      <c r="N134" s="21">
        <v>800</v>
      </c>
      <c r="O134" s="20" t="s">
        <v>1879</v>
      </c>
      <c r="P134" s="17" t="s">
        <v>1</v>
      </c>
    </row>
    <row r="135" spans="1:16" x14ac:dyDescent="0.25">
      <c r="A135" s="16" t="s">
        <v>3390</v>
      </c>
      <c r="B135" s="17" t="s">
        <v>2802</v>
      </c>
      <c r="C135" s="18">
        <v>1000</v>
      </c>
      <c r="D135" s="17">
        <v>2</v>
      </c>
      <c r="E135" s="17">
        <v>70</v>
      </c>
      <c r="F135" s="17" t="s">
        <v>471</v>
      </c>
      <c r="G135" s="17" t="s">
        <v>470</v>
      </c>
      <c r="H135" s="17" t="s">
        <v>486</v>
      </c>
      <c r="I135" s="17" t="s">
        <v>483</v>
      </c>
      <c r="J135" s="17" t="s">
        <v>26</v>
      </c>
      <c r="K135" s="17"/>
      <c r="L135" s="18">
        <v>1000</v>
      </c>
      <c r="M135" s="21">
        <v>14.285714285714286</v>
      </c>
      <c r="N135" s="21">
        <v>500</v>
      </c>
      <c r="O135" s="20" t="s">
        <v>1879</v>
      </c>
      <c r="P135" s="17" t="s">
        <v>2805</v>
      </c>
    </row>
    <row r="136" spans="1:16" x14ac:dyDescent="0.25">
      <c r="A136" s="16" t="s">
        <v>3393</v>
      </c>
      <c r="B136" s="17" t="s">
        <v>2802</v>
      </c>
      <c r="C136" s="18">
        <v>2000</v>
      </c>
      <c r="D136" s="17">
        <v>1</v>
      </c>
      <c r="E136" s="17">
        <v>70</v>
      </c>
      <c r="F136" s="17" t="s">
        <v>471</v>
      </c>
      <c r="G136" s="17" t="s">
        <v>470</v>
      </c>
      <c r="H136" s="17" t="s">
        <v>486</v>
      </c>
      <c r="I136" s="17" t="s">
        <v>483</v>
      </c>
      <c r="J136" s="17" t="s">
        <v>26</v>
      </c>
      <c r="K136" s="17"/>
      <c r="L136" s="18">
        <v>2000</v>
      </c>
      <c r="M136" s="21">
        <v>28.571428571428573</v>
      </c>
      <c r="N136" s="21">
        <v>2000</v>
      </c>
      <c r="O136" s="20" t="s">
        <v>1879</v>
      </c>
      <c r="P136" s="17" t="s">
        <v>2805</v>
      </c>
    </row>
    <row r="137" spans="1:16" x14ac:dyDescent="0.25">
      <c r="A137" s="16" t="s">
        <v>3313</v>
      </c>
      <c r="B137" s="17" t="s">
        <v>2802</v>
      </c>
      <c r="C137" s="17">
        <v>850</v>
      </c>
      <c r="D137" s="17">
        <v>1</v>
      </c>
      <c r="E137" s="17">
        <v>52</v>
      </c>
      <c r="F137" s="17" t="s">
        <v>471</v>
      </c>
      <c r="G137" s="17" t="s">
        <v>470</v>
      </c>
      <c r="H137" s="17" t="s">
        <v>486</v>
      </c>
      <c r="I137" s="17" t="s">
        <v>484</v>
      </c>
      <c r="J137" s="17" t="s">
        <v>26</v>
      </c>
      <c r="K137" s="17"/>
      <c r="L137" s="18">
        <v>850</v>
      </c>
      <c r="M137" s="21">
        <v>16.346153846153847</v>
      </c>
      <c r="N137" s="21">
        <v>850</v>
      </c>
      <c r="O137" s="20" t="s">
        <v>1879</v>
      </c>
      <c r="P137" s="17" t="s">
        <v>2805</v>
      </c>
    </row>
    <row r="138" spans="1:16" x14ac:dyDescent="0.25">
      <c r="A138" s="16" t="s">
        <v>3442</v>
      </c>
      <c r="B138" s="17" t="s">
        <v>2802</v>
      </c>
      <c r="C138" s="18">
        <v>1700</v>
      </c>
      <c r="D138" s="17">
        <v>1</v>
      </c>
      <c r="E138" s="17">
        <v>50</v>
      </c>
      <c r="F138" s="17" t="s">
        <v>471</v>
      </c>
      <c r="G138" s="17" t="s">
        <v>470</v>
      </c>
      <c r="H138" s="17" t="s">
        <v>486</v>
      </c>
      <c r="I138" s="17" t="s">
        <v>483</v>
      </c>
      <c r="J138" s="17" t="s">
        <v>26</v>
      </c>
      <c r="K138" s="17"/>
      <c r="L138" s="18">
        <v>1700</v>
      </c>
      <c r="M138" s="21">
        <v>34</v>
      </c>
      <c r="N138" s="21">
        <v>1700</v>
      </c>
      <c r="O138" s="20" t="s">
        <v>1879</v>
      </c>
      <c r="P138" s="17" t="s">
        <v>2809</v>
      </c>
    </row>
    <row r="139" spans="1:16" x14ac:dyDescent="0.25">
      <c r="A139" s="16" t="s">
        <v>3311</v>
      </c>
      <c r="B139" s="17" t="s">
        <v>2802</v>
      </c>
      <c r="C139" s="17">
        <v>900</v>
      </c>
      <c r="D139" s="17">
        <v>1</v>
      </c>
      <c r="E139" s="17">
        <v>50</v>
      </c>
      <c r="F139" s="17" t="s">
        <v>471</v>
      </c>
      <c r="G139" s="17" t="s">
        <v>470</v>
      </c>
      <c r="H139" s="17" t="s">
        <v>486</v>
      </c>
      <c r="I139" s="17" t="s">
        <v>484</v>
      </c>
      <c r="J139" s="17" t="s">
        <v>26</v>
      </c>
      <c r="K139" s="17"/>
      <c r="L139" s="18">
        <v>900</v>
      </c>
      <c r="M139" s="21">
        <v>18</v>
      </c>
      <c r="N139" s="21">
        <v>900</v>
      </c>
      <c r="O139" s="20" t="s">
        <v>1879</v>
      </c>
      <c r="P139" s="17" t="s">
        <v>2805</v>
      </c>
    </row>
    <row r="140" spans="1:16" x14ac:dyDescent="0.25">
      <c r="A140" s="16" t="s">
        <v>3391</v>
      </c>
      <c r="B140" s="17" t="s">
        <v>2802</v>
      </c>
      <c r="C140" s="17">
        <v>900</v>
      </c>
      <c r="D140" s="17">
        <v>1</v>
      </c>
      <c r="E140" s="17">
        <v>49</v>
      </c>
      <c r="F140" s="17" t="s">
        <v>471</v>
      </c>
      <c r="G140" s="17" t="s">
        <v>470</v>
      </c>
      <c r="H140" s="17" t="s">
        <v>486</v>
      </c>
      <c r="I140" s="17" t="s">
        <v>483</v>
      </c>
      <c r="J140" s="17" t="s">
        <v>26</v>
      </c>
      <c r="K140" s="17"/>
      <c r="L140" s="18">
        <v>900</v>
      </c>
      <c r="M140" s="21">
        <v>18.367346938775512</v>
      </c>
      <c r="N140" s="21">
        <v>900</v>
      </c>
      <c r="O140" s="20" t="s">
        <v>1879</v>
      </c>
      <c r="P140" s="17" t="s">
        <v>2805</v>
      </c>
    </row>
    <row r="141" spans="1:16" x14ac:dyDescent="0.25">
      <c r="A141" s="16" t="s">
        <v>3315</v>
      </c>
      <c r="B141" s="17" t="s">
        <v>2802</v>
      </c>
      <c r="C141" s="18">
        <v>1050</v>
      </c>
      <c r="D141" s="17">
        <v>1</v>
      </c>
      <c r="E141" s="17">
        <v>37</v>
      </c>
      <c r="F141" s="17" t="s">
        <v>471</v>
      </c>
      <c r="G141" s="17" t="s">
        <v>470</v>
      </c>
      <c r="H141" s="17" t="s">
        <v>486</v>
      </c>
      <c r="I141" s="17" t="s">
        <v>484</v>
      </c>
      <c r="J141" s="17" t="s">
        <v>26</v>
      </c>
      <c r="K141" s="17"/>
      <c r="L141" s="18">
        <v>1050</v>
      </c>
      <c r="M141" s="21">
        <v>28.378378378378379</v>
      </c>
      <c r="N141" s="21">
        <v>1050</v>
      </c>
      <c r="O141" s="20" t="s">
        <v>1879</v>
      </c>
      <c r="P141" s="17" t="s">
        <v>1</v>
      </c>
    </row>
    <row r="142" spans="1:16" x14ac:dyDescent="0.25">
      <c r="A142" s="16" t="s">
        <v>3299</v>
      </c>
      <c r="B142" s="17" t="s">
        <v>2802</v>
      </c>
      <c r="C142" s="18">
        <v>1550</v>
      </c>
      <c r="D142" s="17">
        <v>1</v>
      </c>
      <c r="E142" s="17">
        <v>60</v>
      </c>
      <c r="F142" s="17" t="s">
        <v>3981</v>
      </c>
      <c r="G142" s="17" t="s">
        <v>470</v>
      </c>
      <c r="H142" s="17" t="s">
        <v>486</v>
      </c>
      <c r="I142" s="17" t="s">
        <v>483</v>
      </c>
      <c r="J142" s="17" t="s">
        <v>26</v>
      </c>
      <c r="K142" s="17"/>
      <c r="L142" s="18">
        <v>1550</v>
      </c>
      <c r="M142" s="21">
        <v>25.833333333333332</v>
      </c>
      <c r="N142" s="21">
        <v>1550</v>
      </c>
      <c r="O142" s="20" t="s">
        <v>1879</v>
      </c>
      <c r="P142" s="17" t="s">
        <v>1</v>
      </c>
    </row>
    <row r="143" spans="1:16" x14ac:dyDescent="0.25">
      <c r="A143" s="16" t="s">
        <v>3297</v>
      </c>
      <c r="B143" s="17" t="s">
        <v>2802</v>
      </c>
      <c r="C143" s="18">
        <v>3000</v>
      </c>
      <c r="D143" s="17">
        <v>2</v>
      </c>
      <c r="E143" s="17">
        <v>90</v>
      </c>
      <c r="F143" s="17" t="s">
        <v>3982</v>
      </c>
      <c r="G143" s="17" t="s">
        <v>470</v>
      </c>
      <c r="H143" s="17" t="s">
        <v>486</v>
      </c>
      <c r="I143" s="17" t="s">
        <v>483</v>
      </c>
      <c r="J143" s="17" t="s">
        <v>26</v>
      </c>
      <c r="K143" s="17"/>
      <c r="L143" s="18">
        <v>3000</v>
      </c>
      <c r="M143" s="21">
        <v>33.333333333333336</v>
      </c>
      <c r="N143" s="21">
        <v>1500</v>
      </c>
      <c r="O143" s="20" t="s">
        <v>1879</v>
      </c>
      <c r="P143" s="17" t="s">
        <v>1</v>
      </c>
    </row>
    <row r="144" spans="1:16" x14ac:dyDescent="0.25">
      <c r="A144" s="16" t="s">
        <v>3295</v>
      </c>
      <c r="B144" s="17" t="s">
        <v>2802</v>
      </c>
      <c r="C144" s="18">
        <v>2450</v>
      </c>
      <c r="D144" s="17">
        <v>1</v>
      </c>
      <c r="E144" s="17">
        <v>60</v>
      </c>
      <c r="F144" s="17" t="s">
        <v>3983</v>
      </c>
      <c r="G144" s="17" t="s">
        <v>470</v>
      </c>
      <c r="H144" s="17" t="s">
        <v>486</v>
      </c>
      <c r="I144" s="17" t="s">
        <v>483</v>
      </c>
      <c r="J144" s="17" t="s">
        <v>26</v>
      </c>
      <c r="K144" s="17"/>
      <c r="L144" s="18">
        <v>2450</v>
      </c>
      <c r="M144" s="21">
        <v>40.833333333333336</v>
      </c>
      <c r="N144" s="21">
        <v>2450</v>
      </c>
      <c r="O144" s="20" t="s">
        <v>1879</v>
      </c>
      <c r="P144" s="17" t="s">
        <v>1</v>
      </c>
    </row>
    <row r="145" spans="1:16" x14ac:dyDescent="0.25">
      <c r="A145" s="16" t="s">
        <v>3296</v>
      </c>
      <c r="B145" s="17" t="s">
        <v>2802</v>
      </c>
      <c r="C145" s="18">
        <v>2450</v>
      </c>
      <c r="D145" s="17">
        <v>1</v>
      </c>
      <c r="E145" s="17">
        <v>60</v>
      </c>
      <c r="F145" s="17" t="s">
        <v>3983</v>
      </c>
      <c r="G145" s="17" t="s">
        <v>470</v>
      </c>
      <c r="H145" s="17" t="s">
        <v>486</v>
      </c>
      <c r="I145" s="17" t="s">
        <v>483</v>
      </c>
      <c r="J145" s="17" t="s">
        <v>26</v>
      </c>
      <c r="K145" s="17"/>
      <c r="L145" s="18">
        <v>2450</v>
      </c>
      <c r="M145" s="21">
        <v>40.833333333333336</v>
      </c>
      <c r="N145" s="21">
        <v>2450</v>
      </c>
      <c r="O145" s="20" t="s">
        <v>1879</v>
      </c>
      <c r="P145" s="17" t="s">
        <v>1</v>
      </c>
    </row>
    <row r="146" spans="1:16" x14ac:dyDescent="0.25">
      <c r="A146" s="16" t="s">
        <v>3293</v>
      </c>
      <c r="B146" s="17" t="s">
        <v>2802</v>
      </c>
      <c r="C146" s="18">
        <v>2050</v>
      </c>
      <c r="D146" s="17">
        <v>1</v>
      </c>
      <c r="E146" s="17">
        <v>60</v>
      </c>
      <c r="F146" s="17" t="s">
        <v>3983</v>
      </c>
      <c r="G146" s="17" t="s">
        <v>470</v>
      </c>
      <c r="H146" s="17" t="s">
        <v>486</v>
      </c>
      <c r="I146" s="17" t="s">
        <v>483</v>
      </c>
      <c r="J146" s="17" t="s">
        <v>26</v>
      </c>
      <c r="K146" s="17"/>
      <c r="L146" s="18">
        <v>2050</v>
      </c>
      <c r="M146" s="21">
        <v>34.166666666666664</v>
      </c>
      <c r="N146" s="21">
        <v>2050</v>
      </c>
      <c r="O146" s="20" t="s">
        <v>1879</v>
      </c>
      <c r="P146" s="17" t="s">
        <v>1</v>
      </c>
    </row>
    <row r="147" spans="1:16" x14ac:dyDescent="0.25">
      <c r="A147" s="16" t="s">
        <v>3290</v>
      </c>
      <c r="B147" s="17" t="s">
        <v>2802</v>
      </c>
      <c r="C147" s="18">
        <v>2000</v>
      </c>
      <c r="D147" s="17">
        <v>2</v>
      </c>
      <c r="E147" s="17">
        <v>78</v>
      </c>
      <c r="F147" s="17" t="s">
        <v>3984</v>
      </c>
      <c r="G147" s="17" t="s">
        <v>470</v>
      </c>
      <c r="H147" s="17" t="s">
        <v>486</v>
      </c>
      <c r="I147" s="17" t="s">
        <v>483</v>
      </c>
      <c r="J147" s="17" t="s">
        <v>26</v>
      </c>
      <c r="K147" s="17"/>
      <c r="L147" s="18">
        <v>2000</v>
      </c>
      <c r="M147" s="21">
        <v>25.641025641025642</v>
      </c>
      <c r="N147" s="21">
        <v>1000</v>
      </c>
      <c r="O147" s="20" t="s">
        <v>1879</v>
      </c>
      <c r="P147" s="17" t="s">
        <v>1</v>
      </c>
    </row>
    <row r="148" spans="1:16" x14ac:dyDescent="0.25">
      <c r="A148" s="16" t="s">
        <v>3288</v>
      </c>
      <c r="B148" s="17" t="s">
        <v>2802</v>
      </c>
      <c r="C148" s="18">
        <v>1900</v>
      </c>
      <c r="D148" s="17">
        <v>2</v>
      </c>
      <c r="E148" s="17">
        <v>80</v>
      </c>
      <c r="F148" s="17" t="s">
        <v>3985</v>
      </c>
      <c r="G148" s="17" t="s">
        <v>470</v>
      </c>
      <c r="H148" s="17" t="s">
        <v>486</v>
      </c>
      <c r="I148" s="17" t="s">
        <v>483</v>
      </c>
      <c r="J148" s="17" t="s">
        <v>26</v>
      </c>
      <c r="K148" s="17"/>
      <c r="L148" s="18">
        <v>1900</v>
      </c>
      <c r="M148" s="21">
        <v>23.75</v>
      </c>
      <c r="N148" s="21">
        <v>950</v>
      </c>
      <c r="O148" s="20" t="s">
        <v>1879</v>
      </c>
      <c r="P148" s="17" t="s">
        <v>1</v>
      </c>
    </row>
    <row r="149" spans="1:16" x14ac:dyDescent="0.25">
      <c r="A149" s="16" t="s">
        <v>3118</v>
      </c>
      <c r="B149" s="17" t="s">
        <v>2802</v>
      </c>
      <c r="C149" s="18">
        <v>3900</v>
      </c>
      <c r="D149" s="17">
        <v>3</v>
      </c>
      <c r="E149" s="17">
        <v>443</v>
      </c>
      <c r="F149" s="17" t="s">
        <v>474</v>
      </c>
      <c r="G149" s="17" t="s">
        <v>470</v>
      </c>
      <c r="H149" s="17" t="s">
        <v>486</v>
      </c>
      <c r="I149" s="17" t="s">
        <v>484</v>
      </c>
      <c r="J149" s="17" t="s">
        <v>26</v>
      </c>
      <c r="K149" s="17"/>
      <c r="L149" s="18">
        <v>3900</v>
      </c>
      <c r="M149" s="21">
        <v>8.8036117381489838</v>
      </c>
      <c r="N149" s="21">
        <v>1300</v>
      </c>
      <c r="O149" s="20" t="s">
        <v>1879</v>
      </c>
      <c r="P149" s="17" t="s">
        <v>2809</v>
      </c>
    </row>
    <row r="150" spans="1:16" x14ac:dyDescent="0.25">
      <c r="A150" s="16" t="s">
        <v>3253</v>
      </c>
      <c r="B150" s="17" t="s">
        <v>2802</v>
      </c>
      <c r="C150" s="18">
        <v>12000</v>
      </c>
      <c r="D150" s="17">
        <v>3</v>
      </c>
      <c r="E150" s="17">
        <v>400</v>
      </c>
      <c r="F150" s="17" t="s">
        <v>474</v>
      </c>
      <c r="G150" s="17" t="s">
        <v>470</v>
      </c>
      <c r="H150" s="17" t="s">
        <v>486</v>
      </c>
      <c r="I150" s="17" t="s">
        <v>483</v>
      </c>
      <c r="J150" s="17" t="s">
        <v>26</v>
      </c>
      <c r="K150" s="17"/>
      <c r="L150" s="18">
        <v>12000</v>
      </c>
      <c r="M150" s="21">
        <v>30</v>
      </c>
      <c r="N150" s="21">
        <v>4000</v>
      </c>
      <c r="O150" s="20" t="s">
        <v>1879</v>
      </c>
      <c r="P150" s="17" t="s">
        <v>2809</v>
      </c>
    </row>
    <row r="151" spans="1:16" x14ac:dyDescent="0.25">
      <c r="A151" s="16" t="s">
        <v>3269</v>
      </c>
      <c r="B151" s="17" t="s">
        <v>2802</v>
      </c>
      <c r="C151" s="18">
        <v>8500</v>
      </c>
      <c r="D151" s="17">
        <v>3</v>
      </c>
      <c r="E151" s="17">
        <v>360</v>
      </c>
      <c r="F151" s="17" t="s">
        <v>474</v>
      </c>
      <c r="G151" s="17" t="s">
        <v>470</v>
      </c>
      <c r="H151" s="17" t="s">
        <v>486</v>
      </c>
      <c r="I151" s="17" t="s">
        <v>483</v>
      </c>
      <c r="J151" s="17" t="s">
        <v>26</v>
      </c>
      <c r="K151" s="17"/>
      <c r="L151" s="18">
        <v>8500</v>
      </c>
      <c r="M151" s="21">
        <v>23.611111111111111</v>
      </c>
      <c r="N151" s="21">
        <v>2833.3333333333335</v>
      </c>
      <c r="O151" s="20" t="s">
        <v>1879</v>
      </c>
      <c r="P151" s="17" t="s">
        <v>2809</v>
      </c>
    </row>
    <row r="152" spans="1:16" x14ac:dyDescent="0.25">
      <c r="A152" s="16" t="s">
        <v>3248</v>
      </c>
      <c r="B152" s="17" t="s">
        <v>2802</v>
      </c>
      <c r="C152" s="18">
        <v>8500</v>
      </c>
      <c r="D152" s="17">
        <v>3</v>
      </c>
      <c r="E152" s="17">
        <v>360</v>
      </c>
      <c r="F152" s="17" t="s">
        <v>474</v>
      </c>
      <c r="G152" s="17" t="s">
        <v>470</v>
      </c>
      <c r="H152" s="17" t="s">
        <v>486</v>
      </c>
      <c r="I152" s="17" t="s">
        <v>483</v>
      </c>
      <c r="J152" s="17" t="s">
        <v>26</v>
      </c>
      <c r="K152" s="17"/>
      <c r="L152" s="18">
        <v>8500</v>
      </c>
      <c r="M152" s="21">
        <v>23.611111111111111</v>
      </c>
      <c r="N152" s="21">
        <v>2833.3333333333335</v>
      </c>
      <c r="O152" s="20" t="s">
        <v>1879</v>
      </c>
      <c r="P152" s="17" t="s">
        <v>2809</v>
      </c>
    </row>
    <row r="153" spans="1:16" x14ac:dyDescent="0.25">
      <c r="A153" s="16" t="s">
        <v>3263</v>
      </c>
      <c r="B153" s="17" t="s">
        <v>2802</v>
      </c>
      <c r="C153" s="18">
        <v>12500</v>
      </c>
      <c r="D153" s="17">
        <v>4</v>
      </c>
      <c r="E153" s="17">
        <v>322</v>
      </c>
      <c r="F153" s="17" t="s">
        <v>474</v>
      </c>
      <c r="G153" s="17" t="s">
        <v>470</v>
      </c>
      <c r="H153" s="17" t="s">
        <v>486</v>
      </c>
      <c r="I153" s="17" t="s">
        <v>483</v>
      </c>
      <c r="J153" s="17" t="s">
        <v>26</v>
      </c>
      <c r="K153" s="17"/>
      <c r="L153" s="18">
        <v>12500</v>
      </c>
      <c r="M153" s="21">
        <v>38.819875776397517</v>
      </c>
      <c r="N153" s="21">
        <v>3125</v>
      </c>
      <c r="O153" s="20" t="s">
        <v>1879</v>
      </c>
      <c r="P153" s="17" t="s">
        <v>2809</v>
      </c>
    </row>
    <row r="154" spans="1:16" x14ac:dyDescent="0.25">
      <c r="A154" s="16" t="s">
        <v>3117</v>
      </c>
      <c r="B154" s="17" t="s">
        <v>2802</v>
      </c>
      <c r="C154" s="18">
        <v>5500</v>
      </c>
      <c r="D154" s="17">
        <v>3</v>
      </c>
      <c r="E154" s="17">
        <v>320</v>
      </c>
      <c r="F154" s="17" t="s">
        <v>474</v>
      </c>
      <c r="G154" s="17" t="s">
        <v>470</v>
      </c>
      <c r="H154" s="17" t="s">
        <v>486</v>
      </c>
      <c r="I154" s="17" t="s">
        <v>484</v>
      </c>
      <c r="J154" s="17" t="s">
        <v>26</v>
      </c>
      <c r="K154" s="17"/>
      <c r="L154" s="18">
        <v>5500</v>
      </c>
      <c r="M154" s="21">
        <v>17.1875</v>
      </c>
      <c r="N154" s="21">
        <v>1833.3333333333333</v>
      </c>
      <c r="O154" s="20" t="s">
        <v>1879</v>
      </c>
      <c r="P154" s="17" t="s">
        <v>2809</v>
      </c>
    </row>
    <row r="155" spans="1:16" x14ac:dyDescent="0.25">
      <c r="A155" s="16" t="s">
        <v>3123</v>
      </c>
      <c r="B155" s="17" t="s">
        <v>2802</v>
      </c>
      <c r="C155" s="18">
        <v>4500</v>
      </c>
      <c r="D155" s="17">
        <v>4</v>
      </c>
      <c r="E155" s="17">
        <v>315</v>
      </c>
      <c r="F155" s="17" t="s">
        <v>474</v>
      </c>
      <c r="G155" s="17" t="s">
        <v>470</v>
      </c>
      <c r="H155" s="17" t="s">
        <v>486</v>
      </c>
      <c r="I155" s="17" t="s">
        <v>484</v>
      </c>
      <c r="J155" s="17" t="s">
        <v>26</v>
      </c>
      <c r="K155" s="17"/>
      <c r="L155" s="18">
        <v>4500</v>
      </c>
      <c r="M155" s="21">
        <v>14.285714285714286</v>
      </c>
      <c r="N155" s="21">
        <v>1125</v>
      </c>
      <c r="O155" s="20" t="s">
        <v>1879</v>
      </c>
      <c r="P155" s="17" t="s">
        <v>2809</v>
      </c>
    </row>
    <row r="156" spans="1:16" x14ac:dyDescent="0.25">
      <c r="A156" s="16" t="s">
        <v>3180</v>
      </c>
      <c r="B156" s="17" t="s">
        <v>2802</v>
      </c>
      <c r="C156" s="18">
        <v>5500</v>
      </c>
      <c r="D156" s="17">
        <v>4</v>
      </c>
      <c r="E156" s="17">
        <v>305</v>
      </c>
      <c r="F156" s="17" t="s">
        <v>474</v>
      </c>
      <c r="G156" s="17" t="s">
        <v>470</v>
      </c>
      <c r="H156" s="17" t="s">
        <v>486</v>
      </c>
      <c r="I156" s="17" t="s">
        <v>483</v>
      </c>
      <c r="J156" s="17" t="s">
        <v>26</v>
      </c>
      <c r="K156" s="17"/>
      <c r="L156" s="18">
        <v>5500</v>
      </c>
      <c r="M156" s="21">
        <v>18.032786885245901</v>
      </c>
      <c r="N156" s="21">
        <v>1375</v>
      </c>
      <c r="O156" s="20" t="s">
        <v>1879</v>
      </c>
      <c r="P156" s="17" t="s">
        <v>2805</v>
      </c>
    </row>
    <row r="157" spans="1:16" x14ac:dyDescent="0.25">
      <c r="A157" s="16" t="s">
        <v>3099</v>
      </c>
      <c r="B157" s="17" t="s">
        <v>2802</v>
      </c>
      <c r="C157" s="18">
        <v>6000</v>
      </c>
      <c r="D157" s="17">
        <v>2</v>
      </c>
      <c r="E157" s="17">
        <v>221</v>
      </c>
      <c r="F157" s="17" t="s">
        <v>474</v>
      </c>
      <c r="G157" s="17" t="s">
        <v>470</v>
      </c>
      <c r="H157" s="17" t="s">
        <v>487</v>
      </c>
      <c r="I157" s="17" t="s">
        <v>484</v>
      </c>
      <c r="J157" s="17" t="s">
        <v>26</v>
      </c>
      <c r="K157" s="17"/>
      <c r="L157" s="18">
        <v>6000</v>
      </c>
      <c r="M157" s="21">
        <v>27.149321266968325</v>
      </c>
      <c r="N157" s="21">
        <v>3000</v>
      </c>
      <c r="O157" s="20" t="s">
        <v>1879</v>
      </c>
      <c r="P157" s="17" t="s">
        <v>2809</v>
      </c>
    </row>
    <row r="158" spans="1:16" x14ac:dyDescent="0.25">
      <c r="A158" s="16" t="s">
        <v>3101</v>
      </c>
      <c r="B158" s="17" t="s">
        <v>2802</v>
      </c>
      <c r="C158" s="18">
        <v>6000</v>
      </c>
      <c r="D158" s="17">
        <v>2</v>
      </c>
      <c r="E158" s="17">
        <v>221</v>
      </c>
      <c r="F158" s="17" t="s">
        <v>474</v>
      </c>
      <c r="G158" s="17" t="s">
        <v>470</v>
      </c>
      <c r="H158" s="17" t="s">
        <v>487</v>
      </c>
      <c r="I158" s="17" t="s">
        <v>484</v>
      </c>
      <c r="J158" s="17" t="s">
        <v>26</v>
      </c>
      <c r="K158" s="17"/>
      <c r="L158" s="18">
        <v>6000</v>
      </c>
      <c r="M158" s="21">
        <v>27.149321266968325</v>
      </c>
      <c r="N158" s="21">
        <v>3000</v>
      </c>
      <c r="O158" s="20" t="s">
        <v>1879</v>
      </c>
      <c r="P158" s="17" t="s">
        <v>2809</v>
      </c>
    </row>
    <row r="159" spans="1:16" x14ac:dyDescent="0.25">
      <c r="A159" s="16" t="s">
        <v>3252</v>
      </c>
      <c r="B159" s="17" t="s">
        <v>2802</v>
      </c>
      <c r="C159" s="18">
        <v>4000</v>
      </c>
      <c r="D159" s="17">
        <v>2</v>
      </c>
      <c r="E159" s="17">
        <v>220</v>
      </c>
      <c r="F159" s="17" t="s">
        <v>474</v>
      </c>
      <c r="G159" s="17" t="s">
        <v>470</v>
      </c>
      <c r="H159" s="17" t="s">
        <v>486</v>
      </c>
      <c r="I159" s="17" t="s">
        <v>483</v>
      </c>
      <c r="J159" s="17" t="s">
        <v>26</v>
      </c>
      <c r="K159" s="17"/>
      <c r="L159" s="18">
        <v>4000</v>
      </c>
      <c r="M159" s="21">
        <v>18.181818181818183</v>
      </c>
      <c r="N159" s="21">
        <v>2000</v>
      </c>
      <c r="O159" s="20" t="s">
        <v>1879</v>
      </c>
      <c r="P159" s="17" t="s">
        <v>2809</v>
      </c>
    </row>
    <row r="160" spans="1:16" x14ac:dyDescent="0.25">
      <c r="A160" s="16" t="s">
        <v>3266</v>
      </c>
      <c r="B160" s="17" t="s">
        <v>2802</v>
      </c>
      <c r="C160" s="18">
        <v>3850</v>
      </c>
      <c r="D160" s="17">
        <v>3</v>
      </c>
      <c r="E160" s="17">
        <v>219</v>
      </c>
      <c r="F160" s="17" t="s">
        <v>474</v>
      </c>
      <c r="G160" s="17" t="s">
        <v>470</v>
      </c>
      <c r="H160" s="17" t="s">
        <v>486</v>
      </c>
      <c r="I160" s="17" t="s">
        <v>483</v>
      </c>
      <c r="J160" s="17" t="s">
        <v>26</v>
      </c>
      <c r="K160" s="17"/>
      <c r="L160" s="18">
        <v>3850</v>
      </c>
      <c r="M160" s="21">
        <v>17.579908675799086</v>
      </c>
      <c r="N160" s="21">
        <v>1283.3333333333333</v>
      </c>
      <c r="O160" s="20" t="s">
        <v>1879</v>
      </c>
      <c r="P160" s="17" t="s">
        <v>2809</v>
      </c>
    </row>
    <row r="161" spans="1:16" x14ac:dyDescent="0.25">
      <c r="A161" s="16" t="s">
        <v>3148</v>
      </c>
      <c r="B161" s="17" t="s">
        <v>2802</v>
      </c>
      <c r="C161" s="18">
        <v>5000</v>
      </c>
      <c r="D161" s="17">
        <v>4</v>
      </c>
      <c r="E161" s="17">
        <v>217</v>
      </c>
      <c r="F161" s="17" t="s">
        <v>474</v>
      </c>
      <c r="G161" s="17" t="s">
        <v>470</v>
      </c>
      <c r="H161" s="17" t="s">
        <v>486</v>
      </c>
      <c r="I161" s="17" t="s">
        <v>484</v>
      </c>
      <c r="J161" s="17" t="s">
        <v>26</v>
      </c>
      <c r="K161" s="17"/>
      <c r="L161" s="18">
        <v>5000</v>
      </c>
      <c r="M161" s="21">
        <v>23.041474654377879</v>
      </c>
      <c r="N161" s="21">
        <v>1250</v>
      </c>
      <c r="O161" s="20" t="s">
        <v>1879</v>
      </c>
      <c r="P161" s="17" t="s">
        <v>2809</v>
      </c>
    </row>
    <row r="162" spans="1:16" x14ac:dyDescent="0.25">
      <c r="A162" s="16" t="s">
        <v>3113</v>
      </c>
      <c r="B162" s="17" t="s">
        <v>2802</v>
      </c>
      <c r="C162" s="18">
        <v>6250</v>
      </c>
      <c r="D162" s="17">
        <v>2</v>
      </c>
      <c r="E162" s="17">
        <v>190</v>
      </c>
      <c r="F162" s="17" t="s">
        <v>474</v>
      </c>
      <c r="G162" s="17" t="s">
        <v>470</v>
      </c>
      <c r="H162" s="17" t="s">
        <v>486</v>
      </c>
      <c r="I162" s="17" t="s">
        <v>484</v>
      </c>
      <c r="J162" s="17" t="s">
        <v>26</v>
      </c>
      <c r="K162" s="17"/>
      <c r="L162" s="18">
        <v>6250</v>
      </c>
      <c r="M162" s="21">
        <v>32.89473684210526</v>
      </c>
      <c r="N162" s="21">
        <v>3125</v>
      </c>
      <c r="O162" s="20" t="s">
        <v>1879</v>
      </c>
      <c r="P162" s="17" t="s">
        <v>2809</v>
      </c>
    </row>
    <row r="163" spans="1:16" x14ac:dyDescent="0.25">
      <c r="A163" s="16" t="s">
        <v>3191</v>
      </c>
      <c r="B163" s="17" t="s">
        <v>2802</v>
      </c>
      <c r="C163" s="18">
        <v>1600</v>
      </c>
      <c r="D163" s="17">
        <v>3</v>
      </c>
      <c r="E163" s="17">
        <v>185</v>
      </c>
      <c r="F163" s="17" t="s">
        <v>474</v>
      </c>
      <c r="G163" s="17" t="s">
        <v>470</v>
      </c>
      <c r="H163" s="17" t="s">
        <v>486</v>
      </c>
      <c r="I163" s="17" t="s">
        <v>483</v>
      </c>
      <c r="J163" s="17" t="s">
        <v>26</v>
      </c>
      <c r="K163" s="17"/>
      <c r="L163" s="18">
        <v>1600</v>
      </c>
      <c r="M163" s="21">
        <v>8.6486486486486491</v>
      </c>
      <c r="N163" s="21">
        <v>533.33333333333337</v>
      </c>
      <c r="O163" s="20" t="s">
        <v>1879</v>
      </c>
      <c r="P163" s="17" t="s">
        <v>2805</v>
      </c>
    </row>
    <row r="164" spans="1:16" x14ac:dyDescent="0.25">
      <c r="A164" s="16" t="s">
        <v>3192</v>
      </c>
      <c r="B164" s="17" t="s">
        <v>2802</v>
      </c>
      <c r="C164" s="18">
        <v>1600</v>
      </c>
      <c r="D164" s="17">
        <v>3</v>
      </c>
      <c r="E164" s="17">
        <v>183</v>
      </c>
      <c r="F164" s="17" t="s">
        <v>474</v>
      </c>
      <c r="G164" s="17" t="s">
        <v>470</v>
      </c>
      <c r="H164" s="17" t="s">
        <v>486</v>
      </c>
      <c r="I164" s="17" t="s">
        <v>483</v>
      </c>
      <c r="J164" s="17" t="s">
        <v>26</v>
      </c>
      <c r="K164" s="17"/>
      <c r="L164" s="18">
        <v>1600</v>
      </c>
      <c r="M164" s="21">
        <v>8.7431693989071047</v>
      </c>
      <c r="N164" s="21">
        <v>533.33333333333337</v>
      </c>
      <c r="O164" s="20" t="s">
        <v>1879</v>
      </c>
      <c r="P164" s="17" t="s">
        <v>2805</v>
      </c>
    </row>
    <row r="165" spans="1:16" x14ac:dyDescent="0.25">
      <c r="A165" s="16" t="s">
        <v>3132</v>
      </c>
      <c r="B165" s="17" t="s">
        <v>2802</v>
      </c>
      <c r="C165" s="18">
        <v>4000</v>
      </c>
      <c r="D165" s="17">
        <v>4</v>
      </c>
      <c r="E165" s="17">
        <v>180</v>
      </c>
      <c r="F165" s="17" t="s">
        <v>474</v>
      </c>
      <c r="G165" s="17" t="s">
        <v>470</v>
      </c>
      <c r="H165" s="17" t="s">
        <v>486</v>
      </c>
      <c r="I165" s="17" t="s">
        <v>484</v>
      </c>
      <c r="J165" s="17" t="s">
        <v>26</v>
      </c>
      <c r="K165" s="17"/>
      <c r="L165" s="18">
        <v>4000</v>
      </c>
      <c r="M165" s="21">
        <v>22.222222222222221</v>
      </c>
      <c r="N165" s="21">
        <v>1000</v>
      </c>
      <c r="O165" s="20" t="s">
        <v>1879</v>
      </c>
      <c r="P165" s="17" t="s">
        <v>2809</v>
      </c>
    </row>
    <row r="166" spans="1:16" x14ac:dyDescent="0.25">
      <c r="A166" s="16" t="s">
        <v>3134</v>
      </c>
      <c r="B166" s="17" t="s">
        <v>2802</v>
      </c>
      <c r="C166" s="18">
        <v>3300</v>
      </c>
      <c r="D166" s="17">
        <v>3</v>
      </c>
      <c r="E166" s="17">
        <v>180</v>
      </c>
      <c r="F166" s="17" t="s">
        <v>474</v>
      </c>
      <c r="G166" s="17" t="s">
        <v>470</v>
      </c>
      <c r="H166" s="17" t="s">
        <v>486</v>
      </c>
      <c r="I166" s="17" t="s">
        <v>484</v>
      </c>
      <c r="J166" s="17" t="s">
        <v>26</v>
      </c>
      <c r="K166" s="17"/>
      <c r="L166" s="18">
        <v>3300</v>
      </c>
      <c r="M166" s="21">
        <v>18.333333333333332</v>
      </c>
      <c r="N166" s="21">
        <v>1100</v>
      </c>
      <c r="O166" s="20" t="s">
        <v>1879</v>
      </c>
      <c r="P166" s="17" t="s">
        <v>2809</v>
      </c>
    </row>
    <row r="167" spans="1:16" x14ac:dyDescent="0.25">
      <c r="A167" s="16" t="s">
        <v>3272</v>
      </c>
      <c r="B167" s="17" t="s">
        <v>2802</v>
      </c>
      <c r="C167" s="18">
        <v>2700</v>
      </c>
      <c r="D167" s="17">
        <v>2</v>
      </c>
      <c r="E167" s="17">
        <v>180</v>
      </c>
      <c r="F167" s="17" t="s">
        <v>474</v>
      </c>
      <c r="G167" s="17" t="s">
        <v>470</v>
      </c>
      <c r="H167" s="17" t="s">
        <v>486</v>
      </c>
      <c r="I167" s="17" t="s">
        <v>483</v>
      </c>
      <c r="J167" s="17" t="s">
        <v>26</v>
      </c>
      <c r="K167" s="17"/>
      <c r="L167" s="18">
        <v>2700</v>
      </c>
      <c r="M167" s="21">
        <v>15</v>
      </c>
      <c r="N167" s="21">
        <v>1350</v>
      </c>
      <c r="O167" s="20" t="s">
        <v>1879</v>
      </c>
      <c r="P167" s="17" t="s">
        <v>2809</v>
      </c>
    </row>
    <row r="168" spans="1:16" x14ac:dyDescent="0.25">
      <c r="A168" s="16" t="s">
        <v>3145</v>
      </c>
      <c r="B168" s="17" t="s">
        <v>2802</v>
      </c>
      <c r="C168" s="18">
        <v>5500</v>
      </c>
      <c r="D168" s="17">
        <v>4</v>
      </c>
      <c r="E168" s="17">
        <v>170</v>
      </c>
      <c r="F168" s="17" t="s">
        <v>474</v>
      </c>
      <c r="G168" s="17" t="s">
        <v>470</v>
      </c>
      <c r="H168" s="17" t="s">
        <v>486</v>
      </c>
      <c r="I168" s="17" t="s">
        <v>484</v>
      </c>
      <c r="J168" s="17" t="s">
        <v>26</v>
      </c>
      <c r="K168" s="17"/>
      <c r="L168" s="18">
        <v>5500</v>
      </c>
      <c r="M168" s="21">
        <v>32.352941176470587</v>
      </c>
      <c r="N168" s="21">
        <v>1375</v>
      </c>
      <c r="O168" s="20" t="s">
        <v>1879</v>
      </c>
      <c r="P168" s="17" t="s">
        <v>2809</v>
      </c>
    </row>
    <row r="169" spans="1:16" x14ac:dyDescent="0.25">
      <c r="A169" s="16" t="s">
        <v>3146</v>
      </c>
      <c r="B169" s="17" t="s">
        <v>2802</v>
      </c>
      <c r="C169" s="18">
        <v>5500</v>
      </c>
      <c r="D169" s="17">
        <v>4</v>
      </c>
      <c r="E169" s="17">
        <v>170</v>
      </c>
      <c r="F169" s="17" t="s">
        <v>474</v>
      </c>
      <c r="G169" s="17" t="s">
        <v>470</v>
      </c>
      <c r="H169" s="17" t="s">
        <v>486</v>
      </c>
      <c r="I169" s="17" t="s">
        <v>484</v>
      </c>
      <c r="J169" s="17" t="s">
        <v>26</v>
      </c>
      <c r="K169" s="17"/>
      <c r="L169" s="18">
        <v>5500</v>
      </c>
      <c r="M169" s="21">
        <v>32.352941176470587</v>
      </c>
      <c r="N169" s="21">
        <v>1375</v>
      </c>
      <c r="O169" s="20" t="s">
        <v>1879</v>
      </c>
      <c r="P169" s="17" t="s">
        <v>2809</v>
      </c>
    </row>
    <row r="170" spans="1:16" x14ac:dyDescent="0.25">
      <c r="A170" s="16" t="s">
        <v>3155</v>
      </c>
      <c r="B170" s="17" t="s">
        <v>2802</v>
      </c>
      <c r="C170" s="18">
        <v>3500</v>
      </c>
      <c r="D170" s="17">
        <v>3</v>
      </c>
      <c r="E170" s="17">
        <v>170</v>
      </c>
      <c r="F170" s="17" t="s">
        <v>474</v>
      </c>
      <c r="G170" s="17" t="s">
        <v>470</v>
      </c>
      <c r="H170" s="17" t="s">
        <v>487</v>
      </c>
      <c r="I170" s="17" t="s">
        <v>483</v>
      </c>
      <c r="J170" s="17" t="s">
        <v>26</v>
      </c>
      <c r="K170" s="17"/>
      <c r="L170" s="18">
        <v>3500</v>
      </c>
      <c r="M170" s="21">
        <v>20.588235294117649</v>
      </c>
      <c r="N170" s="21">
        <v>1166.6666666666667</v>
      </c>
      <c r="O170" s="20" t="s">
        <v>1879</v>
      </c>
      <c r="P170" s="17" t="s">
        <v>2805</v>
      </c>
    </row>
    <row r="171" spans="1:16" x14ac:dyDescent="0.25">
      <c r="A171" s="16" t="s">
        <v>3129</v>
      </c>
      <c r="B171" s="17" t="s">
        <v>2802</v>
      </c>
      <c r="C171" s="18">
        <v>3500</v>
      </c>
      <c r="D171" s="17">
        <v>3</v>
      </c>
      <c r="E171" s="17">
        <v>170</v>
      </c>
      <c r="F171" s="17" t="s">
        <v>474</v>
      </c>
      <c r="G171" s="17" t="s">
        <v>470</v>
      </c>
      <c r="H171" s="17" t="s">
        <v>486</v>
      </c>
      <c r="I171" s="17" t="s">
        <v>484</v>
      </c>
      <c r="J171" s="17" t="s">
        <v>26</v>
      </c>
      <c r="K171" s="17"/>
      <c r="L171" s="18">
        <v>3500</v>
      </c>
      <c r="M171" s="21">
        <v>20.588235294117649</v>
      </c>
      <c r="N171" s="21">
        <v>1166.6666666666667</v>
      </c>
      <c r="O171" s="20" t="s">
        <v>1879</v>
      </c>
      <c r="P171" s="17" t="s">
        <v>2809</v>
      </c>
    </row>
    <row r="172" spans="1:16" x14ac:dyDescent="0.25">
      <c r="A172" s="16" t="s">
        <v>3271</v>
      </c>
      <c r="B172" s="17" t="s">
        <v>2802</v>
      </c>
      <c r="C172" s="18">
        <v>2500</v>
      </c>
      <c r="D172" s="17">
        <v>2</v>
      </c>
      <c r="E172" s="17">
        <v>170</v>
      </c>
      <c r="F172" s="17" t="s">
        <v>474</v>
      </c>
      <c r="G172" s="17" t="s">
        <v>470</v>
      </c>
      <c r="H172" s="17" t="s">
        <v>486</v>
      </c>
      <c r="I172" s="17" t="s">
        <v>483</v>
      </c>
      <c r="J172" s="17" t="s">
        <v>26</v>
      </c>
      <c r="K172" s="17"/>
      <c r="L172" s="18">
        <v>2500</v>
      </c>
      <c r="M172" s="21">
        <v>14.705882352941176</v>
      </c>
      <c r="N172" s="21">
        <v>1250</v>
      </c>
      <c r="O172" s="20" t="s">
        <v>1879</v>
      </c>
      <c r="P172" s="17" t="s">
        <v>2809</v>
      </c>
    </row>
    <row r="173" spans="1:16" x14ac:dyDescent="0.25">
      <c r="A173" s="16" t="s">
        <v>3154</v>
      </c>
      <c r="B173" s="17" t="s">
        <v>2802</v>
      </c>
      <c r="C173" s="18">
        <v>2000</v>
      </c>
      <c r="D173" s="17">
        <v>2</v>
      </c>
      <c r="E173" s="17">
        <v>170</v>
      </c>
      <c r="F173" s="17" t="s">
        <v>474</v>
      </c>
      <c r="G173" s="17" t="s">
        <v>470</v>
      </c>
      <c r="H173" s="17" t="s">
        <v>487</v>
      </c>
      <c r="I173" s="17" t="s">
        <v>483</v>
      </c>
      <c r="J173" s="17" t="s">
        <v>26</v>
      </c>
      <c r="K173" s="17"/>
      <c r="L173" s="18">
        <v>2000</v>
      </c>
      <c r="M173" s="21">
        <v>11.764705882352942</v>
      </c>
      <c r="N173" s="21">
        <v>1000</v>
      </c>
      <c r="O173" s="20" t="s">
        <v>1879</v>
      </c>
      <c r="P173" s="17" t="s">
        <v>2805</v>
      </c>
    </row>
    <row r="174" spans="1:16" x14ac:dyDescent="0.25">
      <c r="A174" s="16" t="s">
        <v>3261</v>
      </c>
      <c r="B174" s="17" t="s">
        <v>2802</v>
      </c>
      <c r="C174" s="18">
        <v>3500</v>
      </c>
      <c r="D174" s="17">
        <v>3</v>
      </c>
      <c r="E174" s="17">
        <v>169</v>
      </c>
      <c r="F174" s="17" t="s">
        <v>474</v>
      </c>
      <c r="G174" s="17" t="s">
        <v>470</v>
      </c>
      <c r="H174" s="17" t="s">
        <v>486</v>
      </c>
      <c r="I174" s="17" t="s">
        <v>483</v>
      </c>
      <c r="J174" s="17" t="s">
        <v>26</v>
      </c>
      <c r="K174" s="17"/>
      <c r="L174" s="18">
        <v>3500</v>
      </c>
      <c r="M174" s="21">
        <v>20.710059171597631</v>
      </c>
      <c r="N174" s="21">
        <v>1166.6666666666667</v>
      </c>
      <c r="O174" s="20" t="s">
        <v>1879</v>
      </c>
      <c r="P174" s="17" t="s">
        <v>2809</v>
      </c>
    </row>
    <row r="175" spans="1:16" x14ac:dyDescent="0.25">
      <c r="A175" s="16" t="s">
        <v>3232</v>
      </c>
      <c r="B175" s="17" t="s">
        <v>2802</v>
      </c>
      <c r="C175" s="18">
        <v>2900</v>
      </c>
      <c r="D175" s="17">
        <v>4</v>
      </c>
      <c r="E175" s="17">
        <v>167</v>
      </c>
      <c r="F175" s="17" t="s">
        <v>474</v>
      </c>
      <c r="G175" s="17" t="s">
        <v>470</v>
      </c>
      <c r="H175" s="17" t="s">
        <v>486</v>
      </c>
      <c r="I175" s="17" t="s">
        <v>483</v>
      </c>
      <c r="J175" s="17" t="s">
        <v>26</v>
      </c>
      <c r="K175" s="17"/>
      <c r="L175" s="18">
        <v>2900</v>
      </c>
      <c r="M175" s="21">
        <v>17.365269461077844</v>
      </c>
      <c r="N175" s="21">
        <v>725</v>
      </c>
      <c r="O175" s="20" t="s">
        <v>1879</v>
      </c>
      <c r="P175" s="17" t="s">
        <v>1</v>
      </c>
    </row>
    <row r="176" spans="1:16" x14ac:dyDescent="0.25">
      <c r="A176" s="16" t="s">
        <v>3256</v>
      </c>
      <c r="B176" s="17" t="s">
        <v>2802</v>
      </c>
      <c r="C176" s="18">
        <v>4500</v>
      </c>
      <c r="D176" s="17">
        <v>3</v>
      </c>
      <c r="E176" s="17">
        <v>160</v>
      </c>
      <c r="F176" s="17" t="s">
        <v>474</v>
      </c>
      <c r="G176" s="17" t="s">
        <v>470</v>
      </c>
      <c r="H176" s="17" t="s">
        <v>486</v>
      </c>
      <c r="I176" s="17" t="s">
        <v>483</v>
      </c>
      <c r="J176" s="17" t="s">
        <v>26</v>
      </c>
      <c r="K176" s="17"/>
      <c r="L176" s="18">
        <v>4500</v>
      </c>
      <c r="M176" s="21">
        <v>28.125</v>
      </c>
      <c r="N176" s="21">
        <v>1500</v>
      </c>
      <c r="O176" s="20" t="s">
        <v>1879</v>
      </c>
      <c r="P176" s="17" t="s">
        <v>2809</v>
      </c>
    </row>
    <row r="177" spans="1:16" x14ac:dyDescent="0.25">
      <c r="A177" s="16" t="s">
        <v>3127</v>
      </c>
      <c r="B177" s="17" t="s">
        <v>2802</v>
      </c>
      <c r="C177" s="18">
        <v>3200</v>
      </c>
      <c r="D177" s="17">
        <v>3</v>
      </c>
      <c r="E177" s="17">
        <v>160</v>
      </c>
      <c r="F177" s="17" t="s">
        <v>474</v>
      </c>
      <c r="G177" s="17" t="s">
        <v>470</v>
      </c>
      <c r="H177" s="17" t="s">
        <v>486</v>
      </c>
      <c r="I177" s="17" t="s">
        <v>484</v>
      </c>
      <c r="J177" s="17" t="s">
        <v>26</v>
      </c>
      <c r="K177" s="17"/>
      <c r="L177" s="18">
        <v>3200</v>
      </c>
      <c r="M177" s="21">
        <v>20</v>
      </c>
      <c r="N177" s="21">
        <v>1066.6666666666667</v>
      </c>
      <c r="O177" s="20" t="s">
        <v>1879</v>
      </c>
      <c r="P177" s="17" t="s">
        <v>2809</v>
      </c>
    </row>
    <row r="178" spans="1:16" x14ac:dyDescent="0.25">
      <c r="A178" s="16" t="s">
        <v>3275</v>
      </c>
      <c r="B178" s="17" t="s">
        <v>2802</v>
      </c>
      <c r="C178" s="18">
        <v>2500</v>
      </c>
      <c r="D178" s="17">
        <v>2</v>
      </c>
      <c r="E178" s="17">
        <v>160</v>
      </c>
      <c r="F178" s="17" t="s">
        <v>474</v>
      </c>
      <c r="G178" s="17" t="s">
        <v>470</v>
      </c>
      <c r="H178" s="17" t="s">
        <v>486</v>
      </c>
      <c r="I178" s="17" t="s">
        <v>483</v>
      </c>
      <c r="J178" s="17" t="s">
        <v>26</v>
      </c>
      <c r="K178" s="17"/>
      <c r="L178" s="18">
        <v>2500</v>
      </c>
      <c r="M178" s="21">
        <v>15.625</v>
      </c>
      <c r="N178" s="21">
        <v>1250</v>
      </c>
      <c r="O178" s="20" t="s">
        <v>1879</v>
      </c>
      <c r="P178" s="17" t="s">
        <v>2809</v>
      </c>
    </row>
    <row r="179" spans="1:16" x14ac:dyDescent="0.25">
      <c r="A179" s="16" t="s">
        <v>3143</v>
      </c>
      <c r="B179" s="17" t="s">
        <v>2802</v>
      </c>
      <c r="C179" s="18">
        <v>3000</v>
      </c>
      <c r="D179" s="17">
        <v>2</v>
      </c>
      <c r="E179" s="17">
        <v>151</v>
      </c>
      <c r="F179" s="17" t="s">
        <v>474</v>
      </c>
      <c r="G179" s="17" t="s">
        <v>470</v>
      </c>
      <c r="H179" s="17" t="s">
        <v>486</v>
      </c>
      <c r="I179" s="17" t="s">
        <v>484</v>
      </c>
      <c r="J179" s="17" t="s">
        <v>26</v>
      </c>
      <c r="K179" s="17"/>
      <c r="L179" s="18">
        <v>3000</v>
      </c>
      <c r="M179" s="21">
        <v>19.867549668874172</v>
      </c>
      <c r="N179" s="21">
        <v>1500</v>
      </c>
      <c r="O179" s="20" t="s">
        <v>1879</v>
      </c>
      <c r="P179" s="17" t="s">
        <v>2809</v>
      </c>
    </row>
    <row r="180" spans="1:16" x14ac:dyDescent="0.25">
      <c r="A180" s="16" t="s">
        <v>3144</v>
      </c>
      <c r="B180" s="17" t="s">
        <v>2802</v>
      </c>
      <c r="C180" s="18">
        <v>3000</v>
      </c>
      <c r="D180" s="17">
        <v>2</v>
      </c>
      <c r="E180" s="17">
        <v>151</v>
      </c>
      <c r="F180" s="17" t="s">
        <v>474</v>
      </c>
      <c r="G180" s="17" t="s">
        <v>470</v>
      </c>
      <c r="H180" s="17" t="s">
        <v>486</v>
      </c>
      <c r="I180" s="17" t="s">
        <v>484</v>
      </c>
      <c r="J180" s="17" t="s">
        <v>26</v>
      </c>
      <c r="K180" s="17"/>
      <c r="L180" s="18">
        <v>3000</v>
      </c>
      <c r="M180" s="21">
        <v>19.867549668874172</v>
      </c>
      <c r="N180" s="21">
        <v>1500</v>
      </c>
      <c r="O180" s="20" t="s">
        <v>1879</v>
      </c>
      <c r="P180" s="17" t="s">
        <v>2809</v>
      </c>
    </row>
    <row r="181" spans="1:16" x14ac:dyDescent="0.25">
      <c r="A181" s="16" t="s">
        <v>3130</v>
      </c>
      <c r="B181" s="17" t="s">
        <v>2802</v>
      </c>
      <c r="C181" s="18">
        <v>3300</v>
      </c>
      <c r="D181" s="17">
        <v>3</v>
      </c>
      <c r="E181" s="17">
        <v>150</v>
      </c>
      <c r="F181" s="17" t="s">
        <v>474</v>
      </c>
      <c r="G181" s="17" t="s">
        <v>470</v>
      </c>
      <c r="H181" s="17" t="s">
        <v>486</v>
      </c>
      <c r="I181" s="17" t="s">
        <v>484</v>
      </c>
      <c r="J181" s="17" t="s">
        <v>26</v>
      </c>
      <c r="K181" s="17"/>
      <c r="L181" s="18">
        <v>3300</v>
      </c>
      <c r="M181" s="21">
        <v>22</v>
      </c>
      <c r="N181" s="21">
        <v>1100</v>
      </c>
      <c r="O181" s="20" t="s">
        <v>1879</v>
      </c>
      <c r="P181" s="17" t="s">
        <v>2809</v>
      </c>
    </row>
    <row r="182" spans="1:16" x14ac:dyDescent="0.25">
      <c r="A182" s="16" t="s">
        <v>3139</v>
      </c>
      <c r="B182" s="17" t="s">
        <v>2802</v>
      </c>
      <c r="C182" s="18">
        <v>4300</v>
      </c>
      <c r="D182" s="17">
        <v>3</v>
      </c>
      <c r="E182" s="17">
        <v>145</v>
      </c>
      <c r="F182" s="17" t="s">
        <v>474</v>
      </c>
      <c r="G182" s="17" t="s">
        <v>470</v>
      </c>
      <c r="H182" s="17" t="s">
        <v>486</v>
      </c>
      <c r="I182" s="17" t="s">
        <v>484</v>
      </c>
      <c r="J182" s="17" t="s">
        <v>26</v>
      </c>
      <c r="K182" s="17"/>
      <c r="L182" s="18">
        <v>4300</v>
      </c>
      <c r="M182" s="21">
        <v>29.655172413793103</v>
      </c>
      <c r="N182" s="21">
        <v>1433.3333333333333</v>
      </c>
      <c r="O182" s="20" t="s">
        <v>1879</v>
      </c>
      <c r="P182" s="17" t="s">
        <v>2809</v>
      </c>
    </row>
    <row r="183" spans="1:16" x14ac:dyDescent="0.25">
      <c r="A183" s="16" t="s">
        <v>3274</v>
      </c>
      <c r="B183" s="17" t="s">
        <v>2802</v>
      </c>
      <c r="C183" s="18">
        <v>4500</v>
      </c>
      <c r="D183" s="17">
        <v>2</v>
      </c>
      <c r="E183" s="17">
        <v>145</v>
      </c>
      <c r="F183" s="17" t="s">
        <v>474</v>
      </c>
      <c r="G183" s="17" t="s">
        <v>470</v>
      </c>
      <c r="H183" s="17" t="s">
        <v>486</v>
      </c>
      <c r="I183" s="17" t="s">
        <v>483</v>
      </c>
      <c r="J183" s="17" t="s">
        <v>26</v>
      </c>
      <c r="K183" s="17"/>
      <c r="L183" s="18">
        <v>4500</v>
      </c>
      <c r="M183" s="21">
        <v>31.03448275862069</v>
      </c>
      <c r="N183" s="21">
        <v>2250</v>
      </c>
      <c r="O183" s="20" t="s">
        <v>1879</v>
      </c>
      <c r="P183" s="17" t="s">
        <v>2809</v>
      </c>
    </row>
    <row r="184" spans="1:16" x14ac:dyDescent="0.25">
      <c r="A184" s="16" t="s">
        <v>3116</v>
      </c>
      <c r="B184" s="17" t="s">
        <v>2802</v>
      </c>
      <c r="C184" s="18">
        <v>5500</v>
      </c>
      <c r="D184" s="17">
        <v>4</v>
      </c>
      <c r="E184" s="17">
        <v>143</v>
      </c>
      <c r="F184" s="17" t="s">
        <v>474</v>
      </c>
      <c r="G184" s="17" t="s">
        <v>470</v>
      </c>
      <c r="H184" s="17" t="s">
        <v>486</v>
      </c>
      <c r="I184" s="17" t="s">
        <v>484</v>
      </c>
      <c r="J184" s="17" t="s">
        <v>26</v>
      </c>
      <c r="K184" s="17"/>
      <c r="L184" s="18">
        <v>5500</v>
      </c>
      <c r="M184" s="21">
        <v>38.46153846153846</v>
      </c>
      <c r="N184" s="21">
        <v>1375</v>
      </c>
      <c r="O184" s="20" t="s">
        <v>1879</v>
      </c>
      <c r="P184" s="17" t="s">
        <v>2809</v>
      </c>
    </row>
    <row r="185" spans="1:16" x14ac:dyDescent="0.25">
      <c r="A185" s="16" t="s">
        <v>3137</v>
      </c>
      <c r="B185" s="17" t="s">
        <v>2802</v>
      </c>
      <c r="C185" s="18">
        <v>5500</v>
      </c>
      <c r="D185" s="17">
        <v>4</v>
      </c>
      <c r="E185" s="17">
        <v>143</v>
      </c>
      <c r="F185" s="17" t="s">
        <v>474</v>
      </c>
      <c r="G185" s="17" t="s">
        <v>470</v>
      </c>
      <c r="H185" s="17" t="s">
        <v>486</v>
      </c>
      <c r="I185" s="17" t="s">
        <v>484</v>
      </c>
      <c r="J185" s="17" t="s">
        <v>26</v>
      </c>
      <c r="K185" s="17"/>
      <c r="L185" s="18">
        <v>5500</v>
      </c>
      <c r="M185" s="21">
        <v>38.46153846153846</v>
      </c>
      <c r="N185" s="21">
        <v>1375</v>
      </c>
      <c r="O185" s="20" t="s">
        <v>1879</v>
      </c>
      <c r="P185" s="17" t="s">
        <v>2809</v>
      </c>
    </row>
    <row r="186" spans="1:16" x14ac:dyDescent="0.25">
      <c r="A186" s="16" t="s">
        <v>3195</v>
      </c>
      <c r="B186" s="17" t="s">
        <v>2802</v>
      </c>
      <c r="C186" s="18">
        <v>3000</v>
      </c>
      <c r="D186" s="17">
        <v>3</v>
      </c>
      <c r="E186" s="17">
        <v>140</v>
      </c>
      <c r="F186" s="17" t="s">
        <v>474</v>
      </c>
      <c r="G186" s="17" t="s">
        <v>470</v>
      </c>
      <c r="H186" s="17" t="s">
        <v>486</v>
      </c>
      <c r="I186" s="17" t="s">
        <v>483</v>
      </c>
      <c r="J186" s="17" t="s">
        <v>26</v>
      </c>
      <c r="K186" s="17"/>
      <c r="L186" s="18">
        <v>3000</v>
      </c>
      <c r="M186" s="21">
        <v>21.428571428571427</v>
      </c>
      <c r="N186" s="21">
        <v>1000</v>
      </c>
      <c r="O186" s="20" t="s">
        <v>1879</v>
      </c>
      <c r="P186" s="17" t="s">
        <v>2805</v>
      </c>
    </row>
    <row r="187" spans="1:16" x14ac:dyDescent="0.25">
      <c r="A187" s="16" t="s">
        <v>3262</v>
      </c>
      <c r="B187" s="17" t="s">
        <v>2802</v>
      </c>
      <c r="C187" s="18">
        <v>3500</v>
      </c>
      <c r="D187" s="17">
        <v>2</v>
      </c>
      <c r="E187" s="17">
        <v>138</v>
      </c>
      <c r="F187" s="17" t="s">
        <v>474</v>
      </c>
      <c r="G187" s="17" t="s">
        <v>470</v>
      </c>
      <c r="H187" s="17" t="s">
        <v>486</v>
      </c>
      <c r="I187" s="17" t="s">
        <v>483</v>
      </c>
      <c r="J187" s="17" t="s">
        <v>26</v>
      </c>
      <c r="K187" s="17"/>
      <c r="L187" s="18">
        <v>3500</v>
      </c>
      <c r="M187" s="21">
        <v>25.362318840579711</v>
      </c>
      <c r="N187" s="21">
        <v>1750</v>
      </c>
      <c r="O187" s="20" t="s">
        <v>1879</v>
      </c>
      <c r="P187" s="17" t="s">
        <v>2809</v>
      </c>
    </row>
    <row r="188" spans="1:16" x14ac:dyDescent="0.25">
      <c r="A188" s="16" t="s">
        <v>3276</v>
      </c>
      <c r="B188" s="17" t="s">
        <v>2802</v>
      </c>
      <c r="C188" s="18">
        <v>2000</v>
      </c>
      <c r="D188" s="17">
        <v>2</v>
      </c>
      <c r="E188" s="17">
        <v>135</v>
      </c>
      <c r="F188" s="17" t="s">
        <v>474</v>
      </c>
      <c r="G188" s="17" t="s">
        <v>470</v>
      </c>
      <c r="H188" s="17" t="s">
        <v>486</v>
      </c>
      <c r="I188" s="17" t="s">
        <v>483</v>
      </c>
      <c r="J188" s="17" t="s">
        <v>26</v>
      </c>
      <c r="K188" s="17"/>
      <c r="L188" s="18">
        <v>2000</v>
      </c>
      <c r="M188" s="21">
        <v>14.814814814814815</v>
      </c>
      <c r="N188" s="21">
        <v>1000</v>
      </c>
      <c r="O188" s="20" t="s">
        <v>1879</v>
      </c>
      <c r="P188" s="17" t="s">
        <v>2809</v>
      </c>
    </row>
    <row r="189" spans="1:16" x14ac:dyDescent="0.25">
      <c r="A189" s="16" t="s">
        <v>3110</v>
      </c>
      <c r="B189" s="17" t="s">
        <v>2802</v>
      </c>
      <c r="C189" s="18">
        <v>2400</v>
      </c>
      <c r="D189" s="17">
        <v>2</v>
      </c>
      <c r="E189" s="17">
        <v>133</v>
      </c>
      <c r="F189" s="17" t="s">
        <v>474</v>
      </c>
      <c r="G189" s="17" t="s">
        <v>470</v>
      </c>
      <c r="H189" s="17" t="s">
        <v>486</v>
      </c>
      <c r="I189" s="17" t="s">
        <v>484</v>
      </c>
      <c r="J189" s="17" t="s">
        <v>26</v>
      </c>
      <c r="K189" s="17"/>
      <c r="L189" s="18">
        <v>2400</v>
      </c>
      <c r="M189" s="21">
        <v>18.045112781954888</v>
      </c>
      <c r="N189" s="21">
        <v>1200</v>
      </c>
      <c r="O189" s="20" t="s">
        <v>1879</v>
      </c>
      <c r="P189" s="17" t="s">
        <v>2809</v>
      </c>
    </row>
    <row r="190" spans="1:16" x14ac:dyDescent="0.25">
      <c r="A190" s="16" t="s">
        <v>3121</v>
      </c>
      <c r="B190" s="17" t="s">
        <v>2802</v>
      </c>
      <c r="C190" s="18">
        <v>2400</v>
      </c>
      <c r="D190" s="17">
        <v>2</v>
      </c>
      <c r="E190" s="17">
        <v>133</v>
      </c>
      <c r="F190" s="17" t="s">
        <v>474</v>
      </c>
      <c r="G190" s="17" t="s">
        <v>470</v>
      </c>
      <c r="H190" s="17" t="s">
        <v>486</v>
      </c>
      <c r="I190" s="17" t="s">
        <v>484</v>
      </c>
      <c r="J190" s="17" t="s">
        <v>26</v>
      </c>
      <c r="K190" s="17"/>
      <c r="L190" s="18">
        <v>2400</v>
      </c>
      <c r="M190" s="21">
        <v>18.045112781954888</v>
      </c>
      <c r="N190" s="21">
        <v>1200</v>
      </c>
      <c r="O190" s="20" t="s">
        <v>1879</v>
      </c>
      <c r="P190" s="17" t="s">
        <v>2809</v>
      </c>
    </row>
    <row r="191" spans="1:16" x14ac:dyDescent="0.25">
      <c r="A191" s="16" t="s">
        <v>3279</v>
      </c>
      <c r="B191" s="17" t="s">
        <v>2802</v>
      </c>
      <c r="C191" s="18">
        <v>4000</v>
      </c>
      <c r="D191" s="17">
        <v>3</v>
      </c>
      <c r="E191" s="17">
        <v>132</v>
      </c>
      <c r="F191" s="17" t="s">
        <v>474</v>
      </c>
      <c r="G191" s="17" t="s">
        <v>470</v>
      </c>
      <c r="H191" s="17" t="s">
        <v>486</v>
      </c>
      <c r="I191" s="17" t="s">
        <v>483</v>
      </c>
      <c r="J191" s="17" t="s">
        <v>26</v>
      </c>
      <c r="K191" s="17"/>
      <c r="L191" s="18">
        <v>4000</v>
      </c>
      <c r="M191" s="21">
        <v>30.303030303030305</v>
      </c>
      <c r="N191" s="21">
        <v>1333.3333333333333</v>
      </c>
      <c r="O191" s="20" t="s">
        <v>1879</v>
      </c>
      <c r="P191" s="17" t="s">
        <v>2809</v>
      </c>
    </row>
    <row r="192" spans="1:16" x14ac:dyDescent="0.25">
      <c r="A192" s="16" t="s">
        <v>3115</v>
      </c>
      <c r="B192" s="17" t="s">
        <v>2802</v>
      </c>
      <c r="C192" s="18">
        <v>3500</v>
      </c>
      <c r="D192" s="17">
        <v>2</v>
      </c>
      <c r="E192" s="17">
        <v>132</v>
      </c>
      <c r="F192" s="17" t="s">
        <v>474</v>
      </c>
      <c r="G192" s="17" t="s">
        <v>470</v>
      </c>
      <c r="H192" s="17" t="s">
        <v>486</v>
      </c>
      <c r="I192" s="17" t="s">
        <v>484</v>
      </c>
      <c r="J192" s="17" t="s">
        <v>26</v>
      </c>
      <c r="K192" s="17"/>
      <c r="L192" s="18">
        <v>3500</v>
      </c>
      <c r="M192" s="21">
        <v>26.515151515151516</v>
      </c>
      <c r="N192" s="21">
        <v>1750</v>
      </c>
      <c r="O192" s="20" t="s">
        <v>1879</v>
      </c>
      <c r="P192" s="17" t="s">
        <v>2809</v>
      </c>
    </row>
    <row r="193" spans="1:16" x14ac:dyDescent="0.25">
      <c r="A193" s="16" t="s">
        <v>3136</v>
      </c>
      <c r="B193" s="17" t="s">
        <v>2802</v>
      </c>
      <c r="C193" s="18">
        <v>3500</v>
      </c>
      <c r="D193" s="17">
        <v>2</v>
      </c>
      <c r="E193" s="17">
        <v>132</v>
      </c>
      <c r="F193" s="17" t="s">
        <v>474</v>
      </c>
      <c r="G193" s="17" t="s">
        <v>470</v>
      </c>
      <c r="H193" s="17" t="s">
        <v>486</v>
      </c>
      <c r="I193" s="17" t="s">
        <v>484</v>
      </c>
      <c r="J193" s="17" t="s">
        <v>26</v>
      </c>
      <c r="K193" s="17"/>
      <c r="L193" s="18">
        <v>3500</v>
      </c>
      <c r="M193" s="21">
        <v>26.515151515151516</v>
      </c>
      <c r="N193" s="21">
        <v>1750</v>
      </c>
      <c r="O193" s="20" t="s">
        <v>1879</v>
      </c>
      <c r="P193" s="17" t="s">
        <v>2809</v>
      </c>
    </row>
    <row r="194" spans="1:16" x14ac:dyDescent="0.25">
      <c r="A194" s="16" t="s">
        <v>3259</v>
      </c>
      <c r="B194" s="17" t="s">
        <v>2802</v>
      </c>
      <c r="C194" s="18">
        <v>1800</v>
      </c>
      <c r="D194" s="17">
        <v>3</v>
      </c>
      <c r="E194" s="17">
        <v>130</v>
      </c>
      <c r="F194" s="17" t="s">
        <v>474</v>
      </c>
      <c r="G194" s="17" t="s">
        <v>470</v>
      </c>
      <c r="H194" s="17" t="s">
        <v>486</v>
      </c>
      <c r="I194" s="17" t="s">
        <v>483</v>
      </c>
      <c r="J194" s="17" t="s">
        <v>26</v>
      </c>
      <c r="K194" s="17"/>
      <c r="L194" s="18">
        <v>1800</v>
      </c>
      <c r="M194" s="21">
        <v>13.846153846153847</v>
      </c>
      <c r="N194" s="21">
        <v>600</v>
      </c>
      <c r="O194" s="20" t="s">
        <v>1879</v>
      </c>
      <c r="P194" s="17" t="s">
        <v>2809</v>
      </c>
    </row>
    <row r="195" spans="1:16" x14ac:dyDescent="0.25">
      <c r="A195" s="16" t="s">
        <v>3098</v>
      </c>
      <c r="B195" s="17" t="s">
        <v>2802</v>
      </c>
      <c r="C195" s="18">
        <v>2000</v>
      </c>
      <c r="D195" s="17">
        <v>2</v>
      </c>
      <c r="E195" s="17">
        <v>130</v>
      </c>
      <c r="F195" s="17" t="s">
        <v>474</v>
      </c>
      <c r="G195" s="17" t="s">
        <v>470</v>
      </c>
      <c r="H195" s="17" t="s">
        <v>487</v>
      </c>
      <c r="I195" s="17" t="s">
        <v>484</v>
      </c>
      <c r="J195" s="17" t="s">
        <v>26</v>
      </c>
      <c r="K195" s="17"/>
      <c r="L195" s="18">
        <v>2000</v>
      </c>
      <c r="M195" s="21">
        <v>15.384615384615385</v>
      </c>
      <c r="N195" s="21">
        <v>1000</v>
      </c>
      <c r="O195" s="20" t="s">
        <v>1879</v>
      </c>
      <c r="P195" s="17" t="s">
        <v>2809</v>
      </c>
    </row>
    <row r="196" spans="1:16" x14ac:dyDescent="0.25">
      <c r="A196" s="16" t="s">
        <v>3277</v>
      </c>
      <c r="B196" s="17" t="s">
        <v>2802</v>
      </c>
      <c r="C196" s="18">
        <v>2500</v>
      </c>
      <c r="D196" s="17">
        <v>2</v>
      </c>
      <c r="E196" s="17">
        <v>127</v>
      </c>
      <c r="F196" s="17" t="s">
        <v>474</v>
      </c>
      <c r="G196" s="17" t="s">
        <v>470</v>
      </c>
      <c r="H196" s="17" t="s">
        <v>486</v>
      </c>
      <c r="I196" s="17" t="s">
        <v>483</v>
      </c>
      <c r="J196" s="17" t="s">
        <v>26</v>
      </c>
      <c r="K196" s="17"/>
      <c r="L196" s="18">
        <v>2500</v>
      </c>
      <c r="M196" s="21">
        <v>19.685039370078741</v>
      </c>
      <c r="N196" s="21">
        <v>1250</v>
      </c>
      <c r="O196" s="20" t="s">
        <v>1879</v>
      </c>
      <c r="P196" s="17" t="s">
        <v>2809</v>
      </c>
    </row>
    <row r="197" spans="1:16" x14ac:dyDescent="0.25">
      <c r="A197" s="16" t="s">
        <v>3189</v>
      </c>
      <c r="B197" s="17" t="s">
        <v>2802</v>
      </c>
      <c r="C197" s="18">
        <v>1850</v>
      </c>
      <c r="D197" s="17">
        <v>2</v>
      </c>
      <c r="E197" s="17">
        <v>127</v>
      </c>
      <c r="F197" s="17" t="s">
        <v>474</v>
      </c>
      <c r="G197" s="17" t="s">
        <v>470</v>
      </c>
      <c r="H197" s="17" t="s">
        <v>486</v>
      </c>
      <c r="I197" s="17" t="s">
        <v>483</v>
      </c>
      <c r="J197" s="17" t="s">
        <v>26</v>
      </c>
      <c r="K197" s="17"/>
      <c r="L197" s="18">
        <v>1850</v>
      </c>
      <c r="M197" s="21">
        <v>14.566929133858268</v>
      </c>
      <c r="N197" s="21">
        <v>925</v>
      </c>
      <c r="O197" s="20" t="s">
        <v>1879</v>
      </c>
      <c r="P197" s="17" t="s">
        <v>2805</v>
      </c>
    </row>
    <row r="198" spans="1:16" x14ac:dyDescent="0.25">
      <c r="A198" s="16" t="s">
        <v>3188</v>
      </c>
      <c r="B198" s="17" t="s">
        <v>2802</v>
      </c>
      <c r="C198" s="18">
        <v>3500</v>
      </c>
      <c r="D198" s="17">
        <v>3</v>
      </c>
      <c r="E198" s="17">
        <v>125</v>
      </c>
      <c r="F198" s="17" t="s">
        <v>474</v>
      </c>
      <c r="G198" s="17" t="s">
        <v>470</v>
      </c>
      <c r="H198" s="17" t="s">
        <v>486</v>
      </c>
      <c r="I198" s="17" t="s">
        <v>483</v>
      </c>
      <c r="J198" s="17" t="s">
        <v>26</v>
      </c>
      <c r="K198" s="17"/>
      <c r="L198" s="18">
        <v>3500</v>
      </c>
      <c r="M198" s="21">
        <v>28</v>
      </c>
      <c r="N198" s="21">
        <v>1166.6666666666667</v>
      </c>
      <c r="O198" s="20" t="s">
        <v>1879</v>
      </c>
      <c r="P198" s="17" t="s">
        <v>2805</v>
      </c>
    </row>
    <row r="199" spans="1:16" x14ac:dyDescent="0.25">
      <c r="A199" s="16" t="s">
        <v>3270</v>
      </c>
      <c r="B199" s="17" t="s">
        <v>2802</v>
      </c>
      <c r="C199" s="18">
        <v>2500</v>
      </c>
      <c r="D199" s="17">
        <v>2</v>
      </c>
      <c r="E199" s="17">
        <v>125</v>
      </c>
      <c r="F199" s="17" t="s">
        <v>474</v>
      </c>
      <c r="G199" s="17" t="s">
        <v>470</v>
      </c>
      <c r="H199" s="17" t="s">
        <v>486</v>
      </c>
      <c r="I199" s="17" t="s">
        <v>483</v>
      </c>
      <c r="J199" s="17" t="s">
        <v>26</v>
      </c>
      <c r="K199" s="17"/>
      <c r="L199" s="18">
        <v>2500</v>
      </c>
      <c r="M199" s="21">
        <v>20</v>
      </c>
      <c r="N199" s="21">
        <v>1250</v>
      </c>
      <c r="O199" s="20" t="s">
        <v>1879</v>
      </c>
      <c r="P199" s="17" t="s">
        <v>2809</v>
      </c>
    </row>
    <row r="200" spans="1:16" x14ac:dyDescent="0.25">
      <c r="A200" s="16" t="s">
        <v>3255</v>
      </c>
      <c r="B200" s="17" t="s">
        <v>2802</v>
      </c>
      <c r="C200" s="18">
        <v>2500</v>
      </c>
      <c r="D200" s="17">
        <v>2</v>
      </c>
      <c r="E200" s="17">
        <v>125</v>
      </c>
      <c r="F200" s="17" t="s">
        <v>474</v>
      </c>
      <c r="G200" s="17" t="s">
        <v>470</v>
      </c>
      <c r="H200" s="17" t="s">
        <v>486</v>
      </c>
      <c r="I200" s="17" t="s">
        <v>483</v>
      </c>
      <c r="J200" s="17" t="s">
        <v>26</v>
      </c>
      <c r="K200" s="17"/>
      <c r="L200" s="18">
        <v>2500</v>
      </c>
      <c r="M200" s="21">
        <v>20</v>
      </c>
      <c r="N200" s="21">
        <v>1250</v>
      </c>
      <c r="O200" s="20" t="s">
        <v>1879</v>
      </c>
      <c r="P200" s="17" t="s">
        <v>2809</v>
      </c>
    </row>
    <row r="201" spans="1:16" x14ac:dyDescent="0.25">
      <c r="A201" s="16" t="s">
        <v>3254</v>
      </c>
      <c r="B201" s="17" t="s">
        <v>2802</v>
      </c>
      <c r="C201" s="18">
        <v>1700</v>
      </c>
      <c r="D201" s="17">
        <v>2</v>
      </c>
      <c r="E201" s="17">
        <v>125</v>
      </c>
      <c r="F201" s="17" t="s">
        <v>474</v>
      </c>
      <c r="G201" s="17" t="s">
        <v>470</v>
      </c>
      <c r="H201" s="17" t="s">
        <v>486</v>
      </c>
      <c r="I201" s="17" t="s">
        <v>483</v>
      </c>
      <c r="J201" s="17" t="s">
        <v>26</v>
      </c>
      <c r="K201" s="17"/>
      <c r="L201" s="18">
        <v>1700</v>
      </c>
      <c r="M201" s="21">
        <v>13.6</v>
      </c>
      <c r="N201" s="21">
        <v>850</v>
      </c>
      <c r="O201" s="20" t="s">
        <v>1879</v>
      </c>
      <c r="P201" s="17" t="s">
        <v>2809</v>
      </c>
    </row>
    <row r="202" spans="1:16" x14ac:dyDescent="0.25">
      <c r="A202" s="16" t="s">
        <v>3251</v>
      </c>
      <c r="B202" s="17" t="s">
        <v>2802</v>
      </c>
      <c r="C202" s="18">
        <v>2700</v>
      </c>
      <c r="D202" s="17">
        <v>2</v>
      </c>
      <c r="E202" s="17">
        <v>122</v>
      </c>
      <c r="F202" s="17" t="s">
        <v>474</v>
      </c>
      <c r="G202" s="17" t="s">
        <v>470</v>
      </c>
      <c r="H202" s="17" t="s">
        <v>486</v>
      </c>
      <c r="I202" s="17" t="s">
        <v>483</v>
      </c>
      <c r="J202" s="17" t="s">
        <v>26</v>
      </c>
      <c r="K202" s="17"/>
      <c r="L202" s="18">
        <v>2700</v>
      </c>
      <c r="M202" s="21">
        <v>22.131147540983605</v>
      </c>
      <c r="N202" s="21">
        <v>1350</v>
      </c>
      <c r="O202" s="20" t="s">
        <v>1879</v>
      </c>
      <c r="P202" s="17" t="s">
        <v>2809</v>
      </c>
    </row>
    <row r="203" spans="1:16" x14ac:dyDescent="0.25">
      <c r="A203" s="16" t="s">
        <v>3278</v>
      </c>
      <c r="B203" s="17" t="s">
        <v>2802</v>
      </c>
      <c r="C203" s="18">
        <v>2200</v>
      </c>
      <c r="D203" s="17">
        <v>2</v>
      </c>
      <c r="E203" s="17">
        <v>121</v>
      </c>
      <c r="F203" s="17" t="s">
        <v>474</v>
      </c>
      <c r="G203" s="17" t="s">
        <v>470</v>
      </c>
      <c r="H203" s="17" t="s">
        <v>486</v>
      </c>
      <c r="I203" s="17" t="s">
        <v>483</v>
      </c>
      <c r="J203" s="17" t="s">
        <v>26</v>
      </c>
      <c r="K203" s="17"/>
      <c r="L203" s="18">
        <v>2200</v>
      </c>
      <c r="M203" s="21">
        <v>18.181818181818183</v>
      </c>
      <c r="N203" s="21">
        <v>1100</v>
      </c>
      <c r="O203" s="20" t="s">
        <v>1879</v>
      </c>
      <c r="P203" s="17" t="s">
        <v>2809</v>
      </c>
    </row>
    <row r="204" spans="1:16" x14ac:dyDescent="0.25">
      <c r="A204" s="16" t="s">
        <v>3128</v>
      </c>
      <c r="B204" s="17" t="s">
        <v>2802</v>
      </c>
      <c r="C204" s="18">
        <v>2700</v>
      </c>
      <c r="D204" s="17">
        <v>3</v>
      </c>
      <c r="E204" s="17">
        <v>120</v>
      </c>
      <c r="F204" s="17" t="s">
        <v>474</v>
      </c>
      <c r="G204" s="17" t="s">
        <v>470</v>
      </c>
      <c r="H204" s="17" t="s">
        <v>486</v>
      </c>
      <c r="I204" s="17" t="s">
        <v>484</v>
      </c>
      <c r="J204" s="17" t="s">
        <v>26</v>
      </c>
      <c r="K204" s="17"/>
      <c r="L204" s="18">
        <v>2700</v>
      </c>
      <c r="M204" s="21">
        <v>22.5</v>
      </c>
      <c r="N204" s="21">
        <v>900</v>
      </c>
      <c r="O204" s="20" t="s">
        <v>1879</v>
      </c>
      <c r="P204" s="17" t="s">
        <v>2809</v>
      </c>
    </row>
    <row r="205" spans="1:16" x14ac:dyDescent="0.25">
      <c r="A205" s="16" t="s">
        <v>3142</v>
      </c>
      <c r="B205" s="17" t="s">
        <v>2802</v>
      </c>
      <c r="C205" s="18">
        <v>2700</v>
      </c>
      <c r="D205" s="17">
        <v>3</v>
      </c>
      <c r="E205" s="17">
        <v>120</v>
      </c>
      <c r="F205" s="17" t="s">
        <v>474</v>
      </c>
      <c r="G205" s="17" t="s">
        <v>470</v>
      </c>
      <c r="H205" s="17" t="s">
        <v>486</v>
      </c>
      <c r="I205" s="17" t="s">
        <v>484</v>
      </c>
      <c r="J205" s="17" t="s">
        <v>26</v>
      </c>
      <c r="K205" s="17"/>
      <c r="L205" s="18">
        <v>2700</v>
      </c>
      <c r="M205" s="21">
        <v>22.5</v>
      </c>
      <c r="N205" s="21">
        <v>900</v>
      </c>
      <c r="O205" s="20" t="s">
        <v>1879</v>
      </c>
      <c r="P205" s="17" t="s">
        <v>2809</v>
      </c>
    </row>
    <row r="206" spans="1:16" x14ac:dyDescent="0.25">
      <c r="A206" s="16" t="s">
        <v>3135</v>
      </c>
      <c r="B206" s="17" t="s">
        <v>2802</v>
      </c>
      <c r="C206" s="18">
        <v>3750</v>
      </c>
      <c r="D206" s="17">
        <v>2</v>
      </c>
      <c r="E206" s="17">
        <v>120</v>
      </c>
      <c r="F206" s="17" t="s">
        <v>474</v>
      </c>
      <c r="G206" s="17" t="s">
        <v>470</v>
      </c>
      <c r="H206" s="17" t="s">
        <v>486</v>
      </c>
      <c r="I206" s="17" t="s">
        <v>484</v>
      </c>
      <c r="J206" s="17" t="s">
        <v>26</v>
      </c>
      <c r="K206" s="17"/>
      <c r="L206" s="18">
        <v>3750</v>
      </c>
      <c r="M206" s="21">
        <v>31.25</v>
      </c>
      <c r="N206" s="21">
        <v>1875</v>
      </c>
      <c r="O206" s="20" t="s">
        <v>1879</v>
      </c>
      <c r="P206" s="17" t="s">
        <v>2809</v>
      </c>
    </row>
    <row r="207" spans="1:16" x14ac:dyDescent="0.25">
      <c r="A207" s="16" t="s">
        <v>3147</v>
      </c>
      <c r="B207" s="17" t="s">
        <v>2802</v>
      </c>
      <c r="C207" s="18">
        <v>2500</v>
      </c>
      <c r="D207" s="17">
        <v>2</v>
      </c>
      <c r="E207" s="17">
        <v>120</v>
      </c>
      <c r="F207" s="17" t="s">
        <v>474</v>
      </c>
      <c r="G207" s="17" t="s">
        <v>470</v>
      </c>
      <c r="H207" s="17" t="s">
        <v>486</v>
      </c>
      <c r="I207" s="17" t="s">
        <v>484</v>
      </c>
      <c r="J207" s="17" t="s">
        <v>26</v>
      </c>
      <c r="K207" s="17"/>
      <c r="L207" s="18">
        <v>2500</v>
      </c>
      <c r="M207" s="21">
        <v>20.833333333333332</v>
      </c>
      <c r="N207" s="21">
        <v>1250</v>
      </c>
      <c r="O207" s="20" t="s">
        <v>1879</v>
      </c>
      <c r="P207" s="17" t="s">
        <v>2809</v>
      </c>
    </row>
    <row r="208" spans="1:16" x14ac:dyDescent="0.25">
      <c r="A208" s="16" t="s">
        <v>3257</v>
      </c>
      <c r="B208" s="17" t="s">
        <v>2802</v>
      </c>
      <c r="C208" s="18">
        <v>2350</v>
      </c>
      <c r="D208" s="17">
        <v>2</v>
      </c>
      <c r="E208" s="17">
        <v>120</v>
      </c>
      <c r="F208" s="17" t="s">
        <v>474</v>
      </c>
      <c r="G208" s="17" t="s">
        <v>470</v>
      </c>
      <c r="H208" s="17" t="s">
        <v>486</v>
      </c>
      <c r="I208" s="17" t="s">
        <v>483</v>
      </c>
      <c r="J208" s="17" t="s">
        <v>26</v>
      </c>
      <c r="K208" s="17"/>
      <c r="L208" s="18">
        <v>2350</v>
      </c>
      <c r="M208" s="21">
        <v>19.583333333333332</v>
      </c>
      <c r="N208" s="21">
        <v>1175</v>
      </c>
      <c r="O208" s="20" t="s">
        <v>1879</v>
      </c>
      <c r="P208" s="17" t="s">
        <v>2809</v>
      </c>
    </row>
    <row r="209" spans="1:16" x14ac:dyDescent="0.25">
      <c r="A209" s="16" t="s">
        <v>3169</v>
      </c>
      <c r="B209" s="17" t="s">
        <v>2802</v>
      </c>
      <c r="C209" s="18">
        <v>2350</v>
      </c>
      <c r="D209" s="17">
        <v>2</v>
      </c>
      <c r="E209" s="17">
        <v>120</v>
      </c>
      <c r="F209" s="17" t="s">
        <v>474</v>
      </c>
      <c r="G209" s="17" t="s">
        <v>470</v>
      </c>
      <c r="H209" s="17" t="s">
        <v>487</v>
      </c>
      <c r="I209" s="17" t="s">
        <v>483</v>
      </c>
      <c r="J209" s="17" t="s">
        <v>26</v>
      </c>
      <c r="K209" s="17"/>
      <c r="L209" s="18">
        <v>2350</v>
      </c>
      <c r="M209" s="21">
        <v>19.583333333333332</v>
      </c>
      <c r="N209" s="21">
        <v>1175</v>
      </c>
      <c r="O209" s="20" t="s">
        <v>1879</v>
      </c>
      <c r="P209" s="17" t="s">
        <v>2809</v>
      </c>
    </row>
    <row r="210" spans="1:16" x14ac:dyDescent="0.25">
      <c r="A210" s="16" t="s">
        <v>3283</v>
      </c>
      <c r="B210" s="17" t="s">
        <v>2802</v>
      </c>
      <c r="C210" s="18">
        <v>1800</v>
      </c>
      <c r="D210" s="17">
        <v>2</v>
      </c>
      <c r="E210" s="17">
        <v>120</v>
      </c>
      <c r="F210" s="17" t="s">
        <v>474</v>
      </c>
      <c r="G210" s="17" t="s">
        <v>470</v>
      </c>
      <c r="H210" s="17" t="s">
        <v>486</v>
      </c>
      <c r="I210" s="17" t="s">
        <v>483</v>
      </c>
      <c r="J210" s="17" t="s">
        <v>26</v>
      </c>
      <c r="K210" s="17"/>
      <c r="L210" s="18">
        <v>1800</v>
      </c>
      <c r="M210" s="21">
        <v>15</v>
      </c>
      <c r="N210" s="21">
        <v>900</v>
      </c>
      <c r="O210" s="20" t="s">
        <v>1879</v>
      </c>
      <c r="P210" s="17" t="s">
        <v>2809</v>
      </c>
    </row>
    <row r="211" spans="1:16" x14ac:dyDescent="0.25">
      <c r="A211" s="16" t="s">
        <v>3185</v>
      </c>
      <c r="B211" s="17" t="s">
        <v>2802</v>
      </c>
      <c r="C211" s="18">
        <v>2600</v>
      </c>
      <c r="D211" s="17">
        <v>2</v>
      </c>
      <c r="E211" s="17">
        <v>115</v>
      </c>
      <c r="F211" s="17" t="s">
        <v>474</v>
      </c>
      <c r="G211" s="17" t="s">
        <v>470</v>
      </c>
      <c r="H211" s="17" t="s">
        <v>486</v>
      </c>
      <c r="I211" s="17" t="s">
        <v>483</v>
      </c>
      <c r="J211" s="17" t="s">
        <v>26</v>
      </c>
      <c r="K211" s="17"/>
      <c r="L211" s="18">
        <v>2600</v>
      </c>
      <c r="M211" s="21">
        <v>22.608695652173914</v>
      </c>
      <c r="N211" s="21">
        <v>1300</v>
      </c>
      <c r="O211" s="20" t="s">
        <v>1879</v>
      </c>
      <c r="P211" s="17" t="s">
        <v>2805</v>
      </c>
    </row>
    <row r="212" spans="1:16" x14ac:dyDescent="0.25">
      <c r="A212" s="16" t="s">
        <v>3102</v>
      </c>
      <c r="B212" s="17" t="s">
        <v>2802</v>
      </c>
      <c r="C212" s="18">
        <v>2600</v>
      </c>
      <c r="D212" s="17">
        <v>3</v>
      </c>
      <c r="E212" s="17">
        <v>114</v>
      </c>
      <c r="F212" s="17" t="s">
        <v>474</v>
      </c>
      <c r="G212" s="17" t="s">
        <v>470</v>
      </c>
      <c r="H212" s="17" t="s">
        <v>487</v>
      </c>
      <c r="I212" s="17" t="s">
        <v>484</v>
      </c>
      <c r="J212" s="17" t="s">
        <v>26</v>
      </c>
      <c r="K212" s="17"/>
      <c r="L212" s="18">
        <v>2600</v>
      </c>
      <c r="M212" s="21">
        <v>22.807017543859651</v>
      </c>
      <c r="N212" s="21">
        <v>866.66666666666663</v>
      </c>
      <c r="O212" s="20" t="s">
        <v>1879</v>
      </c>
      <c r="P212" s="17" t="s">
        <v>2809</v>
      </c>
    </row>
    <row r="213" spans="1:16" x14ac:dyDescent="0.25">
      <c r="A213" s="16" t="s">
        <v>3245</v>
      </c>
      <c r="B213" s="17" t="s">
        <v>2802</v>
      </c>
      <c r="C213" s="18">
        <v>1500</v>
      </c>
      <c r="D213" s="17">
        <v>3</v>
      </c>
      <c r="E213" s="17">
        <v>110</v>
      </c>
      <c r="F213" s="17" t="s">
        <v>474</v>
      </c>
      <c r="G213" s="17" t="s">
        <v>470</v>
      </c>
      <c r="H213" s="17" t="s">
        <v>486</v>
      </c>
      <c r="I213" s="17" t="s">
        <v>483</v>
      </c>
      <c r="J213" s="17" t="s">
        <v>26</v>
      </c>
      <c r="K213" s="17"/>
      <c r="L213" s="18">
        <v>1500</v>
      </c>
      <c r="M213" s="21">
        <v>13.636363636363637</v>
      </c>
      <c r="N213" s="21">
        <v>500</v>
      </c>
      <c r="O213" s="20" t="s">
        <v>1879</v>
      </c>
      <c r="P213" s="17" t="s">
        <v>1</v>
      </c>
    </row>
    <row r="214" spans="1:16" x14ac:dyDescent="0.25">
      <c r="A214" s="16" t="s">
        <v>3201</v>
      </c>
      <c r="B214" s="17" t="s">
        <v>2802</v>
      </c>
      <c r="C214" s="18">
        <v>1655</v>
      </c>
      <c r="D214" s="17">
        <v>3</v>
      </c>
      <c r="E214" s="17">
        <v>108</v>
      </c>
      <c r="F214" s="17" t="s">
        <v>474</v>
      </c>
      <c r="G214" s="17" t="s">
        <v>470</v>
      </c>
      <c r="H214" s="17" t="s">
        <v>486</v>
      </c>
      <c r="I214" s="17" t="s">
        <v>483</v>
      </c>
      <c r="J214" s="17" t="s">
        <v>26</v>
      </c>
      <c r="K214" s="17"/>
      <c r="L214" s="18">
        <v>1655</v>
      </c>
      <c r="M214" s="21">
        <v>15.324074074074074</v>
      </c>
      <c r="N214" s="21">
        <v>551.66666666666663</v>
      </c>
      <c r="O214" s="20" t="s">
        <v>1879</v>
      </c>
      <c r="P214" s="17" t="s">
        <v>1</v>
      </c>
    </row>
    <row r="215" spans="1:16" x14ac:dyDescent="0.25">
      <c r="A215" s="16" t="s">
        <v>3240</v>
      </c>
      <c r="B215" s="17" t="s">
        <v>2802</v>
      </c>
      <c r="C215" s="18">
        <v>1655</v>
      </c>
      <c r="D215" s="17">
        <v>3</v>
      </c>
      <c r="E215" s="17">
        <v>108</v>
      </c>
      <c r="F215" s="17" t="s">
        <v>474</v>
      </c>
      <c r="G215" s="17" t="s">
        <v>470</v>
      </c>
      <c r="H215" s="17" t="s">
        <v>486</v>
      </c>
      <c r="I215" s="17" t="s">
        <v>483</v>
      </c>
      <c r="J215" s="17" t="s">
        <v>26</v>
      </c>
      <c r="K215" s="17"/>
      <c r="L215" s="18">
        <v>1655</v>
      </c>
      <c r="M215" s="21">
        <v>15.324074074074074</v>
      </c>
      <c r="N215" s="21">
        <v>551.66666666666663</v>
      </c>
      <c r="O215" s="20" t="s">
        <v>1879</v>
      </c>
      <c r="P215" s="17" t="s">
        <v>1</v>
      </c>
    </row>
    <row r="216" spans="1:16" x14ac:dyDescent="0.25">
      <c r="A216" s="16" t="s">
        <v>3138</v>
      </c>
      <c r="B216" s="17" t="s">
        <v>2802</v>
      </c>
      <c r="C216" s="18">
        <v>3200</v>
      </c>
      <c r="D216" s="17">
        <v>3</v>
      </c>
      <c r="E216" s="17">
        <v>105</v>
      </c>
      <c r="F216" s="17" t="s">
        <v>474</v>
      </c>
      <c r="G216" s="17" t="s">
        <v>470</v>
      </c>
      <c r="H216" s="17" t="s">
        <v>486</v>
      </c>
      <c r="I216" s="17" t="s">
        <v>484</v>
      </c>
      <c r="J216" s="17" t="s">
        <v>26</v>
      </c>
      <c r="K216" s="17"/>
      <c r="L216" s="18">
        <v>3200</v>
      </c>
      <c r="M216" s="21">
        <v>30.476190476190474</v>
      </c>
      <c r="N216" s="21">
        <v>1066.6666666666667</v>
      </c>
      <c r="O216" s="20" t="s">
        <v>1879</v>
      </c>
      <c r="P216" s="17" t="s">
        <v>2809</v>
      </c>
    </row>
    <row r="217" spans="1:16" x14ac:dyDescent="0.25">
      <c r="A217" s="16" t="s">
        <v>3126</v>
      </c>
      <c r="B217" s="17" t="s">
        <v>2802</v>
      </c>
      <c r="C217" s="18">
        <v>2600</v>
      </c>
      <c r="D217" s="17">
        <v>2</v>
      </c>
      <c r="E217" s="17">
        <v>105</v>
      </c>
      <c r="F217" s="17" t="s">
        <v>474</v>
      </c>
      <c r="G217" s="17" t="s">
        <v>470</v>
      </c>
      <c r="H217" s="17" t="s">
        <v>486</v>
      </c>
      <c r="I217" s="17" t="s">
        <v>484</v>
      </c>
      <c r="J217" s="17" t="s">
        <v>26</v>
      </c>
      <c r="K217" s="17"/>
      <c r="L217" s="18">
        <v>2600</v>
      </c>
      <c r="M217" s="21">
        <v>24.761904761904763</v>
      </c>
      <c r="N217" s="21">
        <v>1300</v>
      </c>
      <c r="O217" s="20" t="s">
        <v>1879</v>
      </c>
      <c r="P217" s="17" t="s">
        <v>2809</v>
      </c>
    </row>
    <row r="218" spans="1:16" x14ac:dyDescent="0.25">
      <c r="A218" s="16" t="s">
        <v>3141</v>
      </c>
      <c r="B218" s="17" t="s">
        <v>2802</v>
      </c>
      <c r="C218" s="18">
        <v>2600</v>
      </c>
      <c r="D218" s="17">
        <v>2</v>
      </c>
      <c r="E218" s="17">
        <v>105</v>
      </c>
      <c r="F218" s="17" t="s">
        <v>474</v>
      </c>
      <c r="G218" s="17" t="s">
        <v>470</v>
      </c>
      <c r="H218" s="17" t="s">
        <v>486</v>
      </c>
      <c r="I218" s="17" t="s">
        <v>484</v>
      </c>
      <c r="J218" s="17" t="s">
        <v>26</v>
      </c>
      <c r="K218" s="17"/>
      <c r="L218" s="18">
        <v>2600</v>
      </c>
      <c r="M218" s="21">
        <v>24.761904761904763</v>
      </c>
      <c r="N218" s="21">
        <v>1300</v>
      </c>
      <c r="O218" s="20" t="s">
        <v>1879</v>
      </c>
      <c r="P218" s="17" t="s">
        <v>2809</v>
      </c>
    </row>
    <row r="219" spans="1:16" x14ac:dyDescent="0.25">
      <c r="A219" s="16" t="s">
        <v>3238</v>
      </c>
      <c r="B219" s="17" t="s">
        <v>2802</v>
      </c>
      <c r="C219" s="18">
        <v>1735</v>
      </c>
      <c r="D219" s="17">
        <v>3</v>
      </c>
      <c r="E219" s="17">
        <v>102</v>
      </c>
      <c r="F219" s="17" t="s">
        <v>474</v>
      </c>
      <c r="G219" s="17" t="s">
        <v>470</v>
      </c>
      <c r="H219" s="17" t="s">
        <v>486</v>
      </c>
      <c r="I219" s="17" t="s">
        <v>483</v>
      </c>
      <c r="J219" s="17" t="s">
        <v>26</v>
      </c>
      <c r="K219" s="17"/>
      <c r="L219" s="18">
        <v>1735</v>
      </c>
      <c r="M219" s="21">
        <v>17.009803921568629</v>
      </c>
      <c r="N219" s="21">
        <v>578.33333333333337</v>
      </c>
      <c r="O219" s="20" t="s">
        <v>1879</v>
      </c>
      <c r="P219" s="17" t="s">
        <v>1</v>
      </c>
    </row>
    <row r="220" spans="1:16" x14ac:dyDescent="0.25">
      <c r="A220" s="16" t="s">
        <v>3120</v>
      </c>
      <c r="B220" s="17" t="s">
        <v>2802</v>
      </c>
      <c r="C220" s="18">
        <v>3000</v>
      </c>
      <c r="D220" s="17">
        <v>2</v>
      </c>
      <c r="E220" s="17">
        <v>102</v>
      </c>
      <c r="F220" s="17" t="s">
        <v>474</v>
      </c>
      <c r="G220" s="17" t="s">
        <v>470</v>
      </c>
      <c r="H220" s="17" t="s">
        <v>486</v>
      </c>
      <c r="I220" s="17" t="s">
        <v>484</v>
      </c>
      <c r="J220" s="17" t="s">
        <v>26</v>
      </c>
      <c r="K220" s="17"/>
      <c r="L220" s="18">
        <v>3000</v>
      </c>
      <c r="M220" s="21">
        <v>29.411764705882351</v>
      </c>
      <c r="N220" s="21">
        <v>1500</v>
      </c>
      <c r="O220" s="20" t="s">
        <v>1879</v>
      </c>
      <c r="P220" s="17" t="s">
        <v>2809</v>
      </c>
    </row>
    <row r="221" spans="1:16" x14ac:dyDescent="0.25">
      <c r="A221" s="16" t="s">
        <v>3167</v>
      </c>
      <c r="B221" s="17" t="s">
        <v>2802</v>
      </c>
      <c r="C221" s="18">
        <v>2700</v>
      </c>
      <c r="D221" s="17">
        <v>2</v>
      </c>
      <c r="E221" s="17">
        <v>100</v>
      </c>
      <c r="F221" s="17" t="s">
        <v>474</v>
      </c>
      <c r="G221" s="17" t="s">
        <v>470</v>
      </c>
      <c r="H221" s="17" t="s">
        <v>487</v>
      </c>
      <c r="I221" s="17" t="s">
        <v>483</v>
      </c>
      <c r="J221" s="17" t="s">
        <v>26</v>
      </c>
      <c r="K221" s="17"/>
      <c r="L221" s="18">
        <v>2700</v>
      </c>
      <c r="M221" s="21">
        <v>27</v>
      </c>
      <c r="N221" s="21">
        <v>1350</v>
      </c>
      <c r="O221" s="20" t="s">
        <v>1879</v>
      </c>
      <c r="P221" s="17" t="s">
        <v>2809</v>
      </c>
    </row>
    <row r="222" spans="1:16" x14ac:dyDescent="0.25">
      <c r="A222" s="16" t="s">
        <v>3168</v>
      </c>
      <c r="B222" s="17" t="s">
        <v>2802</v>
      </c>
      <c r="C222" s="18">
        <v>2700</v>
      </c>
      <c r="D222" s="17">
        <v>2</v>
      </c>
      <c r="E222" s="17">
        <v>100</v>
      </c>
      <c r="F222" s="17" t="s">
        <v>474</v>
      </c>
      <c r="G222" s="17" t="s">
        <v>470</v>
      </c>
      <c r="H222" s="17" t="s">
        <v>487</v>
      </c>
      <c r="I222" s="17" t="s">
        <v>483</v>
      </c>
      <c r="J222" s="17" t="s">
        <v>26</v>
      </c>
      <c r="K222" s="17"/>
      <c r="L222" s="18">
        <v>2700</v>
      </c>
      <c r="M222" s="21">
        <v>27</v>
      </c>
      <c r="N222" s="21">
        <v>1350</v>
      </c>
      <c r="O222" s="20" t="s">
        <v>1879</v>
      </c>
      <c r="P222" s="17" t="s">
        <v>2809</v>
      </c>
    </row>
    <row r="223" spans="1:16" x14ac:dyDescent="0.25">
      <c r="A223" s="16" t="s">
        <v>3111</v>
      </c>
      <c r="B223" s="17" t="s">
        <v>2802</v>
      </c>
      <c r="C223" s="18">
        <v>1950</v>
      </c>
      <c r="D223" s="17">
        <v>2</v>
      </c>
      <c r="E223" s="17">
        <v>98</v>
      </c>
      <c r="F223" s="17" t="s">
        <v>474</v>
      </c>
      <c r="G223" s="17" t="s">
        <v>470</v>
      </c>
      <c r="H223" s="17" t="s">
        <v>486</v>
      </c>
      <c r="I223" s="17" t="s">
        <v>484</v>
      </c>
      <c r="J223" s="17" t="s">
        <v>26</v>
      </c>
      <c r="K223" s="17"/>
      <c r="L223" s="18">
        <v>1950</v>
      </c>
      <c r="M223" s="21">
        <v>19.897959183673468</v>
      </c>
      <c r="N223" s="21">
        <v>975</v>
      </c>
      <c r="O223" s="20" t="s">
        <v>1879</v>
      </c>
      <c r="P223" s="17" t="s">
        <v>2809</v>
      </c>
    </row>
    <row r="224" spans="1:16" x14ac:dyDescent="0.25">
      <c r="A224" s="16" t="s">
        <v>3133</v>
      </c>
      <c r="B224" s="17" t="s">
        <v>2802</v>
      </c>
      <c r="C224" s="18">
        <v>3500</v>
      </c>
      <c r="D224" s="17">
        <v>2</v>
      </c>
      <c r="E224" s="17">
        <v>97</v>
      </c>
      <c r="F224" s="17" t="s">
        <v>474</v>
      </c>
      <c r="G224" s="17" t="s">
        <v>470</v>
      </c>
      <c r="H224" s="17" t="s">
        <v>486</v>
      </c>
      <c r="I224" s="17" t="s">
        <v>484</v>
      </c>
      <c r="J224" s="17" t="s">
        <v>26</v>
      </c>
      <c r="K224" s="17"/>
      <c r="L224" s="18">
        <v>3500</v>
      </c>
      <c r="M224" s="21">
        <v>36.082474226804123</v>
      </c>
      <c r="N224" s="21">
        <v>1750</v>
      </c>
      <c r="O224" s="20" t="s">
        <v>1879</v>
      </c>
      <c r="P224" s="17" t="s">
        <v>2809</v>
      </c>
    </row>
    <row r="225" spans="1:16" x14ac:dyDescent="0.25">
      <c r="A225" s="16" t="s">
        <v>3125</v>
      </c>
      <c r="B225" s="17" t="s">
        <v>2802</v>
      </c>
      <c r="C225" s="18">
        <v>2400</v>
      </c>
      <c r="D225" s="17">
        <v>2</v>
      </c>
      <c r="E225" s="17">
        <v>97</v>
      </c>
      <c r="F225" s="17" t="s">
        <v>474</v>
      </c>
      <c r="G225" s="17" t="s">
        <v>470</v>
      </c>
      <c r="H225" s="17" t="s">
        <v>486</v>
      </c>
      <c r="I225" s="17" t="s">
        <v>484</v>
      </c>
      <c r="J225" s="17" t="s">
        <v>26</v>
      </c>
      <c r="K225" s="17"/>
      <c r="L225" s="18">
        <v>2400</v>
      </c>
      <c r="M225" s="21">
        <v>24.742268041237114</v>
      </c>
      <c r="N225" s="21">
        <v>1200</v>
      </c>
      <c r="O225" s="20" t="s">
        <v>1879</v>
      </c>
      <c r="P225" s="17" t="s">
        <v>2809</v>
      </c>
    </row>
    <row r="226" spans="1:16" x14ac:dyDescent="0.25">
      <c r="A226" s="16" t="s">
        <v>3242</v>
      </c>
      <c r="B226" s="17" t="s">
        <v>2802</v>
      </c>
      <c r="C226" s="18">
        <v>1400</v>
      </c>
      <c r="D226" s="17">
        <v>3</v>
      </c>
      <c r="E226" s="17">
        <v>95</v>
      </c>
      <c r="F226" s="17" t="s">
        <v>474</v>
      </c>
      <c r="G226" s="17" t="s">
        <v>470</v>
      </c>
      <c r="H226" s="17" t="s">
        <v>486</v>
      </c>
      <c r="I226" s="17" t="s">
        <v>483</v>
      </c>
      <c r="J226" s="17" t="s">
        <v>26</v>
      </c>
      <c r="K226" s="17"/>
      <c r="L226" s="18">
        <v>1400</v>
      </c>
      <c r="M226" s="21">
        <v>14.736842105263158</v>
      </c>
      <c r="N226" s="21">
        <v>466.66666666666669</v>
      </c>
      <c r="O226" s="20" t="s">
        <v>1879</v>
      </c>
      <c r="P226" s="17" t="s">
        <v>1</v>
      </c>
    </row>
    <row r="227" spans="1:16" x14ac:dyDescent="0.25">
      <c r="A227" s="16" t="s">
        <v>3122</v>
      </c>
      <c r="B227" s="17" t="s">
        <v>2802</v>
      </c>
      <c r="C227" s="18">
        <v>3000</v>
      </c>
      <c r="D227" s="17">
        <v>2</v>
      </c>
      <c r="E227" s="17">
        <v>95</v>
      </c>
      <c r="F227" s="17" t="s">
        <v>474</v>
      </c>
      <c r="G227" s="17" t="s">
        <v>470</v>
      </c>
      <c r="H227" s="17" t="s">
        <v>486</v>
      </c>
      <c r="I227" s="17" t="s">
        <v>484</v>
      </c>
      <c r="J227" s="17" t="s">
        <v>26</v>
      </c>
      <c r="K227" s="17"/>
      <c r="L227" s="18">
        <v>3000</v>
      </c>
      <c r="M227" s="21">
        <v>31.578947368421051</v>
      </c>
      <c r="N227" s="21">
        <v>1500</v>
      </c>
      <c r="O227" s="20" t="s">
        <v>1879</v>
      </c>
      <c r="P227" s="17" t="s">
        <v>2809</v>
      </c>
    </row>
    <row r="228" spans="1:16" x14ac:dyDescent="0.25">
      <c r="A228" s="16" t="s">
        <v>3178</v>
      </c>
      <c r="B228" s="17" t="s">
        <v>2802</v>
      </c>
      <c r="C228" s="18">
        <v>1250</v>
      </c>
      <c r="D228" s="17">
        <v>2</v>
      </c>
      <c r="E228" s="17">
        <v>92</v>
      </c>
      <c r="F228" s="17" t="s">
        <v>474</v>
      </c>
      <c r="G228" s="17" t="s">
        <v>470</v>
      </c>
      <c r="H228" s="17" t="s">
        <v>486</v>
      </c>
      <c r="I228" s="17" t="s">
        <v>483</v>
      </c>
      <c r="J228" s="17" t="s">
        <v>26</v>
      </c>
      <c r="K228" s="17"/>
      <c r="L228" s="18">
        <v>1250</v>
      </c>
      <c r="M228" s="21">
        <v>13.586956521739131</v>
      </c>
      <c r="N228" s="21">
        <v>625</v>
      </c>
      <c r="O228" s="20" t="s">
        <v>1879</v>
      </c>
      <c r="P228" s="17" t="s">
        <v>2805</v>
      </c>
    </row>
    <row r="229" spans="1:16" x14ac:dyDescent="0.25">
      <c r="A229" s="16" t="s">
        <v>3131</v>
      </c>
      <c r="B229" s="17" t="s">
        <v>2802</v>
      </c>
      <c r="C229" s="18">
        <v>2750</v>
      </c>
      <c r="D229" s="17">
        <v>2</v>
      </c>
      <c r="E229" s="17">
        <v>90</v>
      </c>
      <c r="F229" s="17" t="s">
        <v>474</v>
      </c>
      <c r="G229" s="17" t="s">
        <v>470</v>
      </c>
      <c r="H229" s="17" t="s">
        <v>486</v>
      </c>
      <c r="I229" s="17" t="s">
        <v>484</v>
      </c>
      <c r="J229" s="17" t="s">
        <v>26</v>
      </c>
      <c r="K229" s="17"/>
      <c r="L229" s="18">
        <v>2750</v>
      </c>
      <c r="M229" s="21">
        <v>30.555555555555557</v>
      </c>
      <c r="N229" s="21">
        <v>1375</v>
      </c>
      <c r="O229" s="20" t="s">
        <v>1879</v>
      </c>
      <c r="P229" s="17" t="s">
        <v>2809</v>
      </c>
    </row>
    <row r="230" spans="1:16" x14ac:dyDescent="0.25">
      <c r="A230" s="16" t="s">
        <v>3150</v>
      </c>
      <c r="B230" s="17" t="s">
        <v>2802</v>
      </c>
      <c r="C230" s="18">
        <v>2750</v>
      </c>
      <c r="D230" s="17">
        <v>2</v>
      </c>
      <c r="E230" s="17">
        <v>90</v>
      </c>
      <c r="F230" s="17" t="s">
        <v>474</v>
      </c>
      <c r="G230" s="17" t="s">
        <v>470</v>
      </c>
      <c r="H230" s="17" t="s">
        <v>486</v>
      </c>
      <c r="I230" s="17" t="s">
        <v>484</v>
      </c>
      <c r="J230" s="17" t="s">
        <v>26</v>
      </c>
      <c r="K230" s="17"/>
      <c r="L230" s="18">
        <v>2750</v>
      </c>
      <c r="M230" s="21">
        <v>30.555555555555557</v>
      </c>
      <c r="N230" s="21">
        <v>1375</v>
      </c>
      <c r="O230" s="20" t="s">
        <v>1879</v>
      </c>
      <c r="P230" s="17" t="s">
        <v>2809</v>
      </c>
    </row>
    <row r="231" spans="1:16" x14ac:dyDescent="0.25">
      <c r="A231" s="16" t="s">
        <v>3285</v>
      </c>
      <c r="B231" s="17" t="s">
        <v>2802</v>
      </c>
      <c r="C231" s="18">
        <v>2600</v>
      </c>
      <c r="D231" s="17">
        <v>2</v>
      </c>
      <c r="E231" s="17">
        <v>90</v>
      </c>
      <c r="F231" s="17" t="s">
        <v>474</v>
      </c>
      <c r="G231" s="17" t="s">
        <v>470</v>
      </c>
      <c r="H231" s="17" t="s">
        <v>486</v>
      </c>
      <c r="I231" s="17" t="s">
        <v>483</v>
      </c>
      <c r="J231" s="17" t="s">
        <v>26</v>
      </c>
      <c r="K231" s="17"/>
      <c r="L231" s="18">
        <v>2600</v>
      </c>
      <c r="M231" s="21">
        <v>28.888888888888889</v>
      </c>
      <c r="N231" s="21">
        <v>1300</v>
      </c>
      <c r="O231" s="20" t="s">
        <v>1879</v>
      </c>
      <c r="P231" s="17" t="s">
        <v>2809</v>
      </c>
    </row>
    <row r="232" spans="1:16" x14ac:dyDescent="0.25">
      <c r="A232" s="16" t="s">
        <v>3171</v>
      </c>
      <c r="B232" s="17" t="s">
        <v>2802</v>
      </c>
      <c r="C232" s="18">
        <v>1700</v>
      </c>
      <c r="D232" s="17">
        <v>2</v>
      </c>
      <c r="E232" s="17">
        <v>90</v>
      </c>
      <c r="F232" s="17" t="s">
        <v>474</v>
      </c>
      <c r="G232" s="17" t="s">
        <v>470</v>
      </c>
      <c r="H232" s="17" t="s">
        <v>486</v>
      </c>
      <c r="I232" s="17" t="s">
        <v>483</v>
      </c>
      <c r="J232" s="17" t="s">
        <v>26</v>
      </c>
      <c r="K232" s="17"/>
      <c r="L232" s="18">
        <v>1700</v>
      </c>
      <c r="M232" s="21">
        <v>18.888888888888889</v>
      </c>
      <c r="N232" s="21">
        <v>850</v>
      </c>
      <c r="O232" s="20" t="s">
        <v>1879</v>
      </c>
      <c r="P232" s="17" t="s">
        <v>2805</v>
      </c>
    </row>
    <row r="233" spans="1:16" x14ac:dyDescent="0.25">
      <c r="A233" s="16" t="s">
        <v>3258</v>
      </c>
      <c r="B233" s="17" t="s">
        <v>2802</v>
      </c>
      <c r="C233" s="18">
        <v>1700</v>
      </c>
      <c r="D233" s="17">
        <v>2</v>
      </c>
      <c r="E233" s="17">
        <v>90</v>
      </c>
      <c r="F233" s="17" t="s">
        <v>474</v>
      </c>
      <c r="G233" s="17" t="s">
        <v>470</v>
      </c>
      <c r="H233" s="17" t="s">
        <v>486</v>
      </c>
      <c r="I233" s="17" t="s">
        <v>483</v>
      </c>
      <c r="J233" s="17" t="s">
        <v>26</v>
      </c>
      <c r="K233" s="17"/>
      <c r="L233" s="18">
        <v>1700</v>
      </c>
      <c r="M233" s="21">
        <v>18.888888888888889</v>
      </c>
      <c r="N233" s="21">
        <v>850</v>
      </c>
      <c r="O233" s="20" t="s">
        <v>1879</v>
      </c>
      <c r="P233" s="17" t="s">
        <v>2809</v>
      </c>
    </row>
    <row r="234" spans="1:16" x14ac:dyDescent="0.25">
      <c r="A234" s="16" t="s">
        <v>3273</v>
      </c>
      <c r="B234" s="17" t="s">
        <v>2802</v>
      </c>
      <c r="C234" s="18">
        <v>2000</v>
      </c>
      <c r="D234" s="17">
        <v>2</v>
      </c>
      <c r="E234" s="17">
        <v>88</v>
      </c>
      <c r="F234" s="17" t="s">
        <v>474</v>
      </c>
      <c r="G234" s="17" t="s">
        <v>470</v>
      </c>
      <c r="H234" s="17" t="s">
        <v>486</v>
      </c>
      <c r="I234" s="17" t="s">
        <v>483</v>
      </c>
      <c r="J234" s="17" t="s">
        <v>26</v>
      </c>
      <c r="K234" s="17"/>
      <c r="L234" s="18">
        <v>2000</v>
      </c>
      <c r="M234" s="21">
        <v>22.727272727272727</v>
      </c>
      <c r="N234" s="21">
        <v>1000</v>
      </c>
      <c r="O234" s="20" t="s">
        <v>1879</v>
      </c>
      <c r="P234" s="17" t="s">
        <v>2809</v>
      </c>
    </row>
    <row r="235" spans="1:16" x14ac:dyDescent="0.25">
      <c r="A235" s="16" t="s">
        <v>3196</v>
      </c>
      <c r="B235" s="17" t="s">
        <v>2802</v>
      </c>
      <c r="C235" s="18">
        <v>1495</v>
      </c>
      <c r="D235" s="17">
        <v>2</v>
      </c>
      <c r="E235" s="17">
        <v>88</v>
      </c>
      <c r="F235" s="17" t="s">
        <v>474</v>
      </c>
      <c r="G235" s="17" t="s">
        <v>470</v>
      </c>
      <c r="H235" s="17" t="s">
        <v>486</v>
      </c>
      <c r="I235" s="17" t="s">
        <v>483</v>
      </c>
      <c r="J235" s="17" t="s">
        <v>26</v>
      </c>
      <c r="K235" s="17"/>
      <c r="L235" s="18">
        <v>1495</v>
      </c>
      <c r="M235" s="21">
        <v>16.988636363636363</v>
      </c>
      <c r="N235" s="21">
        <v>747.5</v>
      </c>
      <c r="O235" s="20" t="s">
        <v>1879</v>
      </c>
      <c r="P235" s="17" t="s">
        <v>2805</v>
      </c>
    </row>
    <row r="236" spans="1:16" x14ac:dyDescent="0.25">
      <c r="A236" s="16" t="s">
        <v>3216</v>
      </c>
      <c r="B236" s="17" t="s">
        <v>2802</v>
      </c>
      <c r="C236" s="18">
        <v>2500</v>
      </c>
      <c r="D236" s="17">
        <v>2</v>
      </c>
      <c r="E236" s="17">
        <v>86</v>
      </c>
      <c r="F236" s="17" t="s">
        <v>474</v>
      </c>
      <c r="G236" s="17" t="s">
        <v>470</v>
      </c>
      <c r="H236" s="17" t="s">
        <v>486</v>
      </c>
      <c r="I236" s="17" t="s">
        <v>483</v>
      </c>
      <c r="J236" s="17" t="s">
        <v>26</v>
      </c>
      <c r="K236" s="17"/>
      <c r="L236" s="18">
        <v>2500</v>
      </c>
      <c r="M236" s="21">
        <v>29.069767441860463</v>
      </c>
      <c r="N236" s="21">
        <v>1250</v>
      </c>
      <c r="O236" s="20" t="s">
        <v>1879</v>
      </c>
      <c r="P236" s="17" t="s">
        <v>1</v>
      </c>
    </row>
    <row r="237" spans="1:16" x14ac:dyDescent="0.25">
      <c r="A237" s="16" t="s">
        <v>3241</v>
      </c>
      <c r="B237" s="17" t="s">
        <v>2802</v>
      </c>
      <c r="C237" s="18">
        <v>2200</v>
      </c>
      <c r="D237" s="17">
        <v>2</v>
      </c>
      <c r="E237" s="17">
        <v>85</v>
      </c>
      <c r="F237" s="17" t="s">
        <v>474</v>
      </c>
      <c r="G237" s="17" t="s">
        <v>470</v>
      </c>
      <c r="H237" s="17" t="s">
        <v>486</v>
      </c>
      <c r="I237" s="17" t="s">
        <v>483</v>
      </c>
      <c r="J237" s="17" t="s">
        <v>26</v>
      </c>
      <c r="K237" s="17"/>
      <c r="L237" s="18">
        <v>2200</v>
      </c>
      <c r="M237" s="21">
        <v>25.882352941176471</v>
      </c>
      <c r="N237" s="21">
        <v>1100</v>
      </c>
      <c r="O237" s="20" t="s">
        <v>1879</v>
      </c>
      <c r="P237" s="17" t="s">
        <v>1</v>
      </c>
    </row>
    <row r="238" spans="1:16" x14ac:dyDescent="0.25">
      <c r="A238" s="16" t="s">
        <v>3179</v>
      </c>
      <c r="B238" s="17" t="s">
        <v>2802</v>
      </c>
      <c r="C238" s="18">
        <v>1100</v>
      </c>
      <c r="D238" s="17">
        <v>2</v>
      </c>
      <c r="E238" s="17">
        <v>84</v>
      </c>
      <c r="F238" s="17" t="s">
        <v>474</v>
      </c>
      <c r="G238" s="17" t="s">
        <v>470</v>
      </c>
      <c r="H238" s="17" t="s">
        <v>486</v>
      </c>
      <c r="I238" s="17" t="s">
        <v>483</v>
      </c>
      <c r="J238" s="17" t="s">
        <v>26</v>
      </c>
      <c r="K238" s="17"/>
      <c r="L238" s="18">
        <v>1100</v>
      </c>
      <c r="M238" s="21">
        <v>13.095238095238095</v>
      </c>
      <c r="N238" s="21">
        <v>550</v>
      </c>
      <c r="O238" s="20" t="s">
        <v>1879</v>
      </c>
      <c r="P238" s="17" t="s">
        <v>2805</v>
      </c>
    </row>
    <row r="239" spans="1:16" x14ac:dyDescent="0.25">
      <c r="A239" s="16" t="s">
        <v>3203</v>
      </c>
      <c r="B239" s="17" t="s">
        <v>2802</v>
      </c>
      <c r="C239" s="18">
        <v>1520</v>
      </c>
      <c r="D239" s="17">
        <v>2</v>
      </c>
      <c r="E239" s="17">
        <v>81</v>
      </c>
      <c r="F239" s="17" t="s">
        <v>474</v>
      </c>
      <c r="G239" s="17" t="s">
        <v>470</v>
      </c>
      <c r="H239" s="17" t="s">
        <v>486</v>
      </c>
      <c r="I239" s="17" t="s">
        <v>483</v>
      </c>
      <c r="J239" s="17" t="s">
        <v>26</v>
      </c>
      <c r="K239" s="17"/>
      <c r="L239" s="18">
        <v>1520</v>
      </c>
      <c r="M239" s="21">
        <v>18.765432098765434</v>
      </c>
      <c r="N239" s="21">
        <v>760</v>
      </c>
      <c r="O239" s="20" t="s">
        <v>1879</v>
      </c>
      <c r="P239" s="17" t="s">
        <v>1</v>
      </c>
    </row>
    <row r="240" spans="1:16" x14ac:dyDescent="0.25">
      <c r="A240" s="16" t="s">
        <v>3234</v>
      </c>
      <c r="B240" s="17" t="s">
        <v>2802</v>
      </c>
      <c r="C240" s="18">
        <v>1520</v>
      </c>
      <c r="D240" s="17">
        <v>2</v>
      </c>
      <c r="E240" s="17">
        <v>81</v>
      </c>
      <c r="F240" s="17" t="s">
        <v>474</v>
      </c>
      <c r="G240" s="17" t="s">
        <v>470</v>
      </c>
      <c r="H240" s="17" t="s">
        <v>486</v>
      </c>
      <c r="I240" s="17" t="s">
        <v>483</v>
      </c>
      <c r="J240" s="17" t="s">
        <v>26</v>
      </c>
      <c r="K240" s="17"/>
      <c r="L240" s="18">
        <v>1520</v>
      </c>
      <c r="M240" s="21">
        <v>18.765432098765434</v>
      </c>
      <c r="N240" s="21">
        <v>760</v>
      </c>
      <c r="O240" s="20" t="s">
        <v>1879</v>
      </c>
      <c r="P240" s="17" t="s">
        <v>1</v>
      </c>
    </row>
    <row r="241" spans="1:16" x14ac:dyDescent="0.25">
      <c r="A241" s="16" t="s">
        <v>3228</v>
      </c>
      <c r="B241" s="17" t="s">
        <v>2802</v>
      </c>
      <c r="C241" s="18">
        <v>1400</v>
      </c>
      <c r="D241" s="17">
        <v>2</v>
      </c>
      <c r="E241" s="17">
        <v>79</v>
      </c>
      <c r="F241" s="17" t="s">
        <v>474</v>
      </c>
      <c r="G241" s="17" t="s">
        <v>470</v>
      </c>
      <c r="H241" s="17" t="s">
        <v>486</v>
      </c>
      <c r="I241" s="17" t="s">
        <v>483</v>
      </c>
      <c r="J241" s="17" t="s">
        <v>26</v>
      </c>
      <c r="K241" s="17"/>
      <c r="L241" s="18">
        <v>1400</v>
      </c>
      <c r="M241" s="21">
        <v>17.721518987341771</v>
      </c>
      <c r="N241" s="21">
        <v>700</v>
      </c>
      <c r="O241" s="20" t="s">
        <v>1879</v>
      </c>
      <c r="P241" s="17" t="s">
        <v>1</v>
      </c>
    </row>
    <row r="242" spans="1:16" x14ac:dyDescent="0.25">
      <c r="A242" s="16" t="s">
        <v>3104</v>
      </c>
      <c r="B242" s="17" t="s">
        <v>2802</v>
      </c>
      <c r="C242" s="18">
        <v>1580</v>
      </c>
      <c r="D242" s="17">
        <v>2</v>
      </c>
      <c r="E242" s="17">
        <v>75</v>
      </c>
      <c r="F242" s="17" t="s">
        <v>474</v>
      </c>
      <c r="G242" s="17" t="s">
        <v>470</v>
      </c>
      <c r="H242" s="17" t="s">
        <v>486</v>
      </c>
      <c r="I242" s="17" t="s">
        <v>484</v>
      </c>
      <c r="J242" s="17" t="s">
        <v>26</v>
      </c>
      <c r="K242" s="17"/>
      <c r="L242" s="18">
        <v>1580</v>
      </c>
      <c r="M242" s="21">
        <v>21.066666666666666</v>
      </c>
      <c r="N242" s="21">
        <v>790</v>
      </c>
      <c r="O242" s="20" t="s">
        <v>1879</v>
      </c>
      <c r="P242" s="17" t="s">
        <v>1</v>
      </c>
    </row>
    <row r="243" spans="1:16" x14ac:dyDescent="0.25">
      <c r="A243" s="16" t="s">
        <v>3233</v>
      </c>
      <c r="B243" s="17" t="s">
        <v>2802</v>
      </c>
      <c r="C243" s="18">
        <v>1200</v>
      </c>
      <c r="D243" s="17">
        <v>2</v>
      </c>
      <c r="E243" s="17">
        <v>70</v>
      </c>
      <c r="F243" s="17" t="s">
        <v>474</v>
      </c>
      <c r="G243" s="17" t="s">
        <v>470</v>
      </c>
      <c r="H243" s="17" t="s">
        <v>486</v>
      </c>
      <c r="I243" s="17" t="s">
        <v>483</v>
      </c>
      <c r="J243" s="17" t="s">
        <v>26</v>
      </c>
      <c r="K243" s="17"/>
      <c r="L243" s="18">
        <v>1200</v>
      </c>
      <c r="M243" s="21">
        <v>17.142857142857142</v>
      </c>
      <c r="N243" s="21">
        <v>600</v>
      </c>
      <c r="O243" s="20" t="s">
        <v>1879</v>
      </c>
      <c r="P243" s="17" t="s">
        <v>1</v>
      </c>
    </row>
    <row r="244" spans="1:16" x14ac:dyDescent="0.25">
      <c r="A244" s="16" t="s">
        <v>3183</v>
      </c>
      <c r="B244" s="17" t="s">
        <v>2802</v>
      </c>
      <c r="C244" s="18">
        <v>1350</v>
      </c>
      <c r="D244" s="17">
        <v>1</v>
      </c>
      <c r="E244" s="17">
        <v>70</v>
      </c>
      <c r="F244" s="17" t="s">
        <v>474</v>
      </c>
      <c r="G244" s="17" t="s">
        <v>470</v>
      </c>
      <c r="H244" s="17" t="s">
        <v>486</v>
      </c>
      <c r="I244" s="17" t="s">
        <v>483</v>
      </c>
      <c r="J244" s="17" t="s">
        <v>26</v>
      </c>
      <c r="K244" s="17"/>
      <c r="L244" s="18">
        <v>1350</v>
      </c>
      <c r="M244" s="21">
        <v>19.285714285714285</v>
      </c>
      <c r="N244" s="21">
        <v>1350</v>
      </c>
      <c r="O244" s="20" t="s">
        <v>1879</v>
      </c>
      <c r="P244" s="17" t="s">
        <v>2805</v>
      </c>
    </row>
    <row r="245" spans="1:16" x14ac:dyDescent="0.25">
      <c r="A245" s="16" t="s">
        <v>3161</v>
      </c>
      <c r="B245" s="17" t="s">
        <v>2802</v>
      </c>
      <c r="C245" s="18">
        <v>1050</v>
      </c>
      <c r="D245" s="17">
        <v>1</v>
      </c>
      <c r="E245" s="17">
        <v>70</v>
      </c>
      <c r="F245" s="17" t="s">
        <v>474</v>
      </c>
      <c r="G245" s="17" t="s">
        <v>470</v>
      </c>
      <c r="H245" s="17" t="s">
        <v>487</v>
      </c>
      <c r="I245" s="17" t="s">
        <v>483</v>
      </c>
      <c r="J245" s="17" t="s">
        <v>26</v>
      </c>
      <c r="K245" s="17"/>
      <c r="L245" s="18">
        <v>1050</v>
      </c>
      <c r="M245" s="21">
        <v>15</v>
      </c>
      <c r="N245" s="21">
        <v>1050</v>
      </c>
      <c r="O245" s="20" t="s">
        <v>1879</v>
      </c>
      <c r="P245" s="17" t="s">
        <v>1</v>
      </c>
    </row>
    <row r="246" spans="1:16" x14ac:dyDescent="0.25">
      <c r="A246" s="16" t="s">
        <v>3281</v>
      </c>
      <c r="B246" s="17" t="s">
        <v>2802</v>
      </c>
      <c r="C246" s="18">
        <v>2100</v>
      </c>
      <c r="D246" s="17">
        <v>1</v>
      </c>
      <c r="E246" s="17">
        <v>65</v>
      </c>
      <c r="F246" s="17" t="s">
        <v>474</v>
      </c>
      <c r="G246" s="17" t="s">
        <v>470</v>
      </c>
      <c r="H246" s="17" t="s">
        <v>486</v>
      </c>
      <c r="I246" s="17" t="s">
        <v>483</v>
      </c>
      <c r="J246" s="17" t="s">
        <v>26</v>
      </c>
      <c r="K246" s="17"/>
      <c r="L246" s="18">
        <v>2100</v>
      </c>
      <c r="M246" s="21">
        <v>32.307692307692307</v>
      </c>
      <c r="N246" s="21">
        <v>2100</v>
      </c>
      <c r="O246" s="20" t="s">
        <v>1879</v>
      </c>
      <c r="P246" s="17" t="s">
        <v>2809</v>
      </c>
    </row>
    <row r="247" spans="1:16" x14ac:dyDescent="0.25">
      <c r="A247" s="16" t="s">
        <v>3166</v>
      </c>
      <c r="B247" s="17" t="s">
        <v>2802</v>
      </c>
      <c r="C247" s="18">
        <v>1700</v>
      </c>
      <c r="D247" s="17">
        <v>2</v>
      </c>
      <c r="E247" s="17">
        <v>61</v>
      </c>
      <c r="F247" s="17" t="s">
        <v>474</v>
      </c>
      <c r="G247" s="17" t="s">
        <v>470</v>
      </c>
      <c r="H247" s="17" t="s">
        <v>487</v>
      </c>
      <c r="I247" s="17" t="s">
        <v>483</v>
      </c>
      <c r="J247" s="17" t="s">
        <v>26</v>
      </c>
      <c r="K247" s="17"/>
      <c r="L247" s="18">
        <v>1700</v>
      </c>
      <c r="M247" s="21">
        <v>27.868852459016395</v>
      </c>
      <c r="N247" s="21">
        <v>850</v>
      </c>
      <c r="O247" s="20" t="s">
        <v>1879</v>
      </c>
      <c r="P247" s="17" t="s">
        <v>2809</v>
      </c>
    </row>
    <row r="248" spans="1:16" x14ac:dyDescent="0.25">
      <c r="A248" s="16" t="s">
        <v>3190</v>
      </c>
      <c r="B248" s="17" t="s">
        <v>2802</v>
      </c>
      <c r="C248" s="17">
        <v>800</v>
      </c>
      <c r="D248" s="17">
        <v>1</v>
      </c>
      <c r="E248" s="17">
        <v>60</v>
      </c>
      <c r="F248" s="17" t="s">
        <v>474</v>
      </c>
      <c r="G248" s="17" t="s">
        <v>470</v>
      </c>
      <c r="H248" s="17" t="s">
        <v>486</v>
      </c>
      <c r="I248" s="17" t="s">
        <v>483</v>
      </c>
      <c r="J248" s="17" t="s">
        <v>26</v>
      </c>
      <c r="K248" s="17"/>
      <c r="L248" s="18">
        <v>800</v>
      </c>
      <c r="M248" s="21">
        <v>13.333333333333334</v>
      </c>
      <c r="N248" s="21">
        <v>800</v>
      </c>
      <c r="O248" s="20" t="s">
        <v>1879</v>
      </c>
      <c r="P248" s="17" t="s">
        <v>2805</v>
      </c>
    </row>
    <row r="249" spans="1:16" x14ac:dyDescent="0.25">
      <c r="A249" s="16" t="s">
        <v>3268</v>
      </c>
      <c r="B249" s="17" t="s">
        <v>2802</v>
      </c>
      <c r="C249" s="18">
        <v>2100</v>
      </c>
      <c r="D249" s="17">
        <v>1</v>
      </c>
      <c r="E249" s="17">
        <v>55</v>
      </c>
      <c r="F249" s="17" t="s">
        <v>474</v>
      </c>
      <c r="G249" s="17" t="s">
        <v>470</v>
      </c>
      <c r="H249" s="17" t="s">
        <v>486</v>
      </c>
      <c r="I249" s="17" t="s">
        <v>483</v>
      </c>
      <c r="J249" s="17" t="s">
        <v>26</v>
      </c>
      <c r="K249" s="17"/>
      <c r="L249" s="18">
        <v>2100</v>
      </c>
      <c r="M249" s="21">
        <v>38.18181818181818</v>
      </c>
      <c r="N249" s="21">
        <v>2100</v>
      </c>
      <c r="O249" s="20" t="s">
        <v>1879</v>
      </c>
      <c r="P249" s="17" t="s">
        <v>2809</v>
      </c>
    </row>
    <row r="250" spans="1:16" x14ac:dyDescent="0.25">
      <c r="A250" s="16" t="s">
        <v>3215</v>
      </c>
      <c r="B250" s="17" t="s">
        <v>2802</v>
      </c>
      <c r="C250" s="18">
        <v>1000</v>
      </c>
      <c r="D250" s="17">
        <v>1</v>
      </c>
      <c r="E250" s="17">
        <v>52</v>
      </c>
      <c r="F250" s="17" t="s">
        <v>474</v>
      </c>
      <c r="G250" s="17" t="s">
        <v>470</v>
      </c>
      <c r="H250" s="17" t="s">
        <v>486</v>
      </c>
      <c r="I250" s="17" t="s">
        <v>483</v>
      </c>
      <c r="J250" s="17" t="s">
        <v>26</v>
      </c>
      <c r="K250" s="17"/>
      <c r="L250" s="18">
        <v>1000</v>
      </c>
      <c r="M250" s="21">
        <v>19.23076923076923</v>
      </c>
      <c r="N250" s="21">
        <v>1000</v>
      </c>
      <c r="O250" s="20" t="s">
        <v>1879</v>
      </c>
      <c r="P250" s="17" t="s">
        <v>1</v>
      </c>
    </row>
    <row r="251" spans="1:16" x14ac:dyDescent="0.25">
      <c r="A251" s="16" t="s">
        <v>3193</v>
      </c>
      <c r="B251" s="17" t="s">
        <v>2802</v>
      </c>
      <c r="C251" s="17">
        <v>840</v>
      </c>
      <c r="D251" s="17">
        <v>1</v>
      </c>
      <c r="E251" s="17">
        <v>48</v>
      </c>
      <c r="F251" s="17" t="s">
        <v>474</v>
      </c>
      <c r="G251" s="17" t="s">
        <v>470</v>
      </c>
      <c r="H251" s="17" t="s">
        <v>486</v>
      </c>
      <c r="I251" s="17" t="s">
        <v>483</v>
      </c>
      <c r="J251" s="17" t="s">
        <v>26</v>
      </c>
      <c r="K251" s="17"/>
      <c r="L251" s="18">
        <v>840</v>
      </c>
      <c r="M251" s="21">
        <v>17.5</v>
      </c>
      <c r="N251" s="21">
        <v>840</v>
      </c>
      <c r="O251" s="20" t="s">
        <v>1879</v>
      </c>
      <c r="P251" s="17" t="s">
        <v>2805</v>
      </c>
    </row>
    <row r="252" spans="1:16" x14ac:dyDescent="0.25">
      <c r="A252" s="16" t="s">
        <v>3177</v>
      </c>
      <c r="B252" s="17" t="s">
        <v>2802</v>
      </c>
      <c r="C252" s="17">
        <v>900</v>
      </c>
      <c r="D252" s="17">
        <v>1</v>
      </c>
      <c r="E252" s="17">
        <v>45</v>
      </c>
      <c r="F252" s="17" t="s">
        <v>474</v>
      </c>
      <c r="G252" s="17" t="s">
        <v>470</v>
      </c>
      <c r="H252" s="17" t="s">
        <v>486</v>
      </c>
      <c r="I252" s="17" t="s">
        <v>483</v>
      </c>
      <c r="J252" s="17" t="s">
        <v>26</v>
      </c>
      <c r="K252" s="17"/>
      <c r="L252" s="18">
        <v>900</v>
      </c>
      <c r="M252" s="21">
        <v>20</v>
      </c>
      <c r="N252" s="21">
        <v>900</v>
      </c>
      <c r="O252" s="20" t="s">
        <v>1879</v>
      </c>
      <c r="P252" s="17" t="s">
        <v>2805</v>
      </c>
    </row>
    <row r="253" spans="1:16" x14ac:dyDescent="0.25">
      <c r="A253" s="16" t="s">
        <v>3079</v>
      </c>
      <c r="B253" s="17" t="s">
        <v>2802</v>
      </c>
      <c r="C253" s="18">
        <v>5500</v>
      </c>
      <c r="D253" s="17">
        <v>3</v>
      </c>
      <c r="E253" s="17">
        <v>397</v>
      </c>
      <c r="F253" s="17" t="s">
        <v>475</v>
      </c>
      <c r="G253" s="17" t="s">
        <v>470</v>
      </c>
      <c r="H253" s="17" t="s">
        <v>486</v>
      </c>
      <c r="I253" s="17" t="s">
        <v>483</v>
      </c>
      <c r="J253" s="17" t="s">
        <v>26</v>
      </c>
      <c r="K253" s="17"/>
      <c r="L253" s="18">
        <v>5500</v>
      </c>
      <c r="M253" s="21">
        <v>13.853904282115868</v>
      </c>
      <c r="N253" s="21">
        <v>1833.3333333333333</v>
      </c>
      <c r="O253" s="20" t="s">
        <v>1879</v>
      </c>
      <c r="P253" s="17" t="s">
        <v>2809</v>
      </c>
    </row>
    <row r="254" spans="1:16" x14ac:dyDescent="0.25">
      <c r="A254" s="16" t="s">
        <v>3076</v>
      </c>
      <c r="B254" s="17" t="s">
        <v>2802</v>
      </c>
      <c r="C254" s="18">
        <v>4200</v>
      </c>
      <c r="D254" s="17">
        <v>3</v>
      </c>
      <c r="E254" s="17">
        <v>394</v>
      </c>
      <c r="F254" s="17" t="s">
        <v>475</v>
      </c>
      <c r="G254" s="17" t="s">
        <v>470</v>
      </c>
      <c r="H254" s="17" t="s">
        <v>486</v>
      </c>
      <c r="I254" s="17" t="s">
        <v>483</v>
      </c>
      <c r="J254" s="17" t="s">
        <v>26</v>
      </c>
      <c r="K254" s="17"/>
      <c r="L254" s="18">
        <v>4200</v>
      </c>
      <c r="M254" s="21">
        <v>10.659898477157361</v>
      </c>
      <c r="N254" s="21">
        <v>1400</v>
      </c>
      <c r="O254" s="20" t="s">
        <v>1879</v>
      </c>
      <c r="P254" s="17" t="s">
        <v>2809</v>
      </c>
    </row>
    <row r="255" spans="1:16" x14ac:dyDescent="0.25">
      <c r="A255" s="16" t="s">
        <v>3015</v>
      </c>
      <c r="B255" s="17" t="s">
        <v>2802</v>
      </c>
      <c r="C255" s="18">
        <v>4500</v>
      </c>
      <c r="D255" s="17">
        <v>4</v>
      </c>
      <c r="E255" s="17">
        <v>273</v>
      </c>
      <c r="F255" s="17" t="s">
        <v>475</v>
      </c>
      <c r="G255" s="17" t="s">
        <v>470</v>
      </c>
      <c r="H255" s="17" t="s">
        <v>487</v>
      </c>
      <c r="I255" s="17" t="s">
        <v>483</v>
      </c>
      <c r="J255" s="17" t="s">
        <v>26</v>
      </c>
      <c r="K255" s="17"/>
      <c r="L255" s="18">
        <v>4500</v>
      </c>
      <c r="M255" s="21">
        <v>16.483516483516482</v>
      </c>
      <c r="N255" s="21">
        <v>1125</v>
      </c>
      <c r="O255" s="20" t="s">
        <v>1879</v>
      </c>
      <c r="P255" s="17" t="s">
        <v>2809</v>
      </c>
    </row>
    <row r="256" spans="1:16" x14ac:dyDescent="0.25">
      <c r="A256" s="16" t="s">
        <v>3007</v>
      </c>
      <c r="B256" s="17" t="s">
        <v>2802</v>
      </c>
      <c r="C256" s="18">
        <v>3750</v>
      </c>
      <c r="D256" s="17">
        <v>3</v>
      </c>
      <c r="E256" s="17">
        <v>235</v>
      </c>
      <c r="F256" s="17" t="s">
        <v>475</v>
      </c>
      <c r="G256" s="17" t="s">
        <v>470</v>
      </c>
      <c r="H256" s="17" t="s">
        <v>486</v>
      </c>
      <c r="I256" s="17" t="s">
        <v>484</v>
      </c>
      <c r="J256" s="17" t="s">
        <v>26</v>
      </c>
      <c r="K256" s="17"/>
      <c r="L256" s="18">
        <v>3750</v>
      </c>
      <c r="M256" s="21">
        <v>15.957446808510639</v>
      </c>
      <c r="N256" s="21">
        <v>1250</v>
      </c>
      <c r="O256" s="20" t="s">
        <v>1879</v>
      </c>
      <c r="P256" s="17" t="s">
        <v>2809</v>
      </c>
    </row>
    <row r="257" spans="1:16" x14ac:dyDescent="0.25">
      <c r="A257" s="16" t="s">
        <v>3000</v>
      </c>
      <c r="B257" s="17" t="s">
        <v>2802</v>
      </c>
      <c r="C257" s="18">
        <v>8000</v>
      </c>
      <c r="D257" s="17">
        <v>3</v>
      </c>
      <c r="E257" s="17">
        <v>193</v>
      </c>
      <c r="F257" s="17" t="s">
        <v>475</v>
      </c>
      <c r="G257" s="17" t="s">
        <v>470</v>
      </c>
      <c r="H257" s="17" t="s">
        <v>486</v>
      </c>
      <c r="I257" s="17" t="s">
        <v>484</v>
      </c>
      <c r="J257" s="17" t="s">
        <v>26</v>
      </c>
      <c r="K257" s="17"/>
      <c r="L257" s="18">
        <v>8000</v>
      </c>
      <c r="M257" s="21">
        <v>41.450777202072537</v>
      </c>
      <c r="N257" s="21">
        <v>2666.6666666666665</v>
      </c>
      <c r="O257" s="20" t="s">
        <v>1879</v>
      </c>
      <c r="P257" s="17" t="s">
        <v>2809</v>
      </c>
    </row>
    <row r="258" spans="1:16" x14ac:dyDescent="0.25">
      <c r="A258" s="16" t="s">
        <v>3087</v>
      </c>
      <c r="B258" s="17" t="s">
        <v>2802</v>
      </c>
      <c r="C258" s="18">
        <v>2800</v>
      </c>
      <c r="D258" s="17">
        <v>3</v>
      </c>
      <c r="E258" s="17">
        <v>178</v>
      </c>
      <c r="F258" s="17" t="s">
        <v>475</v>
      </c>
      <c r="G258" s="17" t="s">
        <v>470</v>
      </c>
      <c r="H258" s="17" t="s">
        <v>486</v>
      </c>
      <c r="I258" s="17" t="s">
        <v>483</v>
      </c>
      <c r="J258" s="17" t="s">
        <v>26</v>
      </c>
      <c r="K258" s="17"/>
      <c r="L258" s="18">
        <v>2800</v>
      </c>
      <c r="M258" s="21">
        <v>15.730337078651685</v>
      </c>
      <c r="N258" s="21">
        <v>933.33333333333337</v>
      </c>
      <c r="O258" s="20" t="s">
        <v>1879</v>
      </c>
      <c r="P258" s="17" t="s">
        <v>2809</v>
      </c>
    </row>
    <row r="259" spans="1:16" x14ac:dyDescent="0.25">
      <c r="A259" s="16" t="s">
        <v>3067</v>
      </c>
      <c r="B259" s="17" t="s">
        <v>2802</v>
      </c>
      <c r="C259" s="18">
        <v>2750</v>
      </c>
      <c r="D259" s="17">
        <v>4</v>
      </c>
      <c r="E259" s="17">
        <v>170</v>
      </c>
      <c r="F259" s="17" t="s">
        <v>475</v>
      </c>
      <c r="G259" s="17" t="s">
        <v>470</v>
      </c>
      <c r="H259" s="17" t="s">
        <v>486</v>
      </c>
      <c r="I259" s="17" t="s">
        <v>483</v>
      </c>
      <c r="J259" s="17" t="s">
        <v>26</v>
      </c>
      <c r="K259" s="17"/>
      <c r="L259" s="18">
        <v>2750</v>
      </c>
      <c r="M259" s="21">
        <v>16.176470588235293</v>
      </c>
      <c r="N259" s="21">
        <v>687.5</v>
      </c>
      <c r="O259" s="20" t="s">
        <v>1879</v>
      </c>
      <c r="P259" s="17" t="s">
        <v>1</v>
      </c>
    </row>
    <row r="260" spans="1:16" x14ac:dyDescent="0.25">
      <c r="A260" s="16" t="s">
        <v>3006</v>
      </c>
      <c r="B260" s="17" t="s">
        <v>2802</v>
      </c>
      <c r="C260" s="18">
        <v>2500</v>
      </c>
      <c r="D260" s="17">
        <v>3</v>
      </c>
      <c r="E260" s="17">
        <v>160</v>
      </c>
      <c r="F260" s="17" t="s">
        <v>475</v>
      </c>
      <c r="G260" s="17" t="s">
        <v>470</v>
      </c>
      <c r="H260" s="17" t="s">
        <v>486</v>
      </c>
      <c r="I260" s="17" t="s">
        <v>484</v>
      </c>
      <c r="J260" s="17" t="s">
        <v>26</v>
      </c>
      <c r="K260" s="17"/>
      <c r="L260" s="18">
        <v>2500</v>
      </c>
      <c r="M260" s="21">
        <v>15.625</v>
      </c>
      <c r="N260" s="21">
        <v>833.33333333333337</v>
      </c>
      <c r="O260" s="20" t="s">
        <v>1879</v>
      </c>
      <c r="P260" s="17" t="s">
        <v>2809</v>
      </c>
    </row>
    <row r="261" spans="1:16" x14ac:dyDescent="0.25">
      <c r="A261" s="16" t="s">
        <v>3050</v>
      </c>
      <c r="B261" s="17" t="s">
        <v>2802</v>
      </c>
      <c r="C261" s="18">
        <v>4350</v>
      </c>
      <c r="D261" s="17">
        <v>2</v>
      </c>
      <c r="E261" s="17">
        <v>160</v>
      </c>
      <c r="F261" s="17" t="s">
        <v>475</v>
      </c>
      <c r="G261" s="17" t="s">
        <v>470</v>
      </c>
      <c r="H261" s="17" t="s">
        <v>486</v>
      </c>
      <c r="I261" s="17" t="s">
        <v>483</v>
      </c>
      <c r="J261" s="17" t="s">
        <v>26</v>
      </c>
      <c r="K261" s="17"/>
      <c r="L261" s="18">
        <v>4350</v>
      </c>
      <c r="M261" s="21">
        <v>27.1875</v>
      </c>
      <c r="N261" s="21">
        <v>2175</v>
      </c>
      <c r="O261" s="20" t="s">
        <v>1879</v>
      </c>
      <c r="P261" s="17" t="s">
        <v>1</v>
      </c>
    </row>
    <row r="262" spans="1:16" x14ac:dyDescent="0.25">
      <c r="A262" s="16" t="s">
        <v>3003</v>
      </c>
      <c r="B262" s="17" t="s">
        <v>2802</v>
      </c>
      <c r="C262" s="18">
        <v>5000</v>
      </c>
      <c r="D262" s="17">
        <v>3</v>
      </c>
      <c r="E262" s="17">
        <v>155</v>
      </c>
      <c r="F262" s="17" t="s">
        <v>475</v>
      </c>
      <c r="G262" s="17" t="s">
        <v>470</v>
      </c>
      <c r="H262" s="17" t="s">
        <v>486</v>
      </c>
      <c r="I262" s="17" t="s">
        <v>484</v>
      </c>
      <c r="J262" s="17" t="s">
        <v>26</v>
      </c>
      <c r="K262" s="17"/>
      <c r="L262" s="18">
        <v>5000</v>
      </c>
      <c r="M262" s="21">
        <v>32.258064516129032</v>
      </c>
      <c r="N262" s="21">
        <v>1666.6666666666667</v>
      </c>
      <c r="O262" s="20" t="s">
        <v>1879</v>
      </c>
      <c r="P262" s="17" t="s">
        <v>2809</v>
      </c>
    </row>
    <row r="263" spans="1:16" x14ac:dyDescent="0.25">
      <c r="A263" s="16" t="s">
        <v>3002</v>
      </c>
      <c r="B263" s="17" t="s">
        <v>2802</v>
      </c>
      <c r="C263" s="18">
        <v>2400</v>
      </c>
      <c r="D263" s="17">
        <v>2</v>
      </c>
      <c r="E263" s="17">
        <v>153</v>
      </c>
      <c r="F263" s="17" t="s">
        <v>475</v>
      </c>
      <c r="G263" s="17" t="s">
        <v>470</v>
      </c>
      <c r="H263" s="17" t="s">
        <v>486</v>
      </c>
      <c r="I263" s="17" t="s">
        <v>484</v>
      </c>
      <c r="J263" s="17" t="s">
        <v>26</v>
      </c>
      <c r="K263" s="17"/>
      <c r="L263" s="18">
        <v>2400</v>
      </c>
      <c r="M263" s="21">
        <v>15.686274509803921</v>
      </c>
      <c r="N263" s="21">
        <v>1200</v>
      </c>
      <c r="O263" s="20" t="s">
        <v>1879</v>
      </c>
      <c r="P263" s="17" t="s">
        <v>2809</v>
      </c>
    </row>
    <row r="264" spans="1:16" x14ac:dyDescent="0.25">
      <c r="A264" s="16" t="s">
        <v>3091</v>
      </c>
      <c r="B264" s="17" t="s">
        <v>2802</v>
      </c>
      <c r="C264" s="18">
        <v>2400</v>
      </c>
      <c r="D264" s="17">
        <v>2</v>
      </c>
      <c r="E264" s="17">
        <v>150</v>
      </c>
      <c r="F264" s="17" t="s">
        <v>475</v>
      </c>
      <c r="G264" s="17" t="s">
        <v>470</v>
      </c>
      <c r="H264" s="17" t="s">
        <v>486</v>
      </c>
      <c r="I264" s="17" t="s">
        <v>483</v>
      </c>
      <c r="J264" s="17" t="s">
        <v>26</v>
      </c>
      <c r="K264" s="17"/>
      <c r="L264" s="18">
        <v>2400</v>
      </c>
      <c r="M264" s="21">
        <v>16</v>
      </c>
      <c r="N264" s="21">
        <v>1200</v>
      </c>
      <c r="O264" s="20" t="s">
        <v>1879</v>
      </c>
      <c r="P264" s="17" t="s">
        <v>2809</v>
      </c>
    </row>
    <row r="265" spans="1:16" x14ac:dyDescent="0.25">
      <c r="A265" s="16" t="s">
        <v>3038</v>
      </c>
      <c r="B265" s="17" t="s">
        <v>2802</v>
      </c>
      <c r="C265" s="18">
        <v>2300</v>
      </c>
      <c r="D265" s="17">
        <v>3</v>
      </c>
      <c r="E265" s="17">
        <v>140</v>
      </c>
      <c r="F265" s="17" t="s">
        <v>475</v>
      </c>
      <c r="G265" s="17" t="s">
        <v>470</v>
      </c>
      <c r="H265" s="17" t="s">
        <v>486</v>
      </c>
      <c r="I265" s="17" t="s">
        <v>483</v>
      </c>
      <c r="J265" s="17" t="s">
        <v>26</v>
      </c>
      <c r="K265" s="17"/>
      <c r="L265" s="18">
        <v>2300</v>
      </c>
      <c r="M265" s="21">
        <v>16.428571428571427</v>
      </c>
      <c r="N265" s="21">
        <v>766.66666666666663</v>
      </c>
      <c r="O265" s="20" t="s">
        <v>1879</v>
      </c>
      <c r="P265" s="17" t="s">
        <v>2805</v>
      </c>
    </row>
    <row r="266" spans="1:16" x14ac:dyDescent="0.25">
      <c r="A266" s="16" t="s">
        <v>3078</v>
      </c>
      <c r="B266" s="17" t="s">
        <v>2802</v>
      </c>
      <c r="C266" s="18">
        <v>2100</v>
      </c>
      <c r="D266" s="17">
        <v>2</v>
      </c>
      <c r="E266" s="17">
        <v>139</v>
      </c>
      <c r="F266" s="17" t="s">
        <v>475</v>
      </c>
      <c r="G266" s="17" t="s">
        <v>470</v>
      </c>
      <c r="H266" s="17" t="s">
        <v>486</v>
      </c>
      <c r="I266" s="17" t="s">
        <v>483</v>
      </c>
      <c r="J266" s="17" t="s">
        <v>26</v>
      </c>
      <c r="K266" s="17"/>
      <c r="L266" s="18">
        <v>2100</v>
      </c>
      <c r="M266" s="21">
        <v>15.107913669064748</v>
      </c>
      <c r="N266" s="21">
        <v>1050</v>
      </c>
      <c r="O266" s="20" t="s">
        <v>1879</v>
      </c>
      <c r="P266" s="17" t="s">
        <v>2809</v>
      </c>
    </row>
    <row r="267" spans="1:16" x14ac:dyDescent="0.25">
      <c r="A267" s="16" t="s">
        <v>3034</v>
      </c>
      <c r="B267" s="17" t="s">
        <v>2802</v>
      </c>
      <c r="C267" s="18">
        <v>1750</v>
      </c>
      <c r="D267" s="17">
        <v>3</v>
      </c>
      <c r="E267" s="17">
        <v>135</v>
      </c>
      <c r="F267" s="17" t="s">
        <v>475</v>
      </c>
      <c r="G267" s="17" t="s">
        <v>470</v>
      </c>
      <c r="H267" s="17" t="s">
        <v>486</v>
      </c>
      <c r="I267" s="17" t="s">
        <v>483</v>
      </c>
      <c r="J267" s="17" t="s">
        <v>26</v>
      </c>
      <c r="K267" s="17"/>
      <c r="L267" s="18">
        <v>1750</v>
      </c>
      <c r="M267" s="21">
        <v>12.962962962962964</v>
      </c>
      <c r="N267" s="21">
        <v>583.33333333333337</v>
      </c>
      <c r="O267" s="20" t="s">
        <v>1879</v>
      </c>
      <c r="P267" s="17" t="s">
        <v>2805</v>
      </c>
    </row>
    <row r="268" spans="1:16" x14ac:dyDescent="0.25">
      <c r="A268" s="16" t="s">
        <v>3043</v>
      </c>
      <c r="B268" s="17" t="s">
        <v>2802</v>
      </c>
      <c r="C268" s="18">
        <v>1350</v>
      </c>
      <c r="D268" s="17">
        <v>2</v>
      </c>
      <c r="E268" s="17">
        <v>135</v>
      </c>
      <c r="F268" s="17" t="s">
        <v>475</v>
      </c>
      <c r="G268" s="17" t="s">
        <v>470</v>
      </c>
      <c r="H268" s="17" t="s">
        <v>486</v>
      </c>
      <c r="I268" s="17" t="s">
        <v>483</v>
      </c>
      <c r="J268" s="17" t="s">
        <v>26</v>
      </c>
      <c r="K268" s="17"/>
      <c r="L268" s="18">
        <v>1350</v>
      </c>
      <c r="M268" s="21">
        <v>10</v>
      </c>
      <c r="N268" s="21">
        <v>675</v>
      </c>
      <c r="O268" s="20" t="s">
        <v>1879</v>
      </c>
      <c r="P268" s="17" t="s">
        <v>2805</v>
      </c>
    </row>
    <row r="269" spans="1:16" x14ac:dyDescent="0.25">
      <c r="A269" s="16" t="s">
        <v>3025</v>
      </c>
      <c r="B269" s="17" t="s">
        <v>2802</v>
      </c>
      <c r="C269" s="18">
        <v>2100</v>
      </c>
      <c r="D269" s="17">
        <v>3</v>
      </c>
      <c r="E269" s="17">
        <v>130</v>
      </c>
      <c r="F269" s="17" t="s">
        <v>475</v>
      </c>
      <c r="G269" s="17" t="s">
        <v>470</v>
      </c>
      <c r="H269" s="17" t="s">
        <v>486</v>
      </c>
      <c r="I269" s="17" t="s">
        <v>483</v>
      </c>
      <c r="J269" s="17" t="s">
        <v>26</v>
      </c>
      <c r="K269" s="17"/>
      <c r="L269" s="18">
        <v>2100</v>
      </c>
      <c r="M269" s="21">
        <v>16.153846153846153</v>
      </c>
      <c r="N269" s="21">
        <v>700</v>
      </c>
      <c r="O269" s="20" t="s">
        <v>1879</v>
      </c>
      <c r="P269" s="17" t="s">
        <v>2805</v>
      </c>
    </row>
    <row r="270" spans="1:16" x14ac:dyDescent="0.25">
      <c r="A270" s="16" t="s">
        <v>3012</v>
      </c>
      <c r="B270" s="17" t="s">
        <v>2802</v>
      </c>
      <c r="C270" s="18">
        <v>1500</v>
      </c>
      <c r="D270" s="17">
        <v>2</v>
      </c>
      <c r="E270" s="17">
        <v>127</v>
      </c>
      <c r="F270" s="17" t="s">
        <v>475</v>
      </c>
      <c r="G270" s="17" t="s">
        <v>470</v>
      </c>
      <c r="H270" s="17" t="s">
        <v>487</v>
      </c>
      <c r="I270" s="17" t="s">
        <v>483</v>
      </c>
      <c r="J270" s="17" t="s">
        <v>26</v>
      </c>
      <c r="K270" s="17"/>
      <c r="L270" s="18">
        <v>1500</v>
      </c>
      <c r="M270" s="21">
        <v>11.811023622047244</v>
      </c>
      <c r="N270" s="21">
        <v>750</v>
      </c>
      <c r="O270" s="20" t="s">
        <v>1879</v>
      </c>
      <c r="P270" s="17" t="s">
        <v>2805</v>
      </c>
    </row>
    <row r="271" spans="1:16" x14ac:dyDescent="0.25">
      <c r="A271" s="16" t="s">
        <v>3021</v>
      </c>
      <c r="B271" s="17" t="s">
        <v>2802</v>
      </c>
      <c r="C271" s="18">
        <v>3300</v>
      </c>
      <c r="D271" s="17">
        <v>2</v>
      </c>
      <c r="E271" s="17">
        <v>125</v>
      </c>
      <c r="F271" s="17" t="s">
        <v>475</v>
      </c>
      <c r="G271" s="17" t="s">
        <v>470</v>
      </c>
      <c r="H271" s="17" t="s">
        <v>486</v>
      </c>
      <c r="I271" s="17" t="s">
        <v>483</v>
      </c>
      <c r="J271" s="17" t="s">
        <v>26</v>
      </c>
      <c r="K271" s="17"/>
      <c r="L271" s="18">
        <v>3300</v>
      </c>
      <c r="M271" s="21">
        <v>26.4</v>
      </c>
      <c r="N271" s="21">
        <v>1650</v>
      </c>
      <c r="O271" s="20" t="s">
        <v>1879</v>
      </c>
      <c r="P271" s="17" t="s">
        <v>2805</v>
      </c>
    </row>
    <row r="272" spans="1:16" x14ac:dyDescent="0.25">
      <c r="A272" s="16" t="s">
        <v>3037</v>
      </c>
      <c r="B272" s="17" t="s">
        <v>2802</v>
      </c>
      <c r="C272" s="18">
        <v>7500</v>
      </c>
      <c r="D272" s="17">
        <v>3</v>
      </c>
      <c r="E272" s="17">
        <v>124</v>
      </c>
      <c r="F272" s="17" t="s">
        <v>475</v>
      </c>
      <c r="G272" s="17" t="s">
        <v>470</v>
      </c>
      <c r="H272" s="17" t="s">
        <v>486</v>
      </c>
      <c r="I272" s="17" t="s">
        <v>483</v>
      </c>
      <c r="J272" s="17" t="s">
        <v>26</v>
      </c>
      <c r="K272" s="17"/>
      <c r="L272" s="18">
        <v>7500</v>
      </c>
      <c r="M272" s="21">
        <v>60.483870967741936</v>
      </c>
      <c r="N272" s="21">
        <v>2500</v>
      </c>
      <c r="O272" s="20" t="s">
        <v>1879</v>
      </c>
      <c r="P272" s="17" t="s">
        <v>2805</v>
      </c>
    </row>
    <row r="273" spans="1:16" x14ac:dyDescent="0.25">
      <c r="A273" s="16" t="s">
        <v>3014</v>
      </c>
      <c r="B273" s="17" t="s">
        <v>2802</v>
      </c>
      <c r="C273" s="18">
        <v>2200</v>
      </c>
      <c r="D273" s="17">
        <v>2</v>
      </c>
      <c r="E273" s="17">
        <v>124</v>
      </c>
      <c r="F273" s="17" t="s">
        <v>475</v>
      </c>
      <c r="G273" s="17" t="s">
        <v>470</v>
      </c>
      <c r="H273" s="17" t="s">
        <v>487</v>
      </c>
      <c r="I273" s="17" t="s">
        <v>483</v>
      </c>
      <c r="J273" s="17" t="s">
        <v>26</v>
      </c>
      <c r="K273" s="17"/>
      <c r="L273" s="18">
        <v>2200</v>
      </c>
      <c r="M273" s="21">
        <v>17.741935483870968</v>
      </c>
      <c r="N273" s="21">
        <v>1100</v>
      </c>
      <c r="O273" s="20" t="s">
        <v>1879</v>
      </c>
      <c r="P273" s="17" t="s">
        <v>2809</v>
      </c>
    </row>
    <row r="274" spans="1:16" x14ac:dyDescent="0.25">
      <c r="A274" s="16" t="s">
        <v>3024</v>
      </c>
      <c r="B274" s="17" t="s">
        <v>2802</v>
      </c>
      <c r="C274" s="18">
        <v>1500</v>
      </c>
      <c r="D274" s="17">
        <v>2</v>
      </c>
      <c r="E274" s="17">
        <v>118</v>
      </c>
      <c r="F274" s="17" t="s">
        <v>475</v>
      </c>
      <c r="G274" s="17" t="s">
        <v>470</v>
      </c>
      <c r="H274" s="17" t="s">
        <v>486</v>
      </c>
      <c r="I274" s="17" t="s">
        <v>483</v>
      </c>
      <c r="J274" s="17" t="s">
        <v>26</v>
      </c>
      <c r="K274" s="17"/>
      <c r="L274" s="18">
        <v>1500</v>
      </c>
      <c r="M274" s="21">
        <v>12.711864406779661</v>
      </c>
      <c r="N274" s="21">
        <v>750</v>
      </c>
      <c r="O274" s="20" t="s">
        <v>1879</v>
      </c>
      <c r="P274" s="17" t="s">
        <v>2805</v>
      </c>
    </row>
    <row r="275" spans="1:16" x14ac:dyDescent="0.25">
      <c r="A275" s="16" t="s">
        <v>3042</v>
      </c>
      <c r="B275" s="17" t="s">
        <v>2802</v>
      </c>
      <c r="C275" s="18">
        <v>1500</v>
      </c>
      <c r="D275" s="17">
        <v>2</v>
      </c>
      <c r="E275" s="17">
        <v>118</v>
      </c>
      <c r="F275" s="17" t="s">
        <v>475</v>
      </c>
      <c r="G275" s="17" t="s">
        <v>470</v>
      </c>
      <c r="H275" s="17" t="s">
        <v>486</v>
      </c>
      <c r="I275" s="17" t="s">
        <v>483</v>
      </c>
      <c r="J275" s="17" t="s">
        <v>26</v>
      </c>
      <c r="K275" s="17"/>
      <c r="L275" s="18">
        <v>1500</v>
      </c>
      <c r="M275" s="21">
        <v>12.711864406779661</v>
      </c>
      <c r="N275" s="21">
        <v>750</v>
      </c>
      <c r="O275" s="20" t="s">
        <v>1879</v>
      </c>
      <c r="P275" s="17" t="s">
        <v>2805</v>
      </c>
    </row>
    <row r="276" spans="1:16" x14ac:dyDescent="0.25">
      <c r="A276" s="16" t="s">
        <v>3083</v>
      </c>
      <c r="B276" s="17" t="s">
        <v>2802</v>
      </c>
      <c r="C276" s="18">
        <v>2500</v>
      </c>
      <c r="D276" s="17">
        <v>3</v>
      </c>
      <c r="E276" s="17">
        <v>115</v>
      </c>
      <c r="F276" s="17" t="s">
        <v>475</v>
      </c>
      <c r="G276" s="17" t="s">
        <v>470</v>
      </c>
      <c r="H276" s="17" t="s">
        <v>486</v>
      </c>
      <c r="I276" s="17" t="s">
        <v>483</v>
      </c>
      <c r="J276" s="17" t="s">
        <v>26</v>
      </c>
      <c r="K276" s="17"/>
      <c r="L276" s="18">
        <v>2500</v>
      </c>
      <c r="M276" s="21">
        <v>21.739130434782609</v>
      </c>
      <c r="N276" s="21">
        <v>833.33333333333337</v>
      </c>
      <c r="O276" s="20" t="s">
        <v>1879</v>
      </c>
      <c r="P276" s="17" t="s">
        <v>2809</v>
      </c>
    </row>
    <row r="277" spans="1:16" x14ac:dyDescent="0.25">
      <c r="A277" s="16" t="s">
        <v>3023</v>
      </c>
      <c r="B277" s="17" t="s">
        <v>2802</v>
      </c>
      <c r="C277" s="18">
        <v>1300</v>
      </c>
      <c r="D277" s="17">
        <v>3</v>
      </c>
      <c r="E277" s="17">
        <v>110</v>
      </c>
      <c r="F277" s="17" t="s">
        <v>475</v>
      </c>
      <c r="G277" s="17" t="s">
        <v>470</v>
      </c>
      <c r="H277" s="17" t="s">
        <v>486</v>
      </c>
      <c r="I277" s="17" t="s">
        <v>483</v>
      </c>
      <c r="J277" s="17" t="s">
        <v>26</v>
      </c>
      <c r="K277" s="17"/>
      <c r="L277" s="18">
        <v>1300</v>
      </c>
      <c r="M277" s="21">
        <v>11.818181818181818</v>
      </c>
      <c r="N277" s="21">
        <v>433.33333333333331</v>
      </c>
      <c r="O277" s="20" t="s">
        <v>1879</v>
      </c>
      <c r="P277" s="17" t="s">
        <v>2805</v>
      </c>
    </row>
    <row r="278" spans="1:16" x14ac:dyDescent="0.25">
      <c r="A278" s="16" t="s">
        <v>3005</v>
      </c>
      <c r="B278" s="17" t="s">
        <v>2802</v>
      </c>
      <c r="C278" s="18">
        <v>4500</v>
      </c>
      <c r="D278" s="17">
        <v>2</v>
      </c>
      <c r="E278" s="17">
        <v>110</v>
      </c>
      <c r="F278" s="17" t="s">
        <v>475</v>
      </c>
      <c r="G278" s="17" t="s">
        <v>470</v>
      </c>
      <c r="H278" s="17" t="s">
        <v>486</v>
      </c>
      <c r="I278" s="17" t="s">
        <v>484</v>
      </c>
      <c r="J278" s="17" t="s">
        <v>26</v>
      </c>
      <c r="K278" s="17"/>
      <c r="L278" s="18">
        <v>4500</v>
      </c>
      <c r="M278" s="21">
        <v>40.909090909090907</v>
      </c>
      <c r="N278" s="21">
        <v>2250</v>
      </c>
      <c r="O278" s="20" t="s">
        <v>1879</v>
      </c>
      <c r="P278" s="17" t="s">
        <v>2809</v>
      </c>
    </row>
    <row r="279" spans="1:16" x14ac:dyDescent="0.25">
      <c r="A279" s="16" t="s">
        <v>3026</v>
      </c>
      <c r="B279" s="17" t="s">
        <v>2802</v>
      </c>
      <c r="C279" s="18">
        <v>1595</v>
      </c>
      <c r="D279" s="17">
        <v>3</v>
      </c>
      <c r="E279" s="17">
        <v>103</v>
      </c>
      <c r="F279" s="17" t="s">
        <v>475</v>
      </c>
      <c r="G279" s="17" t="s">
        <v>470</v>
      </c>
      <c r="H279" s="17" t="s">
        <v>486</v>
      </c>
      <c r="I279" s="17" t="s">
        <v>483</v>
      </c>
      <c r="J279" s="17" t="s">
        <v>26</v>
      </c>
      <c r="K279" s="17"/>
      <c r="L279" s="18">
        <v>1595</v>
      </c>
      <c r="M279" s="21">
        <v>15.485436893203884</v>
      </c>
      <c r="N279" s="21">
        <v>531.66666666666663</v>
      </c>
      <c r="O279" s="20" t="s">
        <v>1879</v>
      </c>
      <c r="P279" s="17" t="s">
        <v>2805</v>
      </c>
    </row>
    <row r="280" spans="1:16" x14ac:dyDescent="0.25">
      <c r="A280" s="16" t="s">
        <v>3063</v>
      </c>
      <c r="B280" s="17" t="s">
        <v>2802</v>
      </c>
      <c r="C280" s="18">
        <v>1400</v>
      </c>
      <c r="D280" s="17">
        <v>2</v>
      </c>
      <c r="E280" s="17">
        <v>102</v>
      </c>
      <c r="F280" s="17" t="s">
        <v>475</v>
      </c>
      <c r="G280" s="17" t="s">
        <v>470</v>
      </c>
      <c r="H280" s="17" t="s">
        <v>486</v>
      </c>
      <c r="I280" s="17" t="s">
        <v>483</v>
      </c>
      <c r="J280" s="17" t="s">
        <v>26</v>
      </c>
      <c r="K280" s="17"/>
      <c r="L280" s="18">
        <v>1400</v>
      </c>
      <c r="M280" s="21">
        <v>13.725490196078431</v>
      </c>
      <c r="N280" s="21">
        <v>700</v>
      </c>
      <c r="O280" s="20" t="s">
        <v>1879</v>
      </c>
      <c r="P280" s="17" t="s">
        <v>1</v>
      </c>
    </row>
    <row r="281" spans="1:16" x14ac:dyDescent="0.25">
      <c r="A281" s="16" t="s">
        <v>3054</v>
      </c>
      <c r="B281" s="17" t="s">
        <v>2802</v>
      </c>
      <c r="C281" s="18">
        <v>1400</v>
      </c>
      <c r="D281" s="17">
        <v>3</v>
      </c>
      <c r="E281" s="17">
        <v>100</v>
      </c>
      <c r="F281" s="17" t="s">
        <v>475</v>
      </c>
      <c r="G281" s="17" t="s">
        <v>470</v>
      </c>
      <c r="H281" s="17" t="s">
        <v>486</v>
      </c>
      <c r="I281" s="17" t="s">
        <v>483</v>
      </c>
      <c r="J281" s="17" t="s">
        <v>26</v>
      </c>
      <c r="K281" s="17"/>
      <c r="L281" s="18">
        <v>1400</v>
      </c>
      <c r="M281" s="21">
        <v>14</v>
      </c>
      <c r="N281" s="21">
        <v>466.66666666666669</v>
      </c>
      <c r="O281" s="20" t="s">
        <v>1879</v>
      </c>
      <c r="P281" s="17" t="s">
        <v>1</v>
      </c>
    </row>
    <row r="282" spans="1:16" x14ac:dyDescent="0.25">
      <c r="A282" s="16" t="s">
        <v>3029</v>
      </c>
      <c r="B282" s="17" t="s">
        <v>2802</v>
      </c>
      <c r="C282" s="18">
        <v>2000</v>
      </c>
      <c r="D282" s="17">
        <v>2</v>
      </c>
      <c r="E282" s="17">
        <v>100</v>
      </c>
      <c r="F282" s="17" t="s">
        <v>475</v>
      </c>
      <c r="G282" s="17" t="s">
        <v>470</v>
      </c>
      <c r="H282" s="17" t="s">
        <v>486</v>
      </c>
      <c r="I282" s="17" t="s">
        <v>483</v>
      </c>
      <c r="J282" s="17" t="s">
        <v>26</v>
      </c>
      <c r="K282" s="17"/>
      <c r="L282" s="18">
        <v>2000</v>
      </c>
      <c r="M282" s="21">
        <v>20</v>
      </c>
      <c r="N282" s="21">
        <v>1000</v>
      </c>
      <c r="O282" s="20" t="s">
        <v>1879</v>
      </c>
      <c r="P282" s="17" t="s">
        <v>2805</v>
      </c>
    </row>
    <row r="283" spans="1:16" x14ac:dyDescent="0.25">
      <c r="A283" s="16" t="s">
        <v>3030</v>
      </c>
      <c r="B283" s="17" t="s">
        <v>2802</v>
      </c>
      <c r="C283" s="18">
        <v>2000</v>
      </c>
      <c r="D283" s="17">
        <v>2</v>
      </c>
      <c r="E283" s="17">
        <v>100</v>
      </c>
      <c r="F283" s="17" t="s">
        <v>475</v>
      </c>
      <c r="G283" s="17" t="s">
        <v>470</v>
      </c>
      <c r="H283" s="17" t="s">
        <v>486</v>
      </c>
      <c r="I283" s="17" t="s">
        <v>483</v>
      </c>
      <c r="J283" s="17" t="s">
        <v>26</v>
      </c>
      <c r="K283" s="17"/>
      <c r="L283" s="18">
        <v>2000</v>
      </c>
      <c r="M283" s="21">
        <v>20</v>
      </c>
      <c r="N283" s="21">
        <v>1000</v>
      </c>
      <c r="O283" s="20" t="s">
        <v>1879</v>
      </c>
      <c r="P283" s="17" t="s">
        <v>2805</v>
      </c>
    </row>
    <row r="284" spans="1:16" x14ac:dyDescent="0.25">
      <c r="A284" s="16" t="s">
        <v>3075</v>
      </c>
      <c r="B284" s="17" t="s">
        <v>2802</v>
      </c>
      <c r="C284" s="18">
        <v>1990</v>
      </c>
      <c r="D284" s="17">
        <v>2</v>
      </c>
      <c r="E284" s="17">
        <v>100</v>
      </c>
      <c r="F284" s="17" t="s">
        <v>475</v>
      </c>
      <c r="G284" s="17" t="s">
        <v>470</v>
      </c>
      <c r="H284" s="17" t="s">
        <v>486</v>
      </c>
      <c r="I284" s="17" t="s">
        <v>483</v>
      </c>
      <c r="J284" s="17" t="s">
        <v>26</v>
      </c>
      <c r="K284" s="17"/>
      <c r="L284" s="18">
        <v>1990</v>
      </c>
      <c r="M284" s="21">
        <v>19.899999999999999</v>
      </c>
      <c r="N284" s="21">
        <v>995</v>
      </c>
      <c r="O284" s="20" t="s">
        <v>1879</v>
      </c>
      <c r="P284" s="17" t="s">
        <v>2809</v>
      </c>
    </row>
    <row r="285" spans="1:16" x14ac:dyDescent="0.25">
      <c r="A285" s="16" t="s">
        <v>3082</v>
      </c>
      <c r="B285" s="17" t="s">
        <v>2802</v>
      </c>
      <c r="C285" s="18">
        <v>1990</v>
      </c>
      <c r="D285" s="17">
        <v>2</v>
      </c>
      <c r="E285" s="17">
        <v>100</v>
      </c>
      <c r="F285" s="17" t="s">
        <v>475</v>
      </c>
      <c r="G285" s="17" t="s">
        <v>470</v>
      </c>
      <c r="H285" s="17" t="s">
        <v>486</v>
      </c>
      <c r="I285" s="17" t="s">
        <v>483</v>
      </c>
      <c r="J285" s="17" t="s">
        <v>26</v>
      </c>
      <c r="K285" s="17"/>
      <c r="L285" s="18">
        <v>1990</v>
      </c>
      <c r="M285" s="21">
        <v>19.899999999999999</v>
      </c>
      <c r="N285" s="21">
        <v>995</v>
      </c>
      <c r="O285" s="20" t="s">
        <v>1879</v>
      </c>
      <c r="P285" s="17" t="s">
        <v>2809</v>
      </c>
    </row>
    <row r="286" spans="1:16" x14ac:dyDescent="0.25">
      <c r="A286" s="16" t="s">
        <v>3031</v>
      </c>
      <c r="B286" s="17" t="s">
        <v>2802</v>
      </c>
      <c r="C286" s="18">
        <v>1800</v>
      </c>
      <c r="D286" s="17">
        <v>2</v>
      </c>
      <c r="E286" s="17">
        <v>100</v>
      </c>
      <c r="F286" s="17" t="s">
        <v>475</v>
      </c>
      <c r="G286" s="17" t="s">
        <v>470</v>
      </c>
      <c r="H286" s="17" t="s">
        <v>486</v>
      </c>
      <c r="I286" s="17" t="s">
        <v>483</v>
      </c>
      <c r="J286" s="17" t="s">
        <v>26</v>
      </c>
      <c r="K286" s="17"/>
      <c r="L286" s="18">
        <v>1800</v>
      </c>
      <c r="M286" s="21">
        <v>18</v>
      </c>
      <c r="N286" s="21">
        <v>900</v>
      </c>
      <c r="O286" s="20" t="s">
        <v>1879</v>
      </c>
      <c r="P286" s="17" t="s">
        <v>2805</v>
      </c>
    </row>
    <row r="287" spans="1:16" x14ac:dyDescent="0.25">
      <c r="A287" s="16" t="s">
        <v>3032</v>
      </c>
      <c r="B287" s="17" t="s">
        <v>2802</v>
      </c>
      <c r="C287" s="18">
        <v>1800</v>
      </c>
      <c r="D287" s="17">
        <v>2</v>
      </c>
      <c r="E287" s="17">
        <v>100</v>
      </c>
      <c r="F287" s="17" t="s">
        <v>475</v>
      </c>
      <c r="G287" s="17" t="s">
        <v>470</v>
      </c>
      <c r="H287" s="17" t="s">
        <v>486</v>
      </c>
      <c r="I287" s="17" t="s">
        <v>483</v>
      </c>
      <c r="J287" s="17" t="s">
        <v>26</v>
      </c>
      <c r="K287" s="17"/>
      <c r="L287" s="18">
        <v>1800</v>
      </c>
      <c r="M287" s="21">
        <v>18</v>
      </c>
      <c r="N287" s="21">
        <v>900</v>
      </c>
      <c r="O287" s="20" t="s">
        <v>1879</v>
      </c>
      <c r="P287" s="17" t="s">
        <v>2805</v>
      </c>
    </row>
    <row r="288" spans="1:16" x14ac:dyDescent="0.25">
      <c r="A288" s="16" t="s">
        <v>3033</v>
      </c>
      <c r="B288" s="17" t="s">
        <v>2802</v>
      </c>
      <c r="C288" s="18">
        <v>1150</v>
      </c>
      <c r="D288" s="17">
        <v>2</v>
      </c>
      <c r="E288" s="17">
        <v>100</v>
      </c>
      <c r="F288" s="17" t="s">
        <v>475</v>
      </c>
      <c r="G288" s="17" t="s">
        <v>470</v>
      </c>
      <c r="H288" s="17" t="s">
        <v>486</v>
      </c>
      <c r="I288" s="17" t="s">
        <v>483</v>
      </c>
      <c r="J288" s="17" t="s">
        <v>26</v>
      </c>
      <c r="K288" s="17"/>
      <c r="L288" s="18">
        <v>1150</v>
      </c>
      <c r="M288" s="21">
        <v>11.5</v>
      </c>
      <c r="N288" s="21">
        <v>575</v>
      </c>
      <c r="O288" s="20" t="s">
        <v>1879</v>
      </c>
      <c r="P288" s="17" t="s">
        <v>2805</v>
      </c>
    </row>
    <row r="289" spans="1:16" x14ac:dyDescent="0.25">
      <c r="A289" s="16" t="s">
        <v>3036</v>
      </c>
      <c r="B289" s="17" t="s">
        <v>2802</v>
      </c>
      <c r="C289" s="18">
        <v>1600</v>
      </c>
      <c r="D289" s="17">
        <v>2</v>
      </c>
      <c r="E289" s="17">
        <v>95</v>
      </c>
      <c r="F289" s="17" t="s">
        <v>475</v>
      </c>
      <c r="G289" s="17" t="s">
        <v>470</v>
      </c>
      <c r="H289" s="17" t="s">
        <v>486</v>
      </c>
      <c r="I289" s="17" t="s">
        <v>483</v>
      </c>
      <c r="J289" s="17" t="s">
        <v>26</v>
      </c>
      <c r="K289" s="17"/>
      <c r="L289" s="18">
        <v>1600</v>
      </c>
      <c r="M289" s="21">
        <v>16.842105263157894</v>
      </c>
      <c r="N289" s="21">
        <v>800</v>
      </c>
      <c r="O289" s="20" t="s">
        <v>1879</v>
      </c>
      <c r="P289" s="17" t="s">
        <v>2805</v>
      </c>
    </row>
    <row r="290" spans="1:16" x14ac:dyDescent="0.25">
      <c r="A290" s="16" t="s">
        <v>3058</v>
      </c>
      <c r="B290" s="17" t="s">
        <v>2802</v>
      </c>
      <c r="C290" s="18">
        <v>1450</v>
      </c>
      <c r="D290" s="17">
        <v>2</v>
      </c>
      <c r="E290" s="17">
        <v>95</v>
      </c>
      <c r="F290" s="17" t="s">
        <v>475</v>
      </c>
      <c r="G290" s="17" t="s">
        <v>470</v>
      </c>
      <c r="H290" s="17" t="s">
        <v>486</v>
      </c>
      <c r="I290" s="17" t="s">
        <v>483</v>
      </c>
      <c r="J290" s="17" t="s">
        <v>26</v>
      </c>
      <c r="K290" s="17"/>
      <c r="L290" s="18">
        <v>1450</v>
      </c>
      <c r="M290" s="21">
        <v>15.263157894736842</v>
      </c>
      <c r="N290" s="21">
        <v>725</v>
      </c>
      <c r="O290" s="20" t="s">
        <v>1879</v>
      </c>
      <c r="P290" s="17" t="s">
        <v>1</v>
      </c>
    </row>
    <row r="291" spans="1:16" x14ac:dyDescent="0.25">
      <c r="A291" s="16" t="s">
        <v>2996</v>
      </c>
      <c r="B291" s="17" t="s">
        <v>2802</v>
      </c>
      <c r="C291" s="18">
        <v>6000</v>
      </c>
      <c r="D291" s="17">
        <v>2</v>
      </c>
      <c r="E291" s="17">
        <v>93</v>
      </c>
      <c r="F291" s="17" t="s">
        <v>475</v>
      </c>
      <c r="G291" s="17" t="s">
        <v>470</v>
      </c>
      <c r="H291" s="17" t="s">
        <v>486</v>
      </c>
      <c r="I291" s="17" t="s">
        <v>484</v>
      </c>
      <c r="J291" s="17" t="s">
        <v>26</v>
      </c>
      <c r="K291" s="17"/>
      <c r="L291" s="18">
        <v>6000</v>
      </c>
      <c r="M291" s="21">
        <v>64.516129032258064</v>
      </c>
      <c r="N291" s="21">
        <v>3000</v>
      </c>
      <c r="O291" s="20" t="s">
        <v>1879</v>
      </c>
      <c r="P291" s="17" t="s">
        <v>2805</v>
      </c>
    </row>
    <row r="292" spans="1:16" x14ac:dyDescent="0.25">
      <c r="A292" s="16" t="s">
        <v>3004</v>
      </c>
      <c r="B292" s="17" t="s">
        <v>2802</v>
      </c>
      <c r="C292" s="18">
        <v>2400</v>
      </c>
      <c r="D292" s="17">
        <v>2</v>
      </c>
      <c r="E292" s="17">
        <v>92</v>
      </c>
      <c r="F292" s="17" t="s">
        <v>475</v>
      </c>
      <c r="G292" s="17" t="s">
        <v>470</v>
      </c>
      <c r="H292" s="17" t="s">
        <v>486</v>
      </c>
      <c r="I292" s="17" t="s">
        <v>484</v>
      </c>
      <c r="J292" s="17" t="s">
        <v>26</v>
      </c>
      <c r="K292" s="17"/>
      <c r="L292" s="18">
        <v>2400</v>
      </c>
      <c r="M292" s="21">
        <v>26.086956521739129</v>
      </c>
      <c r="N292" s="21">
        <v>1200</v>
      </c>
      <c r="O292" s="20" t="s">
        <v>1879</v>
      </c>
      <c r="P292" s="17" t="s">
        <v>2809</v>
      </c>
    </row>
    <row r="293" spans="1:16" x14ac:dyDescent="0.25">
      <c r="A293" s="16" t="s">
        <v>3009</v>
      </c>
      <c r="B293" s="17" t="s">
        <v>2802</v>
      </c>
      <c r="C293" s="18">
        <v>2400</v>
      </c>
      <c r="D293" s="17">
        <v>2</v>
      </c>
      <c r="E293" s="17">
        <v>92</v>
      </c>
      <c r="F293" s="17" t="s">
        <v>475</v>
      </c>
      <c r="G293" s="17" t="s">
        <v>470</v>
      </c>
      <c r="H293" s="17" t="s">
        <v>486</v>
      </c>
      <c r="I293" s="17" t="s">
        <v>484</v>
      </c>
      <c r="J293" s="17" t="s">
        <v>26</v>
      </c>
      <c r="K293" s="17"/>
      <c r="L293" s="18">
        <v>2400</v>
      </c>
      <c r="M293" s="21">
        <v>26.086956521739129</v>
      </c>
      <c r="N293" s="21">
        <v>1200</v>
      </c>
      <c r="O293" s="20" t="s">
        <v>1879</v>
      </c>
      <c r="P293" s="17" t="s">
        <v>2809</v>
      </c>
    </row>
    <row r="294" spans="1:16" x14ac:dyDescent="0.25">
      <c r="A294" s="16" t="s">
        <v>3069</v>
      </c>
      <c r="B294" s="17" t="s">
        <v>2802</v>
      </c>
      <c r="C294" s="18">
        <v>1400</v>
      </c>
      <c r="D294" s="17">
        <v>3</v>
      </c>
      <c r="E294" s="17">
        <v>90</v>
      </c>
      <c r="F294" s="17" t="s">
        <v>475</v>
      </c>
      <c r="G294" s="17" t="s">
        <v>470</v>
      </c>
      <c r="H294" s="17" t="s">
        <v>486</v>
      </c>
      <c r="I294" s="17" t="s">
        <v>483</v>
      </c>
      <c r="J294" s="17" t="s">
        <v>26</v>
      </c>
      <c r="K294" s="17"/>
      <c r="L294" s="18">
        <v>1400</v>
      </c>
      <c r="M294" s="21">
        <v>15.555555555555555</v>
      </c>
      <c r="N294" s="21">
        <v>466.66666666666669</v>
      </c>
      <c r="O294" s="20" t="s">
        <v>1879</v>
      </c>
      <c r="P294" s="17" t="s">
        <v>1</v>
      </c>
    </row>
    <row r="295" spans="1:16" x14ac:dyDescent="0.25">
      <c r="A295" s="16" t="s">
        <v>3090</v>
      </c>
      <c r="B295" s="17" t="s">
        <v>2802</v>
      </c>
      <c r="C295" s="18">
        <v>2000</v>
      </c>
      <c r="D295" s="17">
        <v>2</v>
      </c>
      <c r="E295" s="17">
        <v>90</v>
      </c>
      <c r="F295" s="17" t="s">
        <v>475</v>
      </c>
      <c r="G295" s="17" t="s">
        <v>470</v>
      </c>
      <c r="H295" s="17" t="s">
        <v>486</v>
      </c>
      <c r="I295" s="17" t="s">
        <v>483</v>
      </c>
      <c r="J295" s="17" t="s">
        <v>26</v>
      </c>
      <c r="K295" s="17"/>
      <c r="L295" s="18">
        <v>2000</v>
      </c>
      <c r="M295" s="21">
        <v>22.222222222222221</v>
      </c>
      <c r="N295" s="21">
        <v>1000</v>
      </c>
      <c r="O295" s="20" t="s">
        <v>1879</v>
      </c>
      <c r="P295" s="17" t="s">
        <v>2809</v>
      </c>
    </row>
    <row r="296" spans="1:16" x14ac:dyDescent="0.25">
      <c r="A296" s="16" t="s">
        <v>3022</v>
      </c>
      <c r="B296" s="17" t="s">
        <v>2802</v>
      </c>
      <c r="C296" s="18">
        <v>1200</v>
      </c>
      <c r="D296" s="17">
        <v>2</v>
      </c>
      <c r="E296" s="17">
        <v>70</v>
      </c>
      <c r="F296" s="17" t="s">
        <v>475</v>
      </c>
      <c r="G296" s="17" t="s">
        <v>470</v>
      </c>
      <c r="H296" s="17" t="s">
        <v>486</v>
      </c>
      <c r="I296" s="17" t="s">
        <v>483</v>
      </c>
      <c r="J296" s="17" t="s">
        <v>26</v>
      </c>
      <c r="K296" s="17"/>
      <c r="L296" s="18">
        <v>1200</v>
      </c>
      <c r="M296" s="21">
        <v>17.142857142857142</v>
      </c>
      <c r="N296" s="21">
        <v>600</v>
      </c>
      <c r="O296" s="20" t="s">
        <v>1879</v>
      </c>
      <c r="P296" s="17" t="s">
        <v>2805</v>
      </c>
    </row>
    <row r="297" spans="1:16" x14ac:dyDescent="0.25">
      <c r="A297" s="16" t="s">
        <v>3035</v>
      </c>
      <c r="B297" s="17" t="s">
        <v>2802</v>
      </c>
      <c r="C297" s="18">
        <v>1200</v>
      </c>
      <c r="D297" s="17">
        <v>2</v>
      </c>
      <c r="E297" s="17">
        <v>70</v>
      </c>
      <c r="F297" s="17" t="s">
        <v>475</v>
      </c>
      <c r="G297" s="17" t="s">
        <v>470</v>
      </c>
      <c r="H297" s="17" t="s">
        <v>486</v>
      </c>
      <c r="I297" s="17" t="s">
        <v>483</v>
      </c>
      <c r="J297" s="17" t="s">
        <v>26</v>
      </c>
      <c r="K297" s="17"/>
      <c r="L297" s="18">
        <v>1200</v>
      </c>
      <c r="M297" s="21">
        <v>17.142857142857142</v>
      </c>
      <c r="N297" s="21">
        <v>600</v>
      </c>
      <c r="O297" s="20" t="s">
        <v>1879</v>
      </c>
      <c r="P297" s="17" t="s">
        <v>2805</v>
      </c>
    </row>
    <row r="298" spans="1:16" x14ac:dyDescent="0.25">
      <c r="A298" s="16" t="s">
        <v>3073</v>
      </c>
      <c r="B298" s="17" t="s">
        <v>2802</v>
      </c>
      <c r="C298" s="18">
        <v>1300</v>
      </c>
      <c r="D298" s="17">
        <v>1</v>
      </c>
      <c r="E298" s="17">
        <v>65</v>
      </c>
      <c r="F298" s="17" t="s">
        <v>475</v>
      </c>
      <c r="G298" s="17" t="s">
        <v>470</v>
      </c>
      <c r="H298" s="17" t="s">
        <v>486</v>
      </c>
      <c r="I298" s="17" t="s">
        <v>483</v>
      </c>
      <c r="J298" s="17" t="s">
        <v>26</v>
      </c>
      <c r="K298" s="17"/>
      <c r="L298" s="18">
        <v>1300</v>
      </c>
      <c r="M298" s="21">
        <v>20</v>
      </c>
      <c r="N298" s="21">
        <v>1300</v>
      </c>
      <c r="O298" s="20" t="s">
        <v>1879</v>
      </c>
      <c r="P298" s="17" t="s">
        <v>1</v>
      </c>
    </row>
    <row r="299" spans="1:16" x14ac:dyDescent="0.25">
      <c r="A299" s="16" t="s">
        <v>3028</v>
      </c>
      <c r="B299" s="17" t="s">
        <v>2802</v>
      </c>
      <c r="C299" s="18">
        <v>1200</v>
      </c>
      <c r="D299" s="17">
        <v>1</v>
      </c>
      <c r="E299" s="17">
        <v>62</v>
      </c>
      <c r="F299" s="17" t="s">
        <v>475</v>
      </c>
      <c r="G299" s="17" t="s">
        <v>470</v>
      </c>
      <c r="H299" s="17" t="s">
        <v>486</v>
      </c>
      <c r="I299" s="17" t="s">
        <v>483</v>
      </c>
      <c r="J299" s="17" t="s">
        <v>26</v>
      </c>
      <c r="K299" s="17"/>
      <c r="L299" s="18">
        <v>1200</v>
      </c>
      <c r="M299" s="21">
        <v>19.35483870967742</v>
      </c>
      <c r="N299" s="21">
        <v>1200</v>
      </c>
      <c r="O299" s="20" t="s">
        <v>1879</v>
      </c>
      <c r="P299" s="17" t="s">
        <v>2805</v>
      </c>
    </row>
    <row r="300" spans="1:16" x14ac:dyDescent="0.25">
      <c r="A300" s="16" t="s">
        <v>3070</v>
      </c>
      <c r="B300" s="17" t="s">
        <v>2802</v>
      </c>
      <c r="C300" s="18">
        <v>3000</v>
      </c>
      <c r="D300" s="17">
        <v>1</v>
      </c>
      <c r="E300" s="17">
        <v>57</v>
      </c>
      <c r="F300" s="17" t="s">
        <v>475</v>
      </c>
      <c r="G300" s="17" t="s">
        <v>470</v>
      </c>
      <c r="H300" s="17" t="s">
        <v>486</v>
      </c>
      <c r="I300" s="17" t="s">
        <v>483</v>
      </c>
      <c r="J300" s="17" t="s">
        <v>26</v>
      </c>
      <c r="K300" s="17"/>
      <c r="L300" s="18">
        <v>3000</v>
      </c>
      <c r="M300" s="21">
        <v>52.631578947368418</v>
      </c>
      <c r="N300" s="21">
        <v>3000</v>
      </c>
      <c r="O300" s="20" t="s">
        <v>1879</v>
      </c>
      <c r="P300" s="17" t="s">
        <v>1</v>
      </c>
    </row>
    <row r="301" spans="1:16" x14ac:dyDescent="0.25">
      <c r="A301" s="16" t="s">
        <v>3081</v>
      </c>
      <c r="B301" s="17" t="s">
        <v>2802</v>
      </c>
      <c r="C301" s="18">
        <v>1500</v>
      </c>
      <c r="D301" s="17">
        <v>1</v>
      </c>
      <c r="E301" s="17">
        <v>55</v>
      </c>
      <c r="F301" s="17" t="s">
        <v>475</v>
      </c>
      <c r="G301" s="17" t="s">
        <v>470</v>
      </c>
      <c r="H301" s="17" t="s">
        <v>486</v>
      </c>
      <c r="I301" s="17" t="s">
        <v>483</v>
      </c>
      <c r="J301" s="17" t="s">
        <v>26</v>
      </c>
      <c r="K301" s="17"/>
      <c r="L301" s="18">
        <v>1500</v>
      </c>
      <c r="M301" s="21">
        <v>27.272727272727273</v>
      </c>
      <c r="N301" s="21">
        <v>1500</v>
      </c>
      <c r="O301" s="20" t="s">
        <v>1879</v>
      </c>
      <c r="P301" s="17" t="s">
        <v>2809</v>
      </c>
    </row>
    <row r="302" spans="1:16" x14ac:dyDescent="0.25">
      <c r="A302" s="16" t="s">
        <v>3052</v>
      </c>
      <c r="B302" s="17" t="s">
        <v>2802</v>
      </c>
      <c r="C302" s="18">
        <v>1000</v>
      </c>
      <c r="D302" s="17">
        <v>1</v>
      </c>
      <c r="E302" s="17">
        <v>48</v>
      </c>
      <c r="F302" s="17" t="s">
        <v>475</v>
      </c>
      <c r="G302" s="17" t="s">
        <v>470</v>
      </c>
      <c r="H302" s="17" t="s">
        <v>486</v>
      </c>
      <c r="I302" s="17" t="s">
        <v>483</v>
      </c>
      <c r="J302" s="17" t="s">
        <v>26</v>
      </c>
      <c r="K302" s="17"/>
      <c r="L302" s="18">
        <v>1000</v>
      </c>
      <c r="M302" s="21">
        <v>20.833333333333332</v>
      </c>
      <c r="N302" s="21">
        <v>1000</v>
      </c>
      <c r="O302" s="20" t="s">
        <v>1879</v>
      </c>
      <c r="P302" s="17" t="s">
        <v>1</v>
      </c>
    </row>
    <row r="303" spans="1:16" x14ac:dyDescent="0.25">
      <c r="A303" s="16" t="s">
        <v>3053</v>
      </c>
      <c r="B303" s="17" t="s">
        <v>2802</v>
      </c>
      <c r="C303" s="17">
        <v>950</v>
      </c>
      <c r="D303" s="17">
        <v>1</v>
      </c>
      <c r="E303" s="17">
        <v>45</v>
      </c>
      <c r="F303" s="17" t="s">
        <v>475</v>
      </c>
      <c r="G303" s="17" t="s">
        <v>470</v>
      </c>
      <c r="H303" s="17" t="s">
        <v>486</v>
      </c>
      <c r="I303" s="17" t="s">
        <v>483</v>
      </c>
      <c r="J303" s="17" t="s">
        <v>26</v>
      </c>
      <c r="K303" s="17"/>
      <c r="L303" s="18">
        <v>950</v>
      </c>
      <c r="M303" s="21">
        <v>21.111111111111111</v>
      </c>
      <c r="N303" s="21">
        <v>950</v>
      </c>
      <c r="O303" s="20" t="s">
        <v>1879</v>
      </c>
      <c r="P303" s="17" t="s">
        <v>1</v>
      </c>
    </row>
    <row r="304" spans="1:16" x14ac:dyDescent="0.25">
      <c r="A304" s="16" t="s">
        <v>2916</v>
      </c>
      <c r="B304" s="17" t="s">
        <v>2802</v>
      </c>
      <c r="C304" s="18">
        <v>4200</v>
      </c>
      <c r="D304" s="17">
        <v>3</v>
      </c>
      <c r="E304" s="17">
        <v>330</v>
      </c>
      <c r="F304" s="17" t="s">
        <v>476</v>
      </c>
      <c r="G304" s="17" t="s">
        <v>470</v>
      </c>
      <c r="H304" s="17" t="s">
        <v>486</v>
      </c>
      <c r="I304" s="17" t="s">
        <v>484</v>
      </c>
      <c r="J304" s="17" t="s">
        <v>26</v>
      </c>
      <c r="K304" s="17"/>
      <c r="L304" s="18">
        <v>4200</v>
      </c>
      <c r="M304" s="21">
        <v>12.727272727272727</v>
      </c>
      <c r="N304" s="21">
        <v>1400</v>
      </c>
      <c r="O304" s="20" t="s">
        <v>1879</v>
      </c>
      <c r="P304" s="17" t="s">
        <v>2809</v>
      </c>
    </row>
    <row r="305" spans="1:16" x14ac:dyDescent="0.25">
      <c r="A305" s="16" t="s">
        <v>2919</v>
      </c>
      <c r="B305" s="17" t="s">
        <v>2802</v>
      </c>
      <c r="C305" s="18">
        <v>2250</v>
      </c>
      <c r="D305" s="17">
        <v>3</v>
      </c>
      <c r="E305" s="17">
        <v>250</v>
      </c>
      <c r="F305" s="17" t="s">
        <v>476</v>
      </c>
      <c r="G305" s="17" t="s">
        <v>470</v>
      </c>
      <c r="H305" s="17" t="s">
        <v>486</v>
      </c>
      <c r="I305" s="17" t="s">
        <v>484</v>
      </c>
      <c r="J305" s="17" t="s">
        <v>26</v>
      </c>
      <c r="K305" s="17"/>
      <c r="L305" s="18">
        <v>2250</v>
      </c>
      <c r="M305" s="21">
        <v>9</v>
      </c>
      <c r="N305" s="21">
        <v>750</v>
      </c>
      <c r="O305" s="20" t="s">
        <v>1879</v>
      </c>
      <c r="P305" s="17" t="s">
        <v>2809</v>
      </c>
    </row>
    <row r="306" spans="1:16" x14ac:dyDescent="0.25">
      <c r="A306" s="16" t="s">
        <v>2985</v>
      </c>
      <c r="B306" s="17" t="s">
        <v>2802</v>
      </c>
      <c r="C306" s="18">
        <v>6000</v>
      </c>
      <c r="D306" s="17">
        <v>2</v>
      </c>
      <c r="E306" s="17">
        <v>183</v>
      </c>
      <c r="F306" s="17" t="s">
        <v>476</v>
      </c>
      <c r="G306" s="17" t="s">
        <v>470</v>
      </c>
      <c r="H306" s="17" t="s">
        <v>486</v>
      </c>
      <c r="I306" s="17" t="s">
        <v>483</v>
      </c>
      <c r="J306" s="17" t="s">
        <v>26</v>
      </c>
      <c r="K306" s="17"/>
      <c r="L306" s="18">
        <v>6000</v>
      </c>
      <c r="M306" s="21">
        <v>32.786885245901637</v>
      </c>
      <c r="N306" s="21">
        <v>3000</v>
      </c>
      <c r="O306" s="20" t="s">
        <v>1879</v>
      </c>
      <c r="P306" s="17" t="s">
        <v>2809</v>
      </c>
    </row>
    <row r="307" spans="1:16" x14ac:dyDescent="0.25">
      <c r="A307" s="16" t="s">
        <v>2969</v>
      </c>
      <c r="B307" s="17" t="s">
        <v>2802</v>
      </c>
      <c r="C307" s="18">
        <v>1650</v>
      </c>
      <c r="D307" s="17">
        <v>3</v>
      </c>
      <c r="E307" s="17">
        <v>147</v>
      </c>
      <c r="F307" s="17" t="s">
        <v>476</v>
      </c>
      <c r="G307" s="17" t="s">
        <v>470</v>
      </c>
      <c r="H307" s="17" t="s">
        <v>486</v>
      </c>
      <c r="I307" s="17" t="s">
        <v>483</v>
      </c>
      <c r="J307" s="17" t="s">
        <v>26</v>
      </c>
      <c r="K307" s="17"/>
      <c r="L307" s="18">
        <v>1650</v>
      </c>
      <c r="M307" s="21">
        <v>11.224489795918368</v>
      </c>
      <c r="N307" s="21">
        <v>550</v>
      </c>
      <c r="O307" s="20" t="s">
        <v>1879</v>
      </c>
      <c r="P307" s="17" t="s">
        <v>1</v>
      </c>
    </row>
    <row r="308" spans="1:16" x14ac:dyDescent="0.25">
      <c r="A308" s="16" t="s">
        <v>2964</v>
      </c>
      <c r="B308" s="17" t="s">
        <v>2802</v>
      </c>
      <c r="C308" s="18">
        <v>2400</v>
      </c>
      <c r="D308" s="17">
        <v>4</v>
      </c>
      <c r="E308" s="17">
        <v>140</v>
      </c>
      <c r="F308" s="17" t="s">
        <v>476</v>
      </c>
      <c r="G308" s="17" t="s">
        <v>470</v>
      </c>
      <c r="H308" s="17" t="s">
        <v>486</v>
      </c>
      <c r="I308" s="17" t="s">
        <v>483</v>
      </c>
      <c r="J308" s="17" t="s">
        <v>26</v>
      </c>
      <c r="K308" s="17"/>
      <c r="L308" s="18">
        <v>2400</v>
      </c>
      <c r="M308" s="21">
        <v>17.142857142857142</v>
      </c>
      <c r="N308" s="21">
        <v>600</v>
      </c>
      <c r="O308" s="20" t="s">
        <v>1879</v>
      </c>
      <c r="P308" s="17" t="s">
        <v>1</v>
      </c>
    </row>
    <row r="309" spans="1:16" x14ac:dyDescent="0.25">
      <c r="A309" s="16" t="s">
        <v>2943</v>
      </c>
      <c r="B309" s="17" t="s">
        <v>2802</v>
      </c>
      <c r="C309" s="18">
        <v>2500</v>
      </c>
      <c r="D309" s="17">
        <v>3</v>
      </c>
      <c r="E309" s="17">
        <v>135</v>
      </c>
      <c r="F309" s="17" t="s">
        <v>476</v>
      </c>
      <c r="G309" s="17" t="s">
        <v>470</v>
      </c>
      <c r="H309" s="17" t="s">
        <v>486</v>
      </c>
      <c r="I309" s="17" t="s">
        <v>483</v>
      </c>
      <c r="J309" s="17" t="s">
        <v>26</v>
      </c>
      <c r="K309" s="17"/>
      <c r="L309" s="18">
        <v>2500</v>
      </c>
      <c r="M309" s="21">
        <v>18.518518518518519</v>
      </c>
      <c r="N309" s="21">
        <v>833.33333333333337</v>
      </c>
      <c r="O309" s="20" t="s">
        <v>1879</v>
      </c>
      <c r="P309" s="17" t="s">
        <v>2805</v>
      </c>
    </row>
    <row r="310" spans="1:16" x14ac:dyDescent="0.25">
      <c r="A310" s="16" t="s">
        <v>2988</v>
      </c>
      <c r="B310" s="17" t="s">
        <v>2802</v>
      </c>
      <c r="C310" s="18">
        <v>2200</v>
      </c>
      <c r="D310" s="17">
        <v>2</v>
      </c>
      <c r="E310" s="17">
        <v>135</v>
      </c>
      <c r="F310" s="17" t="s">
        <v>476</v>
      </c>
      <c r="G310" s="17" t="s">
        <v>470</v>
      </c>
      <c r="H310" s="17" t="s">
        <v>486</v>
      </c>
      <c r="I310" s="17" t="s">
        <v>483</v>
      </c>
      <c r="J310" s="17" t="s">
        <v>26</v>
      </c>
      <c r="K310" s="17"/>
      <c r="L310" s="18">
        <v>2200</v>
      </c>
      <c r="M310" s="21">
        <v>16.296296296296298</v>
      </c>
      <c r="N310" s="21">
        <v>1100</v>
      </c>
      <c r="O310" s="20" t="s">
        <v>1879</v>
      </c>
      <c r="P310" s="17" t="s">
        <v>2809</v>
      </c>
    </row>
    <row r="311" spans="1:16" x14ac:dyDescent="0.25">
      <c r="A311" s="16" t="s">
        <v>2937</v>
      </c>
      <c r="B311" s="17" t="s">
        <v>2802</v>
      </c>
      <c r="C311" s="18">
        <v>2350</v>
      </c>
      <c r="D311" s="17">
        <v>3</v>
      </c>
      <c r="E311" s="17">
        <v>134</v>
      </c>
      <c r="F311" s="17" t="s">
        <v>476</v>
      </c>
      <c r="G311" s="17" t="s">
        <v>470</v>
      </c>
      <c r="H311" s="17" t="s">
        <v>486</v>
      </c>
      <c r="I311" s="17" t="s">
        <v>483</v>
      </c>
      <c r="J311" s="17" t="s">
        <v>26</v>
      </c>
      <c r="K311" s="17"/>
      <c r="L311" s="18">
        <v>2350</v>
      </c>
      <c r="M311" s="21">
        <v>17.53731343283582</v>
      </c>
      <c r="N311" s="21">
        <v>783.33333333333337</v>
      </c>
      <c r="O311" s="20" t="s">
        <v>1879</v>
      </c>
      <c r="P311" s="17" t="s">
        <v>2805</v>
      </c>
    </row>
    <row r="312" spans="1:16" x14ac:dyDescent="0.25">
      <c r="A312" s="16" t="s">
        <v>2917</v>
      </c>
      <c r="B312" s="17" t="s">
        <v>2802</v>
      </c>
      <c r="C312" s="18">
        <v>3500</v>
      </c>
      <c r="D312" s="17">
        <v>2</v>
      </c>
      <c r="E312" s="17">
        <v>132</v>
      </c>
      <c r="F312" s="17" t="s">
        <v>476</v>
      </c>
      <c r="G312" s="17" t="s">
        <v>470</v>
      </c>
      <c r="H312" s="17" t="s">
        <v>486</v>
      </c>
      <c r="I312" s="17" t="s">
        <v>484</v>
      </c>
      <c r="J312" s="17" t="s">
        <v>26</v>
      </c>
      <c r="K312" s="17"/>
      <c r="L312" s="18">
        <v>3500</v>
      </c>
      <c r="M312" s="21">
        <v>26.515151515151516</v>
      </c>
      <c r="N312" s="21">
        <v>1750</v>
      </c>
      <c r="O312" s="20" t="s">
        <v>1879</v>
      </c>
      <c r="P312" s="17" t="s">
        <v>2809</v>
      </c>
    </row>
    <row r="313" spans="1:16" x14ac:dyDescent="0.25">
      <c r="A313" s="16" t="s">
        <v>2918</v>
      </c>
      <c r="B313" s="17" t="s">
        <v>2802</v>
      </c>
      <c r="C313" s="18">
        <v>3500</v>
      </c>
      <c r="D313" s="17">
        <v>2</v>
      </c>
      <c r="E313" s="17">
        <v>132</v>
      </c>
      <c r="F313" s="17" t="s">
        <v>476</v>
      </c>
      <c r="G313" s="17" t="s">
        <v>470</v>
      </c>
      <c r="H313" s="17" t="s">
        <v>486</v>
      </c>
      <c r="I313" s="17" t="s">
        <v>484</v>
      </c>
      <c r="J313" s="17" t="s">
        <v>26</v>
      </c>
      <c r="K313" s="17"/>
      <c r="L313" s="18">
        <v>3500</v>
      </c>
      <c r="M313" s="21">
        <v>26.515151515151516</v>
      </c>
      <c r="N313" s="21">
        <v>1750</v>
      </c>
      <c r="O313" s="20" t="s">
        <v>1879</v>
      </c>
      <c r="P313" s="17" t="s">
        <v>2809</v>
      </c>
    </row>
    <row r="314" spans="1:16" x14ac:dyDescent="0.25">
      <c r="A314" s="16" t="s">
        <v>2983</v>
      </c>
      <c r="B314" s="17" t="s">
        <v>2802</v>
      </c>
      <c r="C314" s="18">
        <v>2350</v>
      </c>
      <c r="D314" s="17">
        <v>3</v>
      </c>
      <c r="E314" s="17">
        <v>120</v>
      </c>
      <c r="F314" s="17" t="s">
        <v>476</v>
      </c>
      <c r="G314" s="17" t="s">
        <v>470</v>
      </c>
      <c r="H314" s="17" t="s">
        <v>486</v>
      </c>
      <c r="I314" s="17" t="s">
        <v>483</v>
      </c>
      <c r="J314" s="17" t="s">
        <v>26</v>
      </c>
      <c r="K314" s="17"/>
      <c r="L314" s="18">
        <v>2350</v>
      </c>
      <c r="M314" s="21">
        <v>19.583333333333332</v>
      </c>
      <c r="N314" s="21">
        <v>783.33333333333337</v>
      </c>
      <c r="O314" s="20" t="s">
        <v>1879</v>
      </c>
      <c r="P314" s="17" t="s">
        <v>2809</v>
      </c>
    </row>
    <row r="315" spans="1:16" x14ac:dyDescent="0.25">
      <c r="A315" s="16" t="s">
        <v>2961</v>
      </c>
      <c r="B315" s="17" t="s">
        <v>2802</v>
      </c>
      <c r="C315" s="18">
        <v>1800</v>
      </c>
      <c r="D315" s="17">
        <v>3</v>
      </c>
      <c r="E315" s="17">
        <v>120</v>
      </c>
      <c r="F315" s="17" t="s">
        <v>476</v>
      </c>
      <c r="G315" s="17" t="s">
        <v>470</v>
      </c>
      <c r="H315" s="17" t="s">
        <v>486</v>
      </c>
      <c r="I315" s="17" t="s">
        <v>483</v>
      </c>
      <c r="J315" s="17" t="s">
        <v>26</v>
      </c>
      <c r="K315" s="17"/>
      <c r="L315" s="18">
        <v>1800</v>
      </c>
      <c r="M315" s="21">
        <v>15</v>
      </c>
      <c r="N315" s="21">
        <v>600</v>
      </c>
      <c r="O315" s="20" t="s">
        <v>1879</v>
      </c>
      <c r="P315" s="17" t="s">
        <v>1</v>
      </c>
    </row>
    <row r="316" spans="1:16" x14ac:dyDescent="0.25">
      <c r="A316" s="16" t="s">
        <v>2966</v>
      </c>
      <c r="B316" s="17" t="s">
        <v>2802</v>
      </c>
      <c r="C316" s="18">
        <v>3300</v>
      </c>
      <c r="D316" s="17">
        <v>1</v>
      </c>
      <c r="E316" s="17">
        <v>120</v>
      </c>
      <c r="F316" s="17" t="s">
        <v>476</v>
      </c>
      <c r="G316" s="17" t="s">
        <v>470</v>
      </c>
      <c r="H316" s="17" t="s">
        <v>486</v>
      </c>
      <c r="I316" s="17" t="s">
        <v>483</v>
      </c>
      <c r="J316" s="17" t="s">
        <v>26</v>
      </c>
      <c r="K316" s="17"/>
      <c r="L316" s="18">
        <v>3300</v>
      </c>
      <c r="M316" s="21">
        <v>27.5</v>
      </c>
      <c r="N316" s="21">
        <v>3300</v>
      </c>
      <c r="O316" s="20" t="s">
        <v>1879</v>
      </c>
      <c r="P316" s="17" t="s">
        <v>1</v>
      </c>
    </row>
    <row r="317" spans="1:16" x14ac:dyDescent="0.25">
      <c r="A317" s="16" t="s">
        <v>2938</v>
      </c>
      <c r="B317" s="17" t="s">
        <v>2802</v>
      </c>
      <c r="C317" s="18">
        <v>1500</v>
      </c>
      <c r="D317" s="17">
        <v>3</v>
      </c>
      <c r="E317" s="17">
        <v>117</v>
      </c>
      <c r="F317" s="17" t="s">
        <v>476</v>
      </c>
      <c r="G317" s="17" t="s">
        <v>470</v>
      </c>
      <c r="H317" s="17" t="s">
        <v>486</v>
      </c>
      <c r="I317" s="17" t="s">
        <v>483</v>
      </c>
      <c r="J317" s="17" t="s">
        <v>26</v>
      </c>
      <c r="K317" s="17"/>
      <c r="L317" s="18">
        <v>1500</v>
      </c>
      <c r="M317" s="21">
        <v>12.820512820512821</v>
      </c>
      <c r="N317" s="21">
        <v>500</v>
      </c>
      <c r="O317" s="20" t="s">
        <v>1879</v>
      </c>
      <c r="P317" s="17" t="s">
        <v>2805</v>
      </c>
    </row>
    <row r="318" spans="1:16" x14ac:dyDescent="0.25">
      <c r="A318" s="16" t="s">
        <v>2975</v>
      </c>
      <c r="B318" s="17" t="s">
        <v>2802</v>
      </c>
      <c r="C318" s="18">
        <v>1350</v>
      </c>
      <c r="D318" s="17">
        <v>2</v>
      </c>
      <c r="E318" s="17">
        <v>110</v>
      </c>
      <c r="F318" s="17" t="s">
        <v>476</v>
      </c>
      <c r="G318" s="17" t="s">
        <v>470</v>
      </c>
      <c r="H318" s="17" t="s">
        <v>486</v>
      </c>
      <c r="I318" s="17" t="s">
        <v>483</v>
      </c>
      <c r="J318" s="17" t="s">
        <v>26</v>
      </c>
      <c r="K318" s="17"/>
      <c r="L318" s="18">
        <v>1350</v>
      </c>
      <c r="M318" s="21">
        <v>12.272727272727273</v>
      </c>
      <c r="N318" s="21">
        <v>675</v>
      </c>
      <c r="O318" s="20" t="s">
        <v>1879</v>
      </c>
      <c r="P318" s="17" t="s">
        <v>1</v>
      </c>
    </row>
    <row r="319" spans="1:16" x14ac:dyDescent="0.25">
      <c r="A319" s="16" t="s">
        <v>2915</v>
      </c>
      <c r="B319" s="17" t="s">
        <v>2802</v>
      </c>
      <c r="C319" s="18">
        <v>2700</v>
      </c>
      <c r="D319" s="17">
        <v>2</v>
      </c>
      <c r="E319" s="17">
        <v>108</v>
      </c>
      <c r="F319" s="17" t="s">
        <v>476</v>
      </c>
      <c r="G319" s="17" t="s">
        <v>470</v>
      </c>
      <c r="H319" s="17" t="s">
        <v>486</v>
      </c>
      <c r="I319" s="17" t="s">
        <v>484</v>
      </c>
      <c r="J319" s="17" t="s">
        <v>26</v>
      </c>
      <c r="K319" s="17"/>
      <c r="L319" s="18">
        <v>2700</v>
      </c>
      <c r="M319" s="21">
        <v>25</v>
      </c>
      <c r="N319" s="21">
        <v>1350</v>
      </c>
      <c r="O319" s="20" t="s">
        <v>1879</v>
      </c>
      <c r="P319" s="17" t="s">
        <v>2809</v>
      </c>
    </row>
    <row r="320" spans="1:16" x14ac:dyDescent="0.25">
      <c r="A320" s="16" t="s">
        <v>2978</v>
      </c>
      <c r="B320" s="17" t="s">
        <v>2802</v>
      </c>
      <c r="C320" s="18">
        <v>1890</v>
      </c>
      <c r="D320" s="17">
        <v>3</v>
      </c>
      <c r="E320" s="17">
        <v>100</v>
      </c>
      <c r="F320" s="17" t="s">
        <v>476</v>
      </c>
      <c r="G320" s="17" t="s">
        <v>470</v>
      </c>
      <c r="H320" s="17" t="s">
        <v>486</v>
      </c>
      <c r="I320" s="17" t="s">
        <v>483</v>
      </c>
      <c r="J320" s="17" t="s">
        <v>26</v>
      </c>
      <c r="K320" s="17"/>
      <c r="L320" s="18">
        <v>1890</v>
      </c>
      <c r="M320" s="21">
        <v>18.899999999999999</v>
      </c>
      <c r="N320" s="21">
        <v>630</v>
      </c>
      <c r="O320" s="20" t="s">
        <v>1879</v>
      </c>
      <c r="P320" s="17" t="s">
        <v>1</v>
      </c>
    </row>
    <row r="321" spans="1:16" x14ac:dyDescent="0.25">
      <c r="A321" s="16" t="s">
        <v>2984</v>
      </c>
      <c r="B321" s="17" t="s">
        <v>2802</v>
      </c>
      <c r="C321" s="18">
        <v>2300</v>
      </c>
      <c r="D321" s="17">
        <v>2</v>
      </c>
      <c r="E321" s="17">
        <v>100</v>
      </c>
      <c r="F321" s="17" t="s">
        <v>476</v>
      </c>
      <c r="G321" s="17" t="s">
        <v>470</v>
      </c>
      <c r="H321" s="17" t="s">
        <v>486</v>
      </c>
      <c r="I321" s="17" t="s">
        <v>483</v>
      </c>
      <c r="J321" s="17" t="s">
        <v>26</v>
      </c>
      <c r="K321" s="17"/>
      <c r="L321" s="18">
        <v>2300</v>
      </c>
      <c r="M321" s="21">
        <v>23</v>
      </c>
      <c r="N321" s="21">
        <v>1150</v>
      </c>
      <c r="O321" s="20" t="s">
        <v>1879</v>
      </c>
      <c r="P321" s="17" t="s">
        <v>2809</v>
      </c>
    </row>
    <row r="322" spans="1:16" x14ac:dyDescent="0.25">
      <c r="A322" s="16" t="s">
        <v>2944</v>
      </c>
      <c r="B322" s="17" t="s">
        <v>2802</v>
      </c>
      <c r="C322" s="18">
        <v>1100</v>
      </c>
      <c r="D322" s="17">
        <v>2</v>
      </c>
      <c r="E322" s="17">
        <v>95</v>
      </c>
      <c r="F322" s="17" t="s">
        <v>476</v>
      </c>
      <c r="G322" s="17" t="s">
        <v>470</v>
      </c>
      <c r="H322" s="17" t="s">
        <v>486</v>
      </c>
      <c r="I322" s="17" t="s">
        <v>483</v>
      </c>
      <c r="J322" s="17" t="s">
        <v>26</v>
      </c>
      <c r="K322" s="17"/>
      <c r="L322" s="18">
        <v>1100</v>
      </c>
      <c r="M322" s="21">
        <v>11.578947368421053</v>
      </c>
      <c r="N322" s="21">
        <v>550</v>
      </c>
      <c r="O322" s="20" t="s">
        <v>1879</v>
      </c>
      <c r="P322" s="17" t="s">
        <v>2805</v>
      </c>
    </row>
    <row r="323" spans="1:16" x14ac:dyDescent="0.25">
      <c r="A323" s="16" t="s">
        <v>2955</v>
      </c>
      <c r="B323" s="17" t="s">
        <v>2802</v>
      </c>
      <c r="C323" s="18">
        <v>1450</v>
      </c>
      <c r="D323" s="17">
        <v>2</v>
      </c>
      <c r="E323" s="17">
        <v>82</v>
      </c>
      <c r="F323" s="17" t="s">
        <v>476</v>
      </c>
      <c r="G323" s="17" t="s">
        <v>470</v>
      </c>
      <c r="H323" s="17" t="s">
        <v>486</v>
      </c>
      <c r="I323" s="17" t="s">
        <v>483</v>
      </c>
      <c r="J323" s="17" t="s">
        <v>26</v>
      </c>
      <c r="K323" s="17"/>
      <c r="L323" s="18">
        <v>1450</v>
      </c>
      <c r="M323" s="21">
        <v>17.682926829268293</v>
      </c>
      <c r="N323" s="21">
        <v>725</v>
      </c>
      <c r="O323" s="20" t="s">
        <v>1879</v>
      </c>
      <c r="P323" s="17" t="s">
        <v>1</v>
      </c>
    </row>
    <row r="324" spans="1:16" x14ac:dyDescent="0.25">
      <c r="A324" s="16" t="s">
        <v>2973</v>
      </c>
      <c r="B324" s="17" t="s">
        <v>2802</v>
      </c>
      <c r="C324" s="18">
        <v>1450</v>
      </c>
      <c r="D324" s="17">
        <v>2</v>
      </c>
      <c r="E324" s="17">
        <v>82</v>
      </c>
      <c r="F324" s="17" t="s">
        <v>476</v>
      </c>
      <c r="G324" s="17" t="s">
        <v>470</v>
      </c>
      <c r="H324" s="17" t="s">
        <v>486</v>
      </c>
      <c r="I324" s="17" t="s">
        <v>483</v>
      </c>
      <c r="J324" s="17" t="s">
        <v>26</v>
      </c>
      <c r="K324" s="17"/>
      <c r="L324" s="18">
        <v>1450</v>
      </c>
      <c r="M324" s="21">
        <v>17.682926829268293</v>
      </c>
      <c r="N324" s="21">
        <v>725</v>
      </c>
      <c r="O324" s="20" t="s">
        <v>1879</v>
      </c>
      <c r="P324" s="17" t="s">
        <v>1</v>
      </c>
    </row>
    <row r="325" spans="1:16" x14ac:dyDescent="0.25">
      <c r="A325" s="16" t="s">
        <v>2954</v>
      </c>
      <c r="B325" s="17" t="s">
        <v>2802</v>
      </c>
      <c r="C325" s="18">
        <v>1250</v>
      </c>
      <c r="D325" s="17">
        <v>3</v>
      </c>
      <c r="E325" s="17">
        <v>80</v>
      </c>
      <c r="F325" s="17" t="s">
        <v>476</v>
      </c>
      <c r="G325" s="17" t="s">
        <v>470</v>
      </c>
      <c r="H325" s="17" t="s">
        <v>486</v>
      </c>
      <c r="I325" s="17" t="s">
        <v>483</v>
      </c>
      <c r="J325" s="17" t="s">
        <v>26</v>
      </c>
      <c r="K325" s="17"/>
      <c r="L325" s="18">
        <v>1250</v>
      </c>
      <c r="M325" s="21">
        <v>15.625</v>
      </c>
      <c r="N325" s="21">
        <v>416.66666666666669</v>
      </c>
      <c r="O325" s="20" t="s">
        <v>1879</v>
      </c>
      <c r="P325" s="17" t="s">
        <v>1</v>
      </c>
    </row>
    <row r="326" spans="1:16" x14ac:dyDescent="0.25">
      <c r="A326" s="16" t="s">
        <v>2936</v>
      </c>
      <c r="B326" s="17" t="s">
        <v>2802</v>
      </c>
      <c r="C326" s="18">
        <v>1600</v>
      </c>
      <c r="D326" s="17">
        <v>2</v>
      </c>
      <c r="E326" s="17">
        <v>80</v>
      </c>
      <c r="F326" s="17" t="s">
        <v>476</v>
      </c>
      <c r="G326" s="17" t="s">
        <v>470</v>
      </c>
      <c r="H326" s="17" t="s">
        <v>486</v>
      </c>
      <c r="I326" s="17" t="s">
        <v>483</v>
      </c>
      <c r="J326" s="17" t="s">
        <v>26</v>
      </c>
      <c r="K326" s="17"/>
      <c r="L326" s="18">
        <v>1600</v>
      </c>
      <c r="M326" s="21">
        <v>20</v>
      </c>
      <c r="N326" s="21">
        <v>800</v>
      </c>
      <c r="O326" s="20" t="s">
        <v>1879</v>
      </c>
      <c r="P326" s="17" t="s">
        <v>2805</v>
      </c>
    </row>
    <row r="327" spans="1:16" x14ac:dyDescent="0.25">
      <c r="A327" s="16" t="s">
        <v>2933</v>
      </c>
      <c r="B327" s="17" t="s">
        <v>2802</v>
      </c>
      <c r="C327" s="18">
        <v>1480</v>
      </c>
      <c r="D327" s="17">
        <v>2</v>
      </c>
      <c r="E327" s="17">
        <v>59</v>
      </c>
      <c r="F327" s="17" t="s">
        <v>476</v>
      </c>
      <c r="G327" s="17" t="s">
        <v>470</v>
      </c>
      <c r="H327" s="17" t="s">
        <v>486</v>
      </c>
      <c r="I327" s="17" t="s">
        <v>483</v>
      </c>
      <c r="J327" s="17" t="s">
        <v>26</v>
      </c>
      <c r="K327" s="17"/>
      <c r="L327" s="18">
        <v>1480</v>
      </c>
      <c r="M327" s="21">
        <v>25.084745762711865</v>
      </c>
      <c r="N327" s="21">
        <v>740</v>
      </c>
      <c r="O327" s="20" t="s">
        <v>1879</v>
      </c>
      <c r="P327" s="17" t="s">
        <v>2805</v>
      </c>
    </row>
    <row r="328" spans="1:16" x14ac:dyDescent="0.25">
      <c r="A328" s="16" t="s">
        <v>2941</v>
      </c>
      <c r="B328" s="17" t="s">
        <v>2802</v>
      </c>
      <c r="C328" s="17">
        <v>690</v>
      </c>
      <c r="D328" s="17">
        <v>1</v>
      </c>
      <c r="E328" s="17">
        <v>50</v>
      </c>
      <c r="F328" s="17" t="s">
        <v>476</v>
      </c>
      <c r="G328" s="17" t="s">
        <v>470</v>
      </c>
      <c r="H328" s="17" t="s">
        <v>486</v>
      </c>
      <c r="I328" s="17" t="s">
        <v>483</v>
      </c>
      <c r="J328" s="17" t="s">
        <v>26</v>
      </c>
      <c r="K328" s="17"/>
      <c r="L328" s="18">
        <v>690</v>
      </c>
      <c r="M328" s="21">
        <v>13.8</v>
      </c>
      <c r="N328" s="21">
        <v>690</v>
      </c>
      <c r="O328" s="20" t="s">
        <v>1879</v>
      </c>
      <c r="P328" s="17" t="s">
        <v>2805</v>
      </c>
    </row>
    <row r="329" spans="1:16" x14ac:dyDescent="0.25">
      <c r="A329" s="16" t="s">
        <v>2881</v>
      </c>
      <c r="B329" s="17" t="s">
        <v>2802</v>
      </c>
      <c r="C329" s="18">
        <v>4300</v>
      </c>
      <c r="D329" s="17">
        <v>4</v>
      </c>
      <c r="E329" s="17">
        <v>310</v>
      </c>
      <c r="F329" s="17" t="s">
        <v>477</v>
      </c>
      <c r="G329" s="17" t="s">
        <v>470</v>
      </c>
      <c r="H329" s="17" t="s">
        <v>486</v>
      </c>
      <c r="I329" s="17" t="s">
        <v>483</v>
      </c>
      <c r="J329" s="17" t="s">
        <v>26</v>
      </c>
      <c r="K329" s="17"/>
      <c r="L329" s="18">
        <v>4300</v>
      </c>
      <c r="M329" s="21">
        <v>13.870967741935484</v>
      </c>
      <c r="N329" s="21">
        <v>1075</v>
      </c>
      <c r="O329" s="20" t="s">
        <v>1879</v>
      </c>
      <c r="P329" s="17" t="s">
        <v>1</v>
      </c>
    </row>
    <row r="330" spans="1:16" x14ac:dyDescent="0.25">
      <c r="A330" s="16" t="s">
        <v>2903</v>
      </c>
      <c r="B330" s="17" t="s">
        <v>2802</v>
      </c>
      <c r="C330" s="18">
        <v>2000</v>
      </c>
      <c r="D330" s="17">
        <v>4</v>
      </c>
      <c r="E330" s="17">
        <v>172</v>
      </c>
      <c r="F330" s="17" t="s">
        <v>477</v>
      </c>
      <c r="G330" s="17" t="s">
        <v>470</v>
      </c>
      <c r="H330" s="17" t="s">
        <v>486</v>
      </c>
      <c r="I330" s="17" t="s">
        <v>483</v>
      </c>
      <c r="J330" s="17" t="s">
        <v>26</v>
      </c>
      <c r="K330" s="17"/>
      <c r="L330" s="18">
        <v>2000</v>
      </c>
      <c r="M330" s="21">
        <v>11.627906976744185</v>
      </c>
      <c r="N330" s="21">
        <v>500</v>
      </c>
      <c r="O330" s="20" t="s">
        <v>1879</v>
      </c>
      <c r="P330" s="17" t="s">
        <v>2809</v>
      </c>
    </row>
    <row r="331" spans="1:16" x14ac:dyDescent="0.25">
      <c r="A331" s="16" t="s">
        <v>2906</v>
      </c>
      <c r="B331" s="17" t="s">
        <v>2802</v>
      </c>
      <c r="C331" s="18">
        <v>2100</v>
      </c>
      <c r="D331" s="17">
        <v>3</v>
      </c>
      <c r="E331" s="17">
        <v>134</v>
      </c>
      <c r="F331" s="17" t="s">
        <v>477</v>
      </c>
      <c r="G331" s="17" t="s">
        <v>470</v>
      </c>
      <c r="H331" s="17" t="s">
        <v>486</v>
      </c>
      <c r="I331" s="17" t="s">
        <v>483</v>
      </c>
      <c r="J331" s="17" t="s">
        <v>26</v>
      </c>
      <c r="K331" s="17"/>
      <c r="L331" s="18">
        <v>2100</v>
      </c>
      <c r="M331" s="21">
        <v>15.671641791044776</v>
      </c>
      <c r="N331" s="21">
        <v>700</v>
      </c>
      <c r="O331" s="20" t="s">
        <v>1879</v>
      </c>
      <c r="P331" s="17" t="s">
        <v>2809</v>
      </c>
    </row>
    <row r="332" spans="1:16" x14ac:dyDescent="0.25">
      <c r="A332" s="16" t="s">
        <v>2905</v>
      </c>
      <c r="B332" s="17" t="s">
        <v>2802</v>
      </c>
      <c r="C332" s="18">
        <v>2100</v>
      </c>
      <c r="D332" s="17">
        <v>3</v>
      </c>
      <c r="E332" s="17">
        <v>128</v>
      </c>
      <c r="F332" s="17" t="s">
        <v>477</v>
      </c>
      <c r="G332" s="17" t="s">
        <v>470</v>
      </c>
      <c r="H332" s="17" t="s">
        <v>486</v>
      </c>
      <c r="I332" s="17" t="s">
        <v>483</v>
      </c>
      <c r="J332" s="17" t="s">
        <v>26</v>
      </c>
      <c r="K332" s="17"/>
      <c r="L332" s="18">
        <v>2100</v>
      </c>
      <c r="M332" s="21">
        <v>16.40625</v>
      </c>
      <c r="N332" s="21">
        <v>700</v>
      </c>
      <c r="O332" s="20" t="s">
        <v>1879</v>
      </c>
      <c r="P332" s="17" t="s">
        <v>2809</v>
      </c>
    </row>
    <row r="333" spans="1:16" x14ac:dyDescent="0.25">
      <c r="A333" s="16" t="s">
        <v>2878</v>
      </c>
      <c r="B333" s="17" t="s">
        <v>2802</v>
      </c>
      <c r="C333" s="18">
        <v>2500</v>
      </c>
      <c r="D333" s="17">
        <v>3</v>
      </c>
      <c r="E333" s="17">
        <v>125</v>
      </c>
      <c r="F333" s="17" t="s">
        <v>477</v>
      </c>
      <c r="G333" s="17" t="s">
        <v>470</v>
      </c>
      <c r="H333" s="17" t="s">
        <v>486</v>
      </c>
      <c r="I333" s="17" t="s">
        <v>483</v>
      </c>
      <c r="J333" s="17" t="s">
        <v>26</v>
      </c>
      <c r="K333" s="17"/>
      <c r="L333" s="18">
        <v>2500</v>
      </c>
      <c r="M333" s="21">
        <v>20</v>
      </c>
      <c r="N333" s="21">
        <v>833.33333333333337</v>
      </c>
      <c r="O333" s="20" t="s">
        <v>1879</v>
      </c>
      <c r="P333" s="17" t="s">
        <v>1</v>
      </c>
    </row>
    <row r="334" spans="1:16" x14ac:dyDescent="0.25">
      <c r="A334" s="16" t="s">
        <v>2899</v>
      </c>
      <c r="B334" s="17" t="s">
        <v>2802</v>
      </c>
      <c r="C334" s="18">
        <v>3000</v>
      </c>
      <c r="D334" s="17">
        <v>3</v>
      </c>
      <c r="E334" s="17">
        <v>120</v>
      </c>
      <c r="F334" s="17" t="s">
        <v>477</v>
      </c>
      <c r="G334" s="17" t="s">
        <v>470</v>
      </c>
      <c r="H334" s="17" t="s">
        <v>486</v>
      </c>
      <c r="I334" s="17" t="s">
        <v>483</v>
      </c>
      <c r="J334" s="17" t="s">
        <v>26</v>
      </c>
      <c r="K334" s="17"/>
      <c r="L334" s="18">
        <v>3000</v>
      </c>
      <c r="M334" s="21">
        <v>25</v>
      </c>
      <c r="N334" s="21">
        <v>1000</v>
      </c>
      <c r="O334" s="20" t="s">
        <v>1879</v>
      </c>
      <c r="P334" s="17" t="s">
        <v>2809</v>
      </c>
    </row>
    <row r="335" spans="1:16" x14ac:dyDescent="0.25">
      <c r="A335" s="16" t="s">
        <v>2887</v>
      </c>
      <c r="B335" s="17" t="s">
        <v>2802</v>
      </c>
      <c r="C335" s="18">
        <v>1300</v>
      </c>
      <c r="D335" s="17">
        <v>3</v>
      </c>
      <c r="E335" s="17">
        <v>113</v>
      </c>
      <c r="F335" s="17" t="s">
        <v>477</v>
      </c>
      <c r="G335" s="17" t="s">
        <v>470</v>
      </c>
      <c r="H335" s="17" t="s">
        <v>486</v>
      </c>
      <c r="I335" s="17" t="s">
        <v>483</v>
      </c>
      <c r="J335" s="17" t="s">
        <v>26</v>
      </c>
      <c r="K335" s="17"/>
      <c r="L335" s="18">
        <v>1300</v>
      </c>
      <c r="M335" s="21">
        <v>11.504424778761061</v>
      </c>
      <c r="N335" s="21">
        <v>433.33333333333331</v>
      </c>
      <c r="O335" s="20" t="s">
        <v>1879</v>
      </c>
      <c r="P335" s="17" t="s">
        <v>1</v>
      </c>
    </row>
    <row r="336" spans="1:16" x14ac:dyDescent="0.25">
      <c r="A336" s="16" t="s">
        <v>2886</v>
      </c>
      <c r="B336" s="17" t="s">
        <v>2802</v>
      </c>
      <c r="C336" s="18">
        <v>1700</v>
      </c>
      <c r="D336" s="17">
        <v>3</v>
      </c>
      <c r="E336" s="17">
        <v>104</v>
      </c>
      <c r="F336" s="17" t="s">
        <v>477</v>
      </c>
      <c r="G336" s="17" t="s">
        <v>470</v>
      </c>
      <c r="H336" s="17" t="s">
        <v>486</v>
      </c>
      <c r="I336" s="17" t="s">
        <v>483</v>
      </c>
      <c r="J336" s="17" t="s">
        <v>26</v>
      </c>
      <c r="K336" s="17"/>
      <c r="L336" s="18">
        <v>1700</v>
      </c>
      <c r="M336" s="21">
        <v>16.346153846153847</v>
      </c>
      <c r="N336" s="21">
        <v>566.66666666666663</v>
      </c>
      <c r="O336" s="20" t="s">
        <v>1879</v>
      </c>
      <c r="P336" s="17" t="s">
        <v>1</v>
      </c>
    </row>
    <row r="337" spans="1:16" x14ac:dyDescent="0.25">
      <c r="A337" s="16" t="s">
        <v>2907</v>
      </c>
      <c r="B337" s="17" t="s">
        <v>2802</v>
      </c>
      <c r="C337" s="18">
        <v>1900</v>
      </c>
      <c r="D337" s="17">
        <v>2</v>
      </c>
      <c r="E337" s="17">
        <v>90</v>
      </c>
      <c r="F337" s="17" t="s">
        <v>477</v>
      </c>
      <c r="G337" s="17" t="s">
        <v>470</v>
      </c>
      <c r="H337" s="17" t="s">
        <v>486</v>
      </c>
      <c r="I337" s="17" t="s">
        <v>483</v>
      </c>
      <c r="J337" s="17" t="s">
        <v>26</v>
      </c>
      <c r="K337" s="17"/>
      <c r="L337" s="18">
        <v>1900</v>
      </c>
      <c r="M337" s="21">
        <v>21.111111111111111</v>
      </c>
      <c r="N337" s="21">
        <v>950</v>
      </c>
      <c r="O337" s="20" t="s">
        <v>1879</v>
      </c>
      <c r="P337" s="17" t="s">
        <v>2809</v>
      </c>
    </row>
    <row r="338" spans="1:16" x14ac:dyDescent="0.25">
      <c r="A338" s="16" t="s">
        <v>2890</v>
      </c>
      <c r="B338" s="17" t="s">
        <v>2802</v>
      </c>
      <c r="C338" s="18">
        <v>1400</v>
      </c>
      <c r="D338" s="17">
        <v>2</v>
      </c>
      <c r="E338" s="17">
        <v>80</v>
      </c>
      <c r="F338" s="17" t="s">
        <v>477</v>
      </c>
      <c r="G338" s="17" t="s">
        <v>470</v>
      </c>
      <c r="H338" s="17" t="s">
        <v>486</v>
      </c>
      <c r="I338" s="17" t="s">
        <v>483</v>
      </c>
      <c r="J338" s="17" t="s">
        <v>26</v>
      </c>
      <c r="K338" s="17"/>
      <c r="L338" s="18">
        <v>1400</v>
      </c>
      <c r="M338" s="21">
        <v>17.5</v>
      </c>
      <c r="N338" s="21">
        <v>700</v>
      </c>
      <c r="O338" s="20" t="s">
        <v>1879</v>
      </c>
      <c r="P338" s="17" t="s">
        <v>1</v>
      </c>
    </row>
    <row r="339" spans="1:16" x14ac:dyDescent="0.25">
      <c r="A339" s="16" t="s">
        <v>2872</v>
      </c>
      <c r="B339" s="17" t="s">
        <v>2802</v>
      </c>
      <c r="C339" s="18">
        <v>1500</v>
      </c>
      <c r="D339" s="17">
        <v>2</v>
      </c>
      <c r="E339" s="17">
        <v>77</v>
      </c>
      <c r="F339" s="17" t="s">
        <v>477</v>
      </c>
      <c r="G339" s="17" t="s">
        <v>470</v>
      </c>
      <c r="H339" s="17" t="s">
        <v>486</v>
      </c>
      <c r="I339" s="17" t="s">
        <v>483</v>
      </c>
      <c r="J339" s="17" t="s">
        <v>26</v>
      </c>
      <c r="K339" s="17"/>
      <c r="L339" s="18">
        <v>1500</v>
      </c>
      <c r="M339" s="21">
        <v>19.480519480519479</v>
      </c>
      <c r="N339" s="21">
        <v>750</v>
      </c>
      <c r="O339" s="20" t="s">
        <v>1879</v>
      </c>
      <c r="P339" s="17" t="s">
        <v>2805</v>
      </c>
    </row>
    <row r="340" spans="1:16" x14ac:dyDescent="0.25">
      <c r="A340" s="16" t="s">
        <v>2901</v>
      </c>
      <c r="B340" s="17" t="s">
        <v>2802</v>
      </c>
      <c r="C340" s="18">
        <v>1400</v>
      </c>
      <c r="D340" s="17">
        <v>1</v>
      </c>
      <c r="E340" s="17">
        <v>70</v>
      </c>
      <c r="F340" s="17" t="s">
        <v>477</v>
      </c>
      <c r="G340" s="17" t="s">
        <v>470</v>
      </c>
      <c r="H340" s="17" t="s">
        <v>486</v>
      </c>
      <c r="I340" s="17" t="s">
        <v>483</v>
      </c>
      <c r="J340" s="17" t="s">
        <v>26</v>
      </c>
      <c r="K340" s="17"/>
      <c r="L340" s="18">
        <v>1400</v>
      </c>
      <c r="M340" s="21">
        <v>20</v>
      </c>
      <c r="N340" s="21">
        <v>1400</v>
      </c>
      <c r="O340" s="20" t="s">
        <v>1879</v>
      </c>
      <c r="P340" s="17" t="s">
        <v>2809</v>
      </c>
    </row>
    <row r="341" spans="1:16" x14ac:dyDescent="0.25">
      <c r="A341" s="16" t="s">
        <v>2874</v>
      </c>
      <c r="B341" s="17" t="s">
        <v>2802</v>
      </c>
      <c r="C341" s="18">
        <v>1000</v>
      </c>
      <c r="D341" s="17">
        <v>1</v>
      </c>
      <c r="E341" s="17">
        <v>70</v>
      </c>
      <c r="F341" s="17" t="s">
        <v>477</v>
      </c>
      <c r="G341" s="17" t="s">
        <v>470</v>
      </c>
      <c r="H341" s="17" t="s">
        <v>486</v>
      </c>
      <c r="I341" s="17" t="s">
        <v>483</v>
      </c>
      <c r="J341" s="17" t="s">
        <v>26</v>
      </c>
      <c r="K341" s="17"/>
      <c r="L341" s="18">
        <v>1000</v>
      </c>
      <c r="M341" s="21">
        <v>14.285714285714286</v>
      </c>
      <c r="N341" s="21">
        <v>1000</v>
      </c>
      <c r="O341" s="20" t="s">
        <v>1879</v>
      </c>
      <c r="P341" s="17" t="s">
        <v>2805</v>
      </c>
    </row>
    <row r="342" spans="1:16" x14ac:dyDescent="0.25">
      <c r="A342" s="16" t="s">
        <v>2875</v>
      </c>
      <c r="B342" s="17" t="s">
        <v>2802</v>
      </c>
      <c r="C342" s="18">
        <v>1300</v>
      </c>
      <c r="D342" s="17">
        <v>2</v>
      </c>
      <c r="E342" s="17">
        <v>65</v>
      </c>
      <c r="F342" s="17" t="s">
        <v>477</v>
      </c>
      <c r="G342" s="17" t="s">
        <v>470</v>
      </c>
      <c r="H342" s="17" t="s">
        <v>486</v>
      </c>
      <c r="I342" s="17" t="s">
        <v>483</v>
      </c>
      <c r="J342" s="17" t="s">
        <v>26</v>
      </c>
      <c r="K342" s="17"/>
      <c r="L342" s="18">
        <v>1300</v>
      </c>
      <c r="M342" s="21">
        <v>20</v>
      </c>
      <c r="N342" s="21">
        <v>650</v>
      </c>
      <c r="O342" s="20" t="s">
        <v>1879</v>
      </c>
      <c r="P342" s="17" t="s">
        <v>2805</v>
      </c>
    </row>
    <row r="343" spans="1:16" x14ac:dyDescent="0.25">
      <c r="A343" s="16" t="s">
        <v>2836</v>
      </c>
      <c r="B343" s="17" t="s">
        <v>2802</v>
      </c>
      <c r="C343" s="18">
        <v>2500</v>
      </c>
      <c r="D343" s="17">
        <v>3</v>
      </c>
      <c r="E343" s="17">
        <v>142</v>
      </c>
      <c r="F343" s="17" t="s">
        <v>478</v>
      </c>
      <c r="G343" s="17" t="s">
        <v>470</v>
      </c>
      <c r="H343" s="17" t="s">
        <v>486</v>
      </c>
      <c r="I343" s="17" t="s">
        <v>483</v>
      </c>
      <c r="J343" s="17" t="s">
        <v>26</v>
      </c>
      <c r="K343" s="17"/>
      <c r="L343" s="18">
        <v>2500</v>
      </c>
      <c r="M343" s="21">
        <v>17.6056338028169</v>
      </c>
      <c r="N343" s="21">
        <v>833.33333333333337</v>
      </c>
      <c r="O343" s="20" t="s">
        <v>1879</v>
      </c>
      <c r="P343" s="17" t="s">
        <v>2805</v>
      </c>
    </row>
    <row r="344" spans="1:16" x14ac:dyDescent="0.25">
      <c r="A344" s="16" t="s">
        <v>2841</v>
      </c>
      <c r="B344" s="17" t="s">
        <v>2802</v>
      </c>
      <c r="C344" s="18">
        <v>2200</v>
      </c>
      <c r="D344" s="17">
        <v>1</v>
      </c>
      <c r="E344" s="17">
        <v>140</v>
      </c>
      <c r="F344" s="17" t="s">
        <v>478</v>
      </c>
      <c r="G344" s="17" t="s">
        <v>470</v>
      </c>
      <c r="H344" s="17" t="s">
        <v>486</v>
      </c>
      <c r="I344" s="17" t="s">
        <v>483</v>
      </c>
      <c r="J344" s="17" t="s">
        <v>26</v>
      </c>
      <c r="K344" s="17"/>
      <c r="L344" s="18">
        <v>2200</v>
      </c>
      <c r="M344" s="21">
        <v>15.714285714285714</v>
      </c>
      <c r="N344" s="21">
        <v>2200</v>
      </c>
      <c r="O344" s="20" t="s">
        <v>1879</v>
      </c>
      <c r="P344" s="17" t="s">
        <v>2805</v>
      </c>
    </row>
    <row r="345" spans="1:16" x14ac:dyDescent="0.25">
      <c r="A345" s="16" t="s">
        <v>2851</v>
      </c>
      <c r="B345" s="17" t="s">
        <v>2802</v>
      </c>
      <c r="C345" s="18">
        <v>1950</v>
      </c>
      <c r="D345" s="17">
        <v>3</v>
      </c>
      <c r="E345" s="17">
        <v>120</v>
      </c>
      <c r="F345" s="17" t="s">
        <v>478</v>
      </c>
      <c r="G345" s="17" t="s">
        <v>470</v>
      </c>
      <c r="H345" s="17" t="s">
        <v>486</v>
      </c>
      <c r="I345" s="17" t="s">
        <v>483</v>
      </c>
      <c r="J345" s="17" t="s">
        <v>26</v>
      </c>
      <c r="K345" s="17"/>
      <c r="L345" s="18">
        <v>1950</v>
      </c>
      <c r="M345" s="21">
        <v>16.25</v>
      </c>
      <c r="N345" s="21">
        <v>650</v>
      </c>
      <c r="O345" s="20" t="s">
        <v>1879</v>
      </c>
      <c r="P345" s="17" t="s">
        <v>1</v>
      </c>
    </row>
    <row r="346" spans="1:16" x14ac:dyDescent="0.25">
      <c r="A346" s="16" t="s">
        <v>2850</v>
      </c>
      <c r="B346" s="17" t="s">
        <v>2802</v>
      </c>
      <c r="C346" s="18">
        <v>1200</v>
      </c>
      <c r="D346" s="17">
        <v>2</v>
      </c>
      <c r="E346" s="17">
        <v>117</v>
      </c>
      <c r="F346" s="17" t="s">
        <v>478</v>
      </c>
      <c r="G346" s="17" t="s">
        <v>470</v>
      </c>
      <c r="H346" s="17" t="s">
        <v>486</v>
      </c>
      <c r="I346" s="17" t="s">
        <v>483</v>
      </c>
      <c r="J346" s="17" t="s">
        <v>26</v>
      </c>
      <c r="K346" s="17"/>
      <c r="L346" s="18">
        <v>1200</v>
      </c>
      <c r="M346" s="21">
        <v>10.256410256410257</v>
      </c>
      <c r="N346" s="21">
        <v>600</v>
      </c>
      <c r="O346" s="20" t="s">
        <v>1879</v>
      </c>
      <c r="P346" s="17" t="s">
        <v>1</v>
      </c>
    </row>
    <row r="347" spans="1:16" x14ac:dyDescent="0.25">
      <c r="A347" s="16" t="s">
        <v>2842</v>
      </c>
      <c r="B347" s="17" t="s">
        <v>2802</v>
      </c>
      <c r="C347" s="18">
        <v>1700</v>
      </c>
      <c r="D347" s="17">
        <v>3</v>
      </c>
      <c r="E347" s="17">
        <v>100</v>
      </c>
      <c r="F347" s="17" t="s">
        <v>478</v>
      </c>
      <c r="G347" s="17" t="s">
        <v>470</v>
      </c>
      <c r="H347" s="17" t="s">
        <v>486</v>
      </c>
      <c r="I347" s="17" t="s">
        <v>483</v>
      </c>
      <c r="J347" s="17" t="s">
        <v>26</v>
      </c>
      <c r="K347" s="17"/>
      <c r="L347" s="18">
        <v>1700</v>
      </c>
      <c r="M347" s="21">
        <v>17</v>
      </c>
      <c r="N347" s="21">
        <v>566.66666666666663</v>
      </c>
      <c r="O347" s="20" t="s">
        <v>1879</v>
      </c>
      <c r="P347" s="17" t="s">
        <v>1</v>
      </c>
    </row>
    <row r="348" spans="1:16" x14ac:dyDescent="0.25">
      <c r="A348" s="16" t="s">
        <v>2844</v>
      </c>
      <c r="B348" s="17" t="s">
        <v>2802</v>
      </c>
      <c r="C348" s="18">
        <v>1100</v>
      </c>
      <c r="D348" s="17">
        <v>3</v>
      </c>
      <c r="E348" s="17">
        <v>100</v>
      </c>
      <c r="F348" s="17" t="s">
        <v>478</v>
      </c>
      <c r="G348" s="17" t="s">
        <v>470</v>
      </c>
      <c r="H348" s="17" t="s">
        <v>486</v>
      </c>
      <c r="I348" s="17" t="s">
        <v>483</v>
      </c>
      <c r="J348" s="17" t="s">
        <v>26</v>
      </c>
      <c r="K348" s="17"/>
      <c r="L348" s="18">
        <v>1100</v>
      </c>
      <c r="M348" s="21">
        <v>11</v>
      </c>
      <c r="N348" s="21">
        <v>366.66666666666669</v>
      </c>
      <c r="O348" s="20" t="s">
        <v>1879</v>
      </c>
      <c r="P348" s="17" t="s">
        <v>1</v>
      </c>
    </row>
    <row r="349" spans="1:16" x14ac:dyDescent="0.25">
      <c r="A349" s="16" t="s">
        <v>2843</v>
      </c>
      <c r="B349" s="17" t="s">
        <v>2802</v>
      </c>
      <c r="C349" s="18">
        <v>1800</v>
      </c>
      <c r="D349" s="17">
        <v>3</v>
      </c>
      <c r="E349" s="17">
        <v>97</v>
      </c>
      <c r="F349" s="17" t="s">
        <v>478</v>
      </c>
      <c r="G349" s="17" t="s">
        <v>470</v>
      </c>
      <c r="H349" s="17" t="s">
        <v>486</v>
      </c>
      <c r="I349" s="17" t="s">
        <v>483</v>
      </c>
      <c r="J349" s="17" t="s">
        <v>26</v>
      </c>
      <c r="K349" s="17"/>
      <c r="L349" s="18">
        <v>1800</v>
      </c>
      <c r="M349" s="21">
        <v>18.556701030927837</v>
      </c>
      <c r="N349" s="21">
        <v>600</v>
      </c>
      <c r="O349" s="20" t="s">
        <v>1879</v>
      </c>
      <c r="P349" s="17" t="s">
        <v>1</v>
      </c>
    </row>
    <row r="350" spans="1:16" x14ac:dyDescent="0.25">
      <c r="A350" s="16" t="s">
        <v>2835</v>
      </c>
      <c r="B350" s="17" t="s">
        <v>2802</v>
      </c>
      <c r="C350" s="17">
        <v>700</v>
      </c>
      <c r="D350" s="17">
        <v>1</v>
      </c>
      <c r="E350" s="17">
        <v>35</v>
      </c>
      <c r="F350" s="17" t="s">
        <v>478</v>
      </c>
      <c r="G350" s="17" t="s">
        <v>470</v>
      </c>
      <c r="H350" s="17" t="s">
        <v>486</v>
      </c>
      <c r="I350" s="17" t="s">
        <v>483</v>
      </c>
      <c r="J350" s="17" t="s">
        <v>26</v>
      </c>
      <c r="K350" s="17"/>
      <c r="L350" s="18">
        <v>700</v>
      </c>
      <c r="M350" s="21">
        <v>20</v>
      </c>
      <c r="N350" s="21">
        <v>700</v>
      </c>
      <c r="O350" s="20" t="s">
        <v>1879</v>
      </c>
      <c r="P350" s="17" t="s">
        <v>2805</v>
      </c>
    </row>
    <row r="351" spans="1:16" x14ac:dyDescent="0.25">
      <c r="A351" s="16" t="s">
        <v>2827</v>
      </c>
      <c r="B351" s="17" t="s">
        <v>2802</v>
      </c>
      <c r="C351" s="18">
        <v>3000</v>
      </c>
      <c r="D351" s="17">
        <v>3</v>
      </c>
      <c r="E351" s="17">
        <v>245</v>
      </c>
      <c r="F351" s="17" t="s">
        <v>479</v>
      </c>
      <c r="G351" s="17" t="s">
        <v>470</v>
      </c>
      <c r="H351" s="17" t="s">
        <v>486</v>
      </c>
      <c r="I351" s="17" t="s">
        <v>483</v>
      </c>
      <c r="J351" s="17" t="s">
        <v>26</v>
      </c>
      <c r="K351" s="17"/>
      <c r="L351" s="18">
        <v>3000</v>
      </c>
      <c r="M351" s="21">
        <v>12.244897959183673</v>
      </c>
      <c r="N351" s="21">
        <v>1000</v>
      </c>
      <c r="O351" s="20" t="s">
        <v>1879</v>
      </c>
      <c r="P351" s="17" t="s">
        <v>2809</v>
      </c>
    </row>
    <row r="352" spans="1:16" x14ac:dyDescent="0.25">
      <c r="A352" s="16" t="s">
        <v>2819</v>
      </c>
      <c r="B352" s="17" t="s">
        <v>2802</v>
      </c>
      <c r="C352" s="18">
        <v>2300</v>
      </c>
      <c r="D352" s="17">
        <v>3</v>
      </c>
      <c r="E352" s="17">
        <v>133</v>
      </c>
      <c r="F352" s="17" t="s">
        <v>479</v>
      </c>
      <c r="G352" s="17" t="s">
        <v>470</v>
      </c>
      <c r="H352" s="17" t="s">
        <v>486</v>
      </c>
      <c r="I352" s="17" t="s">
        <v>483</v>
      </c>
      <c r="J352" s="17" t="s">
        <v>26</v>
      </c>
      <c r="K352" s="17"/>
      <c r="L352" s="18">
        <v>2300</v>
      </c>
      <c r="M352" s="21">
        <v>17.293233082706767</v>
      </c>
      <c r="N352" s="21">
        <v>766.66666666666663</v>
      </c>
      <c r="O352" s="20" t="s">
        <v>1879</v>
      </c>
      <c r="P352" s="17" t="s">
        <v>1</v>
      </c>
    </row>
    <row r="353" spans="1:16" x14ac:dyDescent="0.25">
      <c r="A353" s="16" t="s">
        <v>2818</v>
      </c>
      <c r="B353" s="17" t="s">
        <v>2802</v>
      </c>
      <c r="C353" s="18">
        <v>2100</v>
      </c>
      <c r="D353" s="17">
        <v>3</v>
      </c>
      <c r="E353" s="17">
        <v>120</v>
      </c>
      <c r="F353" s="17" t="s">
        <v>479</v>
      </c>
      <c r="G353" s="17" t="s">
        <v>470</v>
      </c>
      <c r="H353" s="17" t="s">
        <v>486</v>
      </c>
      <c r="I353" s="17" t="s">
        <v>483</v>
      </c>
      <c r="J353" s="17" t="s">
        <v>26</v>
      </c>
      <c r="K353" s="17"/>
      <c r="L353" s="18">
        <v>2100</v>
      </c>
      <c r="M353" s="21">
        <v>17.5</v>
      </c>
      <c r="N353" s="21">
        <v>700</v>
      </c>
      <c r="O353" s="20" t="s">
        <v>1879</v>
      </c>
      <c r="P353" s="17" t="s">
        <v>1</v>
      </c>
    </row>
    <row r="354" spans="1:16" x14ac:dyDescent="0.25">
      <c r="A354" s="16" t="s">
        <v>2825</v>
      </c>
      <c r="B354" s="17" t="s">
        <v>2802</v>
      </c>
      <c r="C354" s="18">
        <v>1620</v>
      </c>
      <c r="D354" s="17">
        <v>2</v>
      </c>
      <c r="E354" s="17">
        <v>103</v>
      </c>
      <c r="F354" s="17" t="s">
        <v>479</v>
      </c>
      <c r="G354" s="17" t="s">
        <v>470</v>
      </c>
      <c r="H354" s="17" t="s">
        <v>486</v>
      </c>
      <c r="I354" s="17" t="s">
        <v>483</v>
      </c>
      <c r="J354" s="17" t="s">
        <v>26</v>
      </c>
      <c r="K354" s="17"/>
      <c r="L354" s="18">
        <v>1620</v>
      </c>
      <c r="M354" s="21">
        <v>15.728155339805825</v>
      </c>
      <c r="N354" s="21">
        <v>810</v>
      </c>
      <c r="O354" s="20" t="s">
        <v>1879</v>
      </c>
      <c r="P354" s="17" t="s">
        <v>1</v>
      </c>
    </row>
    <row r="355" spans="1:16" x14ac:dyDescent="0.25">
      <c r="A355" s="16" t="s">
        <v>2828</v>
      </c>
      <c r="B355" s="17" t="s">
        <v>2802</v>
      </c>
      <c r="C355" s="18">
        <v>1500</v>
      </c>
      <c r="D355" s="17">
        <v>1</v>
      </c>
      <c r="E355" s="17">
        <v>60</v>
      </c>
      <c r="F355" s="17" t="s">
        <v>479</v>
      </c>
      <c r="G355" s="17" t="s">
        <v>470</v>
      </c>
      <c r="H355" s="17" t="s">
        <v>486</v>
      </c>
      <c r="I355" s="17" t="s">
        <v>483</v>
      </c>
      <c r="J355" s="17" t="s">
        <v>26</v>
      </c>
      <c r="K355" s="17"/>
      <c r="L355" s="18">
        <v>1500</v>
      </c>
      <c r="M355" s="21">
        <v>25</v>
      </c>
      <c r="N355" s="21">
        <v>1500</v>
      </c>
      <c r="O355" s="20" t="s">
        <v>1879</v>
      </c>
      <c r="P355" s="17" t="s">
        <v>2809</v>
      </c>
    </row>
    <row r="356" spans="1:16" x14ac:dyDescent="0.25">
      <c r="A356" s="16" t="s">
        <v>2813</v>
      </c>
      <c r="B356" s="17" t="s">
        <v>2802</v>
      </c>
      <c r="C356" s="18">
        <v>1200</v>
      </c>
      <c r="D356" s="17">
        <v>1</v>
      </c>
      <c r="E356" s="17">
        <v>43</v>
      </c>
      <c r="F356" s="17" t="s">
        <v>479</v>
      </c>
      <c r="G356" s="17" t="s">
        <v>470</v>
      </c>
      <c r="H356" s="17" t="s">
        <v>486</v>
      </c>
      <c r="I356" s="17" t="s">
        <v>484</v>
      </c>
      <c r="J356" s="17" t="s">
        <v>26</v>
      </c>
      <c r="K356" s="17"/>
      <c r="L356" s="18">
        <v>1200</v>
      </c>
      <c r="M356" s="21">
        <v>27.906976744186046</v>
      </c>
      <c r="N356" s="21">
        <v>1200</v>
      </c>
      <c r="O356" s="20" t="s">
        <v>1879</v>
      </c>
      <c r="P356" s="17" t="s">
        <v>2805</v>
      </c>
    </row>
    <row r="357" spans="1:16" x14ac:dyDescent="0.25">
      <c r="A357" s="16" t="s">
        <v>2807</v>
      </c>
      <c r="B357" s="17" t="s">
        <v>2802</v>
      </c>
      <c r="C357" s="18">
        <v>1800</v>
      </c>
      <c r="D357" s="17">
        <v>3</v>
      </c>
      <c r="E357" s="17">
        <v>123</v>
      </c>
      <c r="F357" s="17" t="s">
        <v>480</v>
      </c>
      <c r="G357" s="17" t="s">
        <v>470</v>
      </c>
      <c r="H357" s="17" t="s">
        <v>486</v>
      </c>
      <c r="I357" s="17" t="s">
        <v>484</v>
      </c>
      <c r="J357" s="17" t="s">
        <v>26</v>
      </c>
      <c r="K357" s="17"/>
      <c r="L357" s="18">
        <v>1800</v>
      </c>
      <c r="M357" s="21">
        <v>14.634146341463415</v>
      </c>
      <c r="N357" s="21">
        <v>600</v>
      </c>
      <c r="O357" s="20" t="s">
        <v>1879</v>
      </c>
      <c r="P357" s="17" t="s">
        <v>2809</v>
      </c>
    </row>
    <row r="358" spans="1:16" x14ac:dyDescent="0.25">
      <c r="A358" s="16" t="s">
        <v>3937</v>
      </c>
      <c r="B358" s="17" t="s">
        <v>2802</v>
      </c>
      <c r="C358" s="18">
        <v>21000</v>
      </c>
      <c r="D358" s="17">
        <v>5</v>
      </c>
      <c r="E358" s="17">
        <v>495</v>
      </c>
      <c r="F358" s="17" t="s">
        <v>467</v>
      </c>
      <c r="G358" s="17" t="s">
        <v>470</v>
      </c>
      <c r="H358" s="17" t="s">
        <v>486</v>
      </c>
      <c r="I358" s="17" t="s">
        <v>483</v>
      </c>
      <c r="J358" s="17" t="s">
        <v>26</v>
      </c>
      <c r="K358" s="17"/>
      <c r="L358" s="18">
        <v>21000</v>
      </c>
      <c r="M358" s="21">
        <v>42.424242424242422</v>
      </c>
      <c r="N358" s="21">
        <v>4200</v>
      </c>
      <c r="O358" s="20" t="s">
        <v>1879</v>
      </c>
      <c r="P358" s="17" t="s">
        <v>2809</v>
      </c>
    </row>
    <row r="359" spans="1:16" x14ac:dyDescent="0.25">
      <c r="A359" s="16" t="s">
        <v>3945</v>
      </c>
      <c r="B359" s="17" t="s">
        <v>2802</v>
      </c>
      <c r="C359" s="18">
        <v>7000</v>
      </c>
      <c r="D359" s="17">
        <v>4</v>
      </c>
      <c r="E359" s="17">
        <v>410</v>
      </c>
      <c r="F359" s="17" t="s">
        <v>467</v>
      </c>
      <c r="G359" s="17" t="s">
        <v>470</v>
      </c>
      <c r="H359" s="17" t="s">
        <v>486</v>
      </c>
      <c r="I359" s="17" t="s">
        <v>483</v>
      </c>
      <c r="J359" s="17" t="s">
        <v>26</v>
      </c>
      <c r="K359" s="17"/>
      <c r="L359" s="18">
        <v>7000</v>
      </c>
      <c r="M359" s="21">
        <v>17.073170731707318</v>
      </c>
      <c r="N359" s="21">
        <v>1750</v>
      </c>
      <c r="O359" s="20" t="s">
        <v>1879</v>
      </c>
      <c r="P359" s="17" t="s">
        <v>2809</v>
      </c>
    </row>
    <row r="360" spans="1:16" x14ac:dyDescent="0.25">
      <c r="A360" s="16" t="s">
        <v>3943</v>
      </c>
      <c r="B360" s="17" t="s">
        <v>2802</v>
      </c>
      <c r="C360" s="18">
        <v>8000</v>
      </c>
      <c r="D360" s="17">
        <v>3</v>
      </c>
      <c r="E360" s="17">
        <v>352</v>
      </c>
      <c r="F360" s="17" t="s">
        <v>467</v>
      </c>
      <c r="G360" s="17" t="s">
        <v>470</v>
      </c>
      <c r="H360" s="17" t="s">
        <v>486</v>
      </c>
      <c r="I360" s="17" t="s">
        <v>483</v>
      </c>
      <c r="J360" s="17" t="s">
        <v>26</v>
      </c>
      <c r="K360" s="17"/>
      <c r="L360" s="18">
        <v>8000</v>
      </c>
      <c r="M360" s="21">
        <v>22.727272727272727</v>
      </c>
      <c r="N360" s="21">
        <v>2666.6666666666665</v>
      </c>
      <c r="O360" s="20" t="s">
        <v>1879</v>
      </c>
      <c r="P360" s="17" t="s">
        <v>2809</v>
      </c>
    </row>
    <row r="361" spans="1:16" x14ac:dyDescent="0.25">
      <c r="A361" s="16" t="s">
        <v>3873</v>
      </c>
      <c r="B361" s="17" t="s">
        <v>2802</v>
      </c>
      <c r="C361" s="18">
        <v>9000</v>
      </c>
      <c r="D361" s="17">
        <v>4</v>
      </c>
      <c r="E361" s="17">
        <v>350</v>
      </c>
      <c r="F361" s="17" t="s">
        <v>467</v>
      </c>
      <c r="G361" s="17" t="s">
        <v>470</v>
      </c>
      <c r="H361" s="17" t="s">
        <v>486</v>
      </c>
      <c r="I361" s="17" t="s">
        <v>484</v>
      </c>
      <c r="J361" s="17" t="s">
        <v>26</v>
      </c>
      <c r="K361" s="17"/>
      <c r="L361" s="18">
        <v>9000</v>
      </c>
      <c r="M361" s="21">
        <v>25.714285714285715</v>
      </c>
      <c r="N361" s="21">
        <v>2250</v>
      </c>
      <c r="O361" s="20" t="s">
        <v>1879</v>
      </c>
      <c r="P361" s="17" t="s">
        <v>2809</v>
      </c>
    </row>
    <row r="362" spans="1:16" x14ac:dyDescent="0.25">
      <c r="A362" s="16" t="s">
        <v>3877</v>
      </c>
      <c r="B362" s="17" t="s">
        <v>2802</v>
      </c>
      <c r="C362" s="18">
        <v>9000</v>
      </c>
      <c r="D362" s="17">
        <v>4</v>
      </c>
      <c r="E362" s="17">
        <v>334</v>
      </c>
      <c r="F362" s="17" t="s">
        <v>467</v>
      </c>
      <c r="G362" s="17" t="s">
        <v>470</v>
      </c>
      <c r="H362" s="17" t="s">
        <v>486</v>
      </c>
      <c r="I362" s="17" t="s">
        <v>484</v>
      </c>
      <c r="J362" s="17" t="s">
        <v>26</v>
      </c>
      <c r="K362" s="17"/>
      <c r="L362" s="18">
        <v>9000</v>
      </c>
      <c r="M362" s="21">
        <v>26.946107784431138</v>
      </c>
      <c r="N362" s="21">
        <v>2250</v>
      </c>
      <c r="O362" s="20" t="s">
        <v>1879</v>
      </c>
      <c r="P362" s="17" t="s">
        <v>2809</v>
      </c>
    </row>
    <row r="363" spans="1:16" x14ac:dyDescent="0.25">
      <c r="A363" s="16" t="s">
        <v>3946</v>
      </c>
      <c r="B363" s="17" t="s">
        <v>2802</v>
      </c>
      <c r="C363" s="18">
        <v>7200</v>
      </c>
      <c r="D363" s="17">
        <v>4</v>
      </c>
      <c r="E363" s="17">
        <v>295</v>
      </c>
      <c r="F363" s="17" t="s">
        <v>467</v>
      </c>
      <c r="G363" s="17" t="s">
        <v>470</v>
      </c>
      <c r="H363" s="17" t="s">
        <v>486</v>
      </c>
      <c r="I363" s="17" t="s">
        <v>483</v>
      </c>
      <c r="J363" s="17" t="s">
        <v>26</v>
      </c>
      <c r="K363" s="17"/>
      <c r="L363" s="18">
        <v>7200</v>
      </c>
      <c r="M363" s="21">
        <v>24.406779661016948</v>
      </c>
      <c r="N363" s="21">
        <v>1800</v>
      </c>
      <c r="O363" s="20" t="s">
        <v>1879</v>
      </c>
      <c r="P363" s="17" t="s">
        <v>2809</v>
      </c>
    </row>
    <row r="364" spans="1:16" x14ac:dyDescent="0.25">
      <c r="A364" s="16" t="s">
        <v>3964</v>
      </c>
      <c r="B364" s="17" t="s">
        <v>2802</v>
      </c>
      <c r="C364" s="18">
        <v>13000</v>
      </c>
      <c r="D364" s="17">
        <v>3</v>
      </c>
      <c r="E364" s="17">
        <v>260</v>
      </c>
      <c r="F364" s="17" t="s">
        <v>467</v>
      </c>
      <c r="G364" s="17" t="s">
        <v>470</v>
      </c>
      <c r="H364" s="17" t="s">
        <v>486</v>
      </c>
      <c r="I364" s="17" t="s">
        <v>483</v>
      </c>
      <c r="J364" s="17" t="s">
        <v>26</v>
      </c>
      <c r="K364" s="17"/>
      <c r="L364" s="18">
        <v>13000</v>
      </c>
      <c r="M364" s="21">
        <v>50</v>
      </c>
      <c r="N364" s="21">
        <v>4333.333333333333</v>
      </c>
      <c r="O364" s="20" t="s">
        <v>1879</v>
      </c>
      <c r="P364" s="17" t="s">
        <v>2809</v>
      </c>
    </row>
    <row r="365" spans="1:16" x14ac:dyDescent="0.25">
      <c r="A365" s="16" t="s">
        <v>3910</v>
      </c>
      <c r="B365" s="17" t="s">
        <v>2802</v>
      </c>
      <c r="C365" s="18">
        <v>2000</v>
      </c>
      <c r="D365" s="17">
        <v>3</v>
      </c>
      <c r="E365" s="17">
        <v>260</v>
      </c>
      <c r="F365" s="17" t="s">
        <v>467</v>
      </c>
      <c r="G365" s="17" t="s">
        <v>470</v>
      </c>
      <c r="H365" s="17" t="s">
        <v>486</v>
      </c>
      <c r="I365" s="17" t="s">
        <v>483</v>
      </c>
      <c r="J365" s="17" t="s">
        <v>26</v>
      </c>
      <c r="K365" s="17"/>
      <c r="L365" s="18">
        <v>2000</v>
      </c>
      <c r="M365" s="21">
        <v>7.6923076923076925</v>
      </c>
      <c r="N365" s="21">
        <v>666.66666666666663</v>
      </c>
      <c r="O365" s="20" t="s">
        <v>1879</v>
      </c>
      <c r="P365" s="17" t="s">
        <v>2805</v>
      </c>
    </row>
    <row r="366" spans="1:16" x14ac:dyDescent="0.25">
      <c r="A366" s="16" t="s">
        <v>3949</v>
      </c>
      <c r="B366" s="17" t="s">
        <v>2802</v>
      </c>
      <c r="C366" s="18">
        <v>4000</v>
      </c>
      <c r="D366" s="17">
        <v>4</v>
      </c>
      <c r="E366" s="17">
        <v>250</v>
      </c>
      <c r="F366" s="17" t="s">
        <v>467</v>
      </c>
      <c r="G366" s="17" t="s">
        <v>470</v>
      </c>
      <c r="H366" s="17" t="s">
        <v>486</v>
      </c>
      <c r="I366" s="17" t="s">
        <v>483</v>
      </c>
      <c r="J366" s="17" t="s">
        <v>26</v>
      </c>
      <c r="K366" s="17"/>
      <c r="L366" s="18">
        <v>4000</v>
      </c>
      <c r="M366" s="21">
        <v>16</v>
      </c>
      <c r="N366" s="21">
        <v>1000</v>
      </c>
      <c r="O366" s="20" t="s">
        <v>1879</v>
      </c>
      <c r="P366" s="17" t="s">
        <v>2809</v>
      </c>
    </row>
    <row r="367" spans="1:16" x14ac:dyDescent="0.25">
      <c r="A367" s="16" t="s">
        <v>3960</v>
      </c>
      <c r="B367" s="17" t="s">
        <v>2802</v>
      </c>
      <c r="C367" s="18">
        <v>3500</v>
      </c>
      <c r="D367" s="17">
        <v>4</v>
      </c>
      <c r="E367" s="17">
        <v>200</v>
      </c>
      <c r="F367" s="17" t="s">
        <v>467</v>
      </c>
      <c r="G367" s="17" t="s">
        <v>470</v>
      </c>
      <c r="H367" s="17" t="s">
        <v>486</v>
      </c>
      <c r="I367" s="17" t="s">
        <v>483</v>
      </c>
      <c r="J367" s="17" t="s">
        <v>26</v>
      </c>
      <c r="K367" s="17"/>
      <c r="L367" s="18">
        <v>3500</v>
      </c>
      <c r="M367" s="21">
        <v>17.5</v>
      </c>
      <c r="N367" s="21">
        <v>875</v>
      </c>
      <c r="O367" s="20" t="s">
        <v>1879</v>
      </c>
      <c r="P367" s="17" t="s">
        <v>2809</v>
      </c>
    </row>
    <row r="368" spans="1:16" x14ac:dyDescent="0.25">
      <c r="A368" s="16" t="s">
        <v>3922</v>
      </c>
      <c r="B368" s="17" t="s">
        <v>2802</v>
      </c>
      <c r="C368" s="18">
        <v>3990</v>
      </c>
      <c r="D368" s="17">
        <v>3</v>
      </c>
      <c r="E368" s="17">
        <v>198</v>
      </c>
      <c r="F368" s="17" t="s">
        <v>467</v>
      </c>
      <c r="G368" s="17" t="s">
        <v>470</v>
      </c>
      <c r="H368" s="17" t="s">
        <v>486</v>
      </c>
      <c r="I368" s="17" t="s">
        <v>483</v>
      </c>
      <c r="J368" s="17" t="s">
        <v>26</v>
      </c>
      <c r="K368" s="17"/>
      <c r="L368" s="18">
        <v>3990</v>
      </c>
      <c r="M368" s="21">
        <v>20.151515151515152</v>
      </c>
      <c r="N368" s="21">
        <v>1330</v>
      </c>
      <c r="O368" s="20" t="s">
        <v>1879</v>
      </c>
      <c r="P368" s="17" t="s">
        <v>1</v>
      </c>
    </row>
    <row r="369" spans="1:16" x14ac:dyDescent="0.25">
      <c r="A369" s="16" t="s">
        <v>3962</v>
      </c>
      <c r="B369" s="17" t="s">
        <v>2802</v>
      </c>
      <c r="C369" s="18">
        <v>2350</v>
      </c>
      <c r="D369" s="17">
        <v>2</v>
      </c>
      <c r="E369" s="17">
        <v>198</v>
      </c>
      <c r="F369" s="17" t="s">
        <v>467</v>
      </c>
      <c r="G369" s="17" t="s">
        <v>470</v>
      </c>
      <c r="H369" s="17" t="s">
        <v>486</v>
      </c>
      <c r="I369" s="17" t="s">
        <v>483</v>
      </c>
      <c r="J369" s="17" t="s">
        <v>26</v>
      </c>
      <c r="K369" s="17"/>
      <c r="L369" s="18">
        <v>2350</v>
      </c>
      <c r="M369" s="21">
        <v>11.868686868686869</v>
      </c>
      <c r="N369" s="21">
        <v>1175</v>
      </c>
      <c r="O369" s="20" t="s">
        <v>1879</v>
      </c>
      <c r="P369" s="17" t="s">
        <v>2809</v>
      </c>
    </row>
    <row r="370" spans="1:16" x14ac:dyDescent="0.25">
      <c r="A370" s="16" t="s">
        <v>3959</v>
      </c>
      <c r="B370" s="17" t="s">
        <v>2802</v>
      </c>
      <c r="C370" s="18">
        <v>3500</v>
      </c>
      <c r="D370" s="17">
        <v>4</v>
      </c>
      <c r="E370" s="17">
        <v>194</v>
      </c>
      <c r="F370" s="17" t="s">
        <v>467</v>
      </c>
      <c r="G370" s="17" t="s">
        <v>470</v>
      </c>
      <c r="H370" s="17" t="s">
        <v>486</v>
      </c>
      <c r="I370" s="17" t="s">
        <v>483</v>
      </c>
      <c r="J370" s="17" t="s">
        <v>26</v>
      </c>
      <c r="K370" s="17"/>
      <c r="L370" s="18">
        <v>3500</v>
      </c>
      <c r="M370" s="21">
        <v>18.041237113402062</v>
      </c>
      <c r="N370" s="21">
        <v>875</v>
      </c>
      <c r="O370" s="20" t="s">
        <v>1879</v>
      </c>
      <c r="P370" s="17" t="s">
        <v>2809</v>
      </c>
    </row>
    <row r="371" spans="1:16" x14ac:dyDescent="0.25">
      <c r="A371" s="16" t="s">
        <v>3866</v>
      </c>
      <c r="B371" s="17" t="s">
        <v>2802</v>
      </c>
      <c r="C371" s="18">
        <v>3000</v>
      </c>
      <c r="D371" s="17">
        <v>4</v>
      </c>
      <c r="E371" s="17">
        <v>190</v>
      </c>
      <c r="F371" s="17" t="s">
        <v>467</v>
      </c>
      <c r="G371" s="17" t="s">
        <v>470</v>
      </c>
      <c r="H371" s="17" t="s">
        <v>487</v>
      </c>
      <c r="I371" s="17" t="s">
        <v>484</v>
      </c>
      <c r="J371" s="17" t="s">
        <v>26</v>
      </c>
      <c r="K371" s="17"/>
      <c r="L371" s="18">
        <v>3000</v>
      </c>
      <c r="M371" s="21">
        <v>15.789473684210526</v>
      </c>
      <c r="N371" s="21">
        <v>750</v>
      </c>
      <c r="O371" s="20" t="s">
        <v>1879</v>
      </c>
      <c r="P371" s="17" t="s">
        <v>2809</v>
      </c>
    </row>
    <row r="372" spans="1:16" x14ac:dyDescent="0.25">
      <c r="A372" s="16" t="s">
        <v>3965</v>
      </c>
      <c r="B372" s="17" t="s">
        <v>2802</v>
      </c>
      <c r="C372" s="18">
        <v>11000</v>
      </c>
      <c r="D372" s="17">
        <v>4</v>
      </c>
      <c r="E372" s="17">
        <v>188</v>
      </c>
      <c r="F372" s="17" t="s">
        <v>467</v>
      </c>
      <c r="G372" s="17" t="s">
        <v>470</v>
      </c>
      <c r="H372" s="17" t="s">
        <v>486</v>
      </c>
      <c r="I372" s="17" t="s">
        <v>483</v>
      </c>
      <c r="J372" s="17" t="s">
        <v>26</v>
      </c>
      <c r="K372" s="17"/>
      <c r="L372" s="18">
        <v>11000</v>
      </c>
      <c r="M372" s="21">
        <v>58.51063829787234</v>
      </c>
      <c r="N372" s="21">
        <v>2750</v>
      </c>
      <c r="O372" s="20" t="s">
        <v>1879</v>
      </c>
      <c r="P372" s="17" t="s">
        <v>2809</v>
      </c>
    </row>
    <row r="373" spans="1:16" x14ac:dyDescent="0.25">
      <c r="A373" s="16" t="s">
        <v>3952</v>
      </c>
      <c r="B373" s="17" t="s">
        <v>2802</v>
      </c>
      <c r="C373" s="18">
        <v>3700</v>
      </c>
      <c r="D373" s="17">
        <v>3</v>
      </c>
      <c r="E373" s="17">
        <v>183</v>
      </c>
      <c r="F373" s="17" t="s">
        <v>467</v>
      </c>
      <c r="G373" s="17" t="s">
        <v>470</v>
      </c>
      <c r="H373" s="17" t="s">
        <v>486</v>
      </c>
      <c r="I373" s="17" t="s">
        <v>483</v>
      </c>
      <c r="J373" s="17" t="s">
        <v>26</v>
      </c>
      <c r="K373" s="17"/>
      <c r="L373" s="18">
        <v>3700</v>
      </c>
      <c r="M373" s="21">
        <v>20.218579234972676</v>
      </c>
      <c r="N373" s="21">
        <v>1233.3333333333333</v>
      </c>
      <c r="O373" s="20" t="s">
        <v>1879</v>
      </c>
      <c r="P373" s="17" t="s">
        <v>2809</v>
      </c>
    </row>
    <row r="374" spans="1:16" x14ac:dyDescent="0.25">
      <c r="A374" s="16" t="s">
        <v>3936</v>
      </c>
      <c r="B374" s="17" t="s">
        <v>2802</v>
      </c>
      <c r="C374" s="18">
        <v>4000</v>
      </c>
      <c r="D374" s="17">
        <v>4</v>
      </c>
      <c r="E374" s="17">
        <v>180</v>
      </c>
      <c r="F374" s="17" t="s">
        <v>467</v>
      </c>
      <c r="G374" s="17" t="s">
        <v>470</v>
      </c>
      <c r="H374" s="17" t="s">
        <v>486</v>
      </c>
      <c r="I374" s="17" t="s">
        <v>483</v>
      </c>
      <c r="J374" s="17" t="s">
        <v>26</v>
      </c>
      <c r="K374" s="17"/>
      <c r="L374" s="18">
        <v>4000</v>
      </c>
      <c r="M374" s="21">
        <v>22.222222222222221</v>
      </c>
      <c r="N374" s="21">
        <v>1000</v>
      </c>
      <c r="O374" s="20" t="s">
        <v>1879</v>
      </c>
      <c r="P374" s="17" t="s">
        <v>2809</v>
      </c>
    </row>
    <row r="375" spans="1:16" x14ac:dyDescent="0.25">
      <c r="A375" s="16" t="s">
        <v>3918</v>
      </c>
      <c r="B375" s="17" t="s">
        <v>2802</v>
      </c>
      <c r="C375" s="18">
        <v>2800</v>
      </c>
      <c r="D375" s="17">
        <v>3</v>
      </c>
      <c r="E375" s="17">
        <v>180</v>
      </c>
      <c r="F375" s="17" t="s">
        <v>467</v>
      </c>
      <c r="G375" s="17" t="s">
        <v>470</v>
      </c>
      <c r="H375" s="17" t="s">
        <v>486</v>
      </c>
      <c r="I375" s="17" t="s">
        <v>483</v>
      </c>
      <c r="J375" s="17" t="s">
        <v>26</v>
      </c>
      <c r="K375" s="17"/>
      <c r="L375" s="18">
        <v>2800</v>
      </c>
      <c r="M375" s="21">
        <v>15.555555555555555</v>
      </c>
      <c r="N375" s="21">
        <v>933.33333333333337</v>
      </c>
      <c r="O375" s="20" t="s">
        <v>1879</v>
      </c>
      <c r="P375" s="17" t="s">
        <v>2805</v>
      </c>
    </row>
    <row r="376" spans="1:16" x14ac:dyDescent="0.25">
      <c r="A376" s="16" t="s">
        <v>3941</v>
      </c>
      <c r="B376" s="17" t="s">
        <v>2802</v>
      </c>
      <c r="C376" s="18">
        <v>2400</v>
      </c>
      <c r="D376" s="17">
        <v>3</v>
      </c>
      <c r="E376" s="17">
        <v>176</v>
      </c>
      <c r="F376" s="17" t="s">
        <v>467</v>
      </c>
      <c r="G376" s="17" t="s">
        <v>470</v>
      </c>
      <c r="H376" s="17" t="s">
        <v>486</v>
      </c>
      <c r="I376" s="17" t="s">
        <v>483</v>
      </c>
      <c r="J376" s="17" t="s">
        <v>26</v>
      </c>
      <c r="K376" s="17"/>
      <c r="L376" s="18">
        <v>2400</v>
      </c>
      <c r="M376" s="21">
        <v>13.636363636363637</v>
      </c>
      <c r="N376" s="21">
        <v>800</v>
      </c>
      <c r="O376" s="20" t="s">
        <v>1879</v>
      </c>
      <c r="P376" s="17" t="s">
        <v>2809</v>
      </c>
    </row>
    <row r="377" spans="1:16" x14ac:dyDescent="0.25">
      <c r="A377" s="16" t="s">
        <v>3940</v>
      </c>
      <c r="B377" s="17" t="s">
        <v>2802</v>
      </c>
      <c r="C377" s="18">
        <v>2300</v>
      </c>
      <c r="D377" s="17">
        <v>3</v>
      </c>
      <c r="E377" s="17">
        <v>175</v>
      </c>
      <c r="F377" s="17" t="s">
        <v>467</v>
      </c>
      <c r="G377" s="17" t="s">
        <v>470</v>
      </c>
      <c r="H377" s="17" t="s">
        <v>486</v>
      </c>
      <c r="I377" s="17" t="s">
        <v>483</v>
      </c>
      <c r="J377" s="17" t="s">
        <v>26</v>
      </c>
      <c r="K377" s="17"/>
      <c r="L377" s="18">
        <v>2300</v>
      </c>
      <c r="M377" s="21">
        <v>13.142857142857142</v>
      </c>
      <c r="N377" s="21">
        <v>766.66666666666663</v>
      </c>
      <c r="O377" s="20" t="s">
        <v>1879</v>
      </c>
      <c r="P377" s="17" t="s">
        <v>2809</v>
      </c>
    </row>
    <row r="378" spans="1:16" x14ac:dyDescent="0.25">
      <c r="A378" s="16" t="s">
        <v>3887</v>
      </c>
      <c r="B378" s="17" t="s">
        <v>2802</v>
      </c>
      <c r="C378" s="18">
        <v>1450</v>
      </c>
      <c r="D378" s="17">
        <v>3</v>
      </c>
      <c r="E378" s="17">
        <v>169</v>
      </c>
      <c r="F378" s="17" t="s">
        <v>467</v>
      </c>
      <c r="G378" s="17" t="s">
        <v>470</v>
      </c>
      <c r="H378" s="17" t="s">
        <v>487</v>
      </c>
      <c r="I378" s="17" t="s">
        <v>483</v>
      </c>
      <c r="J378" s="17" t="s">
        <v>26</v>
      </c>
      <c r="K378" s="17"/>
      <c r="L378" s="18">
        <v>1450</v>
      </c>
      <c r="M378" s="21">
        <v>8.5798816568047336</v>
      </c>
      <c r="N378" s="21">
        <v>483.33333333333331</v>
      </c>
      <c r="O378" s="20" t="s">
        <v>1879</v>
      </c>
      <c r="P378" s="17" t="s">
        <v>1</v>
      </c>
    </row>
    <row r="379" spans="1:16" x14ac:dyDescent="0.25">
      <c r="A379" s="16" t="s">
        <v>3876</v>
      </c>
      <c r="B379" s="17" t="s">
        <v>2802</v>
      </c>
      <c r="C379" s="18">
        <v>17000</v>
      </c>
      <c r="D379" s="17">
        <v>3</v>
      </c>
      <c r="E379" s="17">
        <v>165</v>
      </c>
      <c r="F379" s="17" t="s">
        <v>467</v>
      </c>
      <c r="G379" s="17" t="s">
        <v>470</v>
      </c>
      <c r="H379" s="17" t="s">
        <v>486</v>
      </c>
      <c r="I379" s="17" t="s">
        <v>484</v>
      </c>
      <c r="J379" s="17" t="s">
        <v>26</v>
      </c>
      <c r="K379" s="17"/>
      <c r="L379" s="18">
        <v>17000</v>
      </c>
      <c r="M379" s="21">
        <v>103.03030303030303</v>
      </c>
      <c r="N379" s="21">
        <v>5666.666666666667</v>
      </c>
      <c r="O379" s="20" t="s">
        <v>1879</v>
      </c>
      <c r="P379" s="17" t="s">
        <v>2809</v>
      </c>
    </row>
    <row r="380" spans="1:16" x14ac:dyDescent="0.25">
      <c r="A380" s="16" t="s">
        <v>3907</v>
      </c>
      <c r="B380" s="17" t="s">
        <v>2802</v>
      </c>
      <c r="C380" s="18">
        <v>2950</v>
      </c>
      <c r="D380" s="17">
        <v>2</v>
      </c>
      <c r="E380" s="17">
        <v>163</v>
      </c>
      <c r="F380" s="17" t="s">
        <v>467</v>
      </c>
      <c r="G380" s="17" t="s">
        <v>470</v>
      </c>
      <c r="H380" s="17" t="s">
        <v>486</v>
      </c>
      <c r="I380" s="17" t="s">
        <v>483</v>
      </c>
      <c r="J380" s="17" t="s">
        <v>26</v>
      </c>
      <c r="K380" s="17"/>
      <c r="L380" s="18">
        <v>2950</v>
      </c>
      <c r="M380" s="21">
        <v>18.098159509202453</v>
      </c>
      <c r="N380" s="21">
        <v>1475</v>
      </c>
      <c r="O380" s="20" t="s">
        <v>1879</v>
      </c>
      <c r="P380" s="17" t="s">
        <v>2805</v>
      </c>
    </row>
    <row r="381" spans="1:16" x14ac:dyDescent="0.25">
      <c r="A381" s="16" t="s">
        <v>3957</v>
      </c>
      <c r="B381" s="17" t="s">
        <v>2802</v>
      </c>
      <c r="C381" s="18">
        <v>2650</v>
      </c>
      <c r="D381" s="17">
        <v>3</v>
      </c>
      <c r="E381" s="17">
        <v>160</v>
      </c>
      <c r="F381" s="17" t="s">
        <v>467</v>
      </c>
      <c r="G381" s="17" t="s">
        <v>470</v>
      </c>
      <c r="H381" s="17" t="s">
        <v>486</v>
      </c>
      <c r="I381" s="17" t="s">
        <v>483</v>
      </c>
      <c r="J381" s="17" t="s">
        <v>26</v>
      </c>
      <c r="K381" s="17"/>
      <c r="L381" s="18">
        <v>2650</v>
      </c>
      <c r="M381" s="21">
        <v>16.5625</v>
      </c>
      <c r="N381" s="21">
        <v>883.33333333333337</v>
      </c>
      <c r="O381" s="20" t="s">
        <v>1879</v>
      </c>
      <c r="P381" s="17" t="s">
        <v>2809</v>
      </c>
    </row>
    <row r="382" spans="1:16" x14ac:dyDescent="0.25">
      <c r="A382" s="16" t="s">
        <v>3871</v>
      </c>
      <c r="B382" s="17" t="s">
        <v>2802</v>
      </c>
      <c r="C382" s="18">
        <v>5000</v>
      </c>
      <c r="D382" s="17">
        <v>3</v>
      </c>
      <c r="E382" s="17">
        <v>150</v>
      </c>
      <c r="F382" s="17" t="s">
        <v>467</v>
      </c>
      <c r="G382" s="17" t="s">
        <v>470</v>
      </c>
      <c r="H382" s="17" t="s">
        <v>486</v>
      </c>
      <c r="I382" s="17" t="s">
        <v>484</v>
      </c>
      <c r="J382" s="17" t="s">
        <v>26</v>
      </c>
      <c r="K382" s="17"/>
      <c r="L382" s="18">
        <v>5000</v>
      </c>
      <c r="M382" s="21">
        <v>33.333333333333336</v>
      </c>
      <c r="N382" s="21">
        <v>1666.6666666666667</v>
      </c>
      <c r="O382" s="20" t="s">
        <v>1879</v>
      </c>
      <c r="P382" s="17" t="s">
        <v>2809</v>
      </c>
    </row>
    <row r="383" spans="1:16" x14ac:dyDescent="0.25">
      <c r="A383" s="16" t="s">
        <v>3953</v>
      </c>
      <c r="B383" s="17" t="s">
        <v>2802</v>
      </c>
      <c r="C383" s="18">
        <v>2500</v>
      </c>
      <c r="D383" s="17">
        <v>2</v>
      </c>
      <c r="E383" s="17">
        <v>145</v>
      </c>
      <c r="F383" s="17" t="s">
        <v>467</v>
      </c>
      <c r="G383" s="17" t="s">
        <v>470</v>
      </c>
      <c r="H383" s="17" t="s">
        <v>486</v>
      </c>
      <c r="I383" s="17" t="s">
        <v>483</v>
      </c>
      <c r="J383" s="17" t="s">
        <v>26</v>
      </c>
      <c r="K383" s="17"/>
      <c r="L383" s="18">
        <v>2500</v>
      </c>
      <c r="M383" s="21">
        <v>17.241379310344829</v>
      </c>
      <c r="N383" s="21">
        <v>1250</v>
      </c>
      <c r="O383" s="20" t="s">
        <v>1879</v>
      </c>
      <c r="P383" s="17" t="s">
        <v>2809</v>
      </c>
    </row>
    <row r="384" spans="1:16" x14ac:dyDescent="0.25">
      <c r="A384" s="16" t="s">
        <v>3958</v>
      </c>
      <c r="B384" s="17" t="s">
        <v>2802</v>
      </c>
      <c r="C384" s="18">
        <v>2500</v>
      </c>
      <c r="D384" s="17">
        <v>2</v>
      </c>
      <c r="E384" s="17">
        <v>145</v>
      </c>
      <c r="F384" s="17" t="s">
        <v>467</v>
      </c>
      <c r="G384" s="17" t="s">
        <v>470</v>
      </c>
      <c r="H384" s="17" t="s">
        <v>486</v>
      </c>
      <c r="I384" s="17" t="s">
        <v>483</v>
      </c>
      <c r="J384" s="17" t="s">
        <v>26</v>
      </c>
      <c r="K384" s="17"/>
      <c r="L384" s="18">
        <v>2500</v>
      </c>
      <c r="M384" s="21">
        <v>17.241379310344829</v>
      </c>
      <c r="N384" s="21">
        <v>1250</v>
      </c>
      <c r="O384" s="20" t="s">
        <v>1879</v>
      </c>
      <c r="P384" s="17" t="s">
        <v>2809</v>
      </c>
    </row>
    <row r="385" spans="1:16" x14ac:dyDescent="0.25">
      <c r="A385" s="16" t="s">
        <v>3915</v>
      </c>
      <c r="B385" s="17" t="s">
        <v>2802</v>
      </c>
      <c r="C385" s="18">
        <v>1900</v>
      </c>
      <c r="D385" s="17">
        <v>3</v>
      </c>
      <c r="E385" s="17">
        <v>133</v>
      </c>
      <c r="F385" s="17" t="s">
        <v>467</v>
      </c>
      <c r="G385" s="17" t="s">
        <v>470</v>
      </c>
      <c r="H385" s="17" t="s">
        <v>486</v>
      </c>
      <c r="I385" s="17" t="s">
        <v>483</v>
      </c>
      <c r="J385" s="17" t="s">
        <v>26</v>
      </c>
      <c r="K385" s="17"/>
      <c r="L385" s="18">
        <v>1900</v>
      </c>
      <c r="M385" s="21">
        <v>14.285714285714286</v>
      </c>
      <c r="N385" s="21">
        <v>633.33333333333337</v>
      </c>
      <c r="O385" s="20" t="s">
        <v>1879</v>
      </c>
      <c r="P385" s="17" t="s">
        <v>2805</v>
      </c>
    </row>
    <row r="386" spans="1:16" x14ac:dyDescent="0.25">
      <c r="A386" s="16" t="s">
        <v>3968</v>
      </c>
      <c r="B386" s="17" t="s">
        <v>2802</v>
      </c>
      <c r="C386" s="18">
        <v>2500</v>
      </c>
      <c r="D386" s="17">
        <v>3</v>
      </c>
      <c r="E386" s="17">
        <v>130</v>
      </c>
      <c r="F386" s="17" t="s">
        <v>467</v>
      </c>
      <c r="G386" s="17" t="s">
        <v>470</v>
      </c>
      <c r="H386" s="17" t="s">
        <v>486</v>
      </c>
      <c r="I386" s="17" t="s">
        <v>483</v>
      </c>
      <c r="J386" s="17" t="s">
        <v>26</v>
      </c>
      <c r="K386" s="17"/>
      <c r="L386" s="18">
        <v>2500</v>
      </c>
      <c r="M386" s="21">
        <v>19.23076923076923</v>
      </c>
      <c r="N386" s="21">
        <v>833.33333333333337</v>
      </c>
      <c r="O386" s="20" t="s">
        <v>1879</v>
      </c>
      <c r="P386" s="17" t="s">
        <v>2809</v>
      </c>
    </row>
    <row r="387" spans="1:16" x14ac:dyDescent="0.25">
      <c r="A387" s="16" t="s">
        <v>3966</v>
      </c>
      <c r="B387" s="17" t="s">
        <v>2802</v>
      </c>
      <c r="C387" s="18">
        <v>2500</v>
      </c>
      <c r="D387" s="17">
        <v>3</v>
      </c>
      <c r="E387" s="17">
        <v>130</v>
      </c>
      <c r="F387" s="17" t="s">
        <v>467</v>
      </c>
      <c r="G387" s="17" t="s">
        <v>470</v>
      </c>
      <c r="H387" s="17" t="s">
        <v>486</v>
      </c>
      <c r="I387" s="17" t="s">
        <v>483</v>
      </c>
      <c r="J387" s="17" t="s">
        <v>26</v>
      </c>
      <c r="K387" s="17"/>
      <c r="L387" s="18">
        <v>2500</v>
      </c>
      <c r="M387" s="21">
        <v>19.23076923076923</v>
      </c>
      <c r="N387" s="21">
        <v>833.33333333333337</v>
      </c>
      <c r="O387" s="20" t="s">
        <v>1879</v>
      </c>
      <c r="P387" s="17" t="s">
        <v>2809</v>
      </c>
    </row>
    <row r="388" spans="1:16" x14ac:dyDescent="0.25">
      <c r="A388" s="16" t="s">
        <v>3939</v>
      </c>
      <c r="B388" s="17" t="s">
        <v>2802</v>
      </c>
      <c r="C388" s="18">
        <v>1900</v>
      </c>
      <c r="D388" s="17">
        <v>3</v>
      </c>
      <c r="E388" s="17">
        <v>128</v>
      </c>
      <c r="F388" s="17" t="s">
        <v>467</v>
      </c>
      <c r="G388" s="17" t="s">
        <v>470</v>
      </c>
      <c r="H388" s="17" t="s">
        <v>486</v>
      </c>
      <c r="I388" s="17" t="s">
        <v>483</v>
      </c>
      <c r="J388" s="17" t="s">
        <v>26</v>
      </c>
      <c r="K388" s="17"/>
      <c r="L388" s="18">
        <v>1900</v>
      </c>
      <c r="M388" s="21">
        <v>14.84375</v>
      </c>
      <c r="N388" s="21">
        <v>633.33333333333337</v>
      </c>
      <c r="O388" s="20" t="s">
        <v>1879</v>
      </c>
      <c r="P388" s="17" t="s">
        <v>2809</v>
      </c>
    </row>
    <row r="389" spans="1:16" x14ac:dyDescent="0.25">
      <c r="A389" s="16" t="s">
        <v>3875</v>
      </c>
      <c r="B389" s="17" t="s">
        <v>2802</v>
      </c>
      <c r="C389" s="18">
        <v>4250</v>
      </c>
      <c r="D389" s="17">
        <v>2</v>
      </c>
      <c r="E389" s="17">
        <v>128</v>
      </c>
      <c r="F389" s="17" t="s">
        <v>467</v>
      </c>
      <c r="G389" s="17" t="s">
        <v>470</v>
      </c>
      <c r="H389" s="17" t="s">
        <v>486</v>
      </c>
      <c r="I389" s="17" t="s">
        <v>484</v>
      </c>
      <c r="J389" s="17" t="s">
        <v>26</v>
      </c>
      <c r="K389" s="17"/>
      <c r="L389" s="18">
        <v>4250</v>
      </c>
      <c r="M389" s="21">
        <v>33.203125</v>
      </c>
      <c r="N389" s="21">
        <v>2125</v>
      </c>
      <c r="O389" s="20" t="s">
        <v>1879</v>
      </c>
      <c r="P389" s="17" t="s">
        <v>2809</v>
      </c>
    </row>
    <row r="390" spans="1:16" x14ac:dyDescent="0.25">
      <c r="A390" s="16" t="s">
        <v>3912</v>
      </c>
      <c r="B390" s="17" t="s">
        <v>2802</v>
      </c>
      <c r="C390" s="18">
        <v>1900</v>
      </c>
      <c r="D390" s="17">
        <v>2</v>
      </c>
      <c r="E390" s="17">
        <v>125</v>
      </c>
      <c r="F390" s="17" t="s">
        <v>467</v>
      </c>
      <c r="G390" s="17" t="s">
        <v>470</v>
      </c>
      <c r="H390" s="17" t="s">
        <v>486</v>
      </c>
      <c r="I390" s="17" t="s">
        <v>483</v>
      </c>
      <c r="J390" s="17" t="s">
        <v>26</v>
      </c>
      <c r="K390" s="17"/>
      <c r="L390" s="18">
        <v>1900</v>
      </c>
      <c r="M390" s="21">
        <v>15.2</v>
      </c>
      <c r="N390" s="21">
        <v>950</v>
      </c>
      <c r="O390" s="20" t="s">
        <v>1879</v>
      </c>
      <c r="P390" s="17" t="s">
        <v>2805</v>
      </c>
    </row>
    <row r="391" spans="1:16" x14ac:dyDescent="0.25">
      <c r="A391" s="16" t="s">
        <v>3874</v>
      </c>
      <c r="B391" s="17" t="s">
        <v>2802</v>
      </c>
      <c r="C391" s="18">
        <v>2300</v>
      </c>
      <c r="D391" s="17">
        <v>2</v>
      </c>
      <c r="E391" s="17">
        <v>120</v>
      </c>
      <c r="F391" s="17" t="s">
        <v>467</v>
      </c>
      <c r="G391" s="17" t="s">
        <v>470</v>
      </c>
      <c r="H391" s="17" t="s">
        <v>486</v>
      </c>
      <c r="I391" s="17" t="s">
        <v>484</v>
      </c>
      <c r="J391" s="17" t="s">
        <v>26</v>
      </c>
      <c r="K391" s="17"/>
      <c r="L391" s="18">
        <v>2300</v>
      </c>
      <c r="M391" s="21">
        <v>19.166666666666668</v>
      </c>
      <c r="N391" s="21">
        <v>1150</v>
      </c>
      <c r="O391" s="20" t="s">
        <v>1879</v>
      </c>
      <c r="P391" s="17" t="s">
        <v>2809</v>
      </c>
    </row>
    <row r="392" spans="1:16" x14ac:dyDescent="0.25">
      <c r="A392" s="16" t="s">
        <v>3911</v>
      </c>
      <c r="B392" s="17" t="s">
        <v>2802</v>
      </c>
      <c r="C392" s="18">
        <v>1800</v>
      </c>
      <c r="D392" s="17">
        <v>2</v>
      </c>
      <c r="E392" s="17">
        <v>120</v>
      </c>
      <c r="F392" s="17" t="s">
        <v>467</v>
      </c>
      <c r="G392" s="17" t="s">
        <v>470</v>
      </c>
      <c r="H392" s="17" t="s">
        <v>486</v>
      </c>
      <c r="I392" s="17" t="s">
        <v>483</v>
      </c>
      <c r="J392" s="17" t="s">
        <v>26</v>
      </c>
      <c r="K392" s="17"/>
      <c r="L392" s="18">
        <v>1800</v>
      </c>
      <c r="M392" s="21">
        <v>15</v>
      </c>
      <c r="N392" s="21">
        <v>900</v>
      </c>
      <c r="O392" s="20" t="s">
        <v>1879</v>
      </c>
      <c r="P392" s="17" t="s">
        <v>2805</v>
      </c>
    </row>
    <row r="393" spans="1:16" x14ac:dyDescent="0.25">
      <c r="A393" s="16" t="s">
        <v>3948</v>
      </c>
      <c r="B393" s="17" t="s">
        <v>2802</v>
      </c>
      <c r="C393" s="18">
        <v>3000</v>
      </c>
      <c r="D393" s="17">
        <v>3</v>
      </c>
      <c r="E393" s="17">
        <v>116</v>
      </c>
      <c r="F393" s="17" t="s">
        <v>467</v>
      </c>
      <c r="G393" s="17" t="s">
        <v>470</v>
      </c>
      <c r="H393" s="17" t="s">
        <v>486</v>
      </c>
      <c r="I393" s="17" t="s">
        <v>483</v>
      </c>
      <c r="J393" s="17" t="s">
        <v>26</v>
      </c>
      <c r="K393" s="17"/>
      <c r="L393" s="18">
        <v>3000</v>
      </c>
      <c r="M393" s="21">
        <v>25.862068965517242</v>
      </c>
      <c r="N393" s="21">
        <v>1000</v>
      </c>
      <c r="O393" s="20" t="s">
        <v>1879</v>
      </c>
      <c r="P393" s="17" t="s">
        <v>2809</v>
      </c>
    </row>
    <row r="394" spans="1:16" x14ac:dyDescent="0.25">
      <c r="A394" s="16" t="s">
        <v>3917</v>
      </c>
      <c r="B394" s="17" t="s">
        <v>2802</v>
      </c>
      <c r="C394" s="18">
        <v>1800</v>
      </c>
      <c r="D394" s="17">
        <v>3</v>
      </c>
      <c r="E394" s="17">
        <v>112</v>
      </c>
      <c r="F394" s="17" t="s">
        <v>467</v>
      </c>
      <c r="G394" s="17" t="s">
        <v>470</v>
      </c>
      <c r="H394" s="17" t="s">
        <v>486</v>
      </c>
      <c r="I394" s="17" t="s">
        <v>483</v>
      </c>
      <c r="J394" s="17" t="s">
        <v>26</v>
      </c>
      <c r="K394" s="17"/>
      <c r="L394" s="18">
        <v>1800</v>
      </c>
      <c r="M394" s="21">
        <v>16.071428571428573</v>
      </c>
      <c r="N394" s="21">
        <v>600</v>
      </c>
      <c r="O394" s="20" t="s">
        <v>1879</v>
      </c>
      <c r="P394" s="17" t="s">
        <v>2805</v>
      </c>
    </row>
    <row r="395" spans="1:16" x14ac:dyDescent="0.25">
      <c r="A395" s="16" t="s">
        <v>3872</v>
      </c>
      <c r="B395" s="17" t="s">
        <v>2802</v>
      </c>
      <c r="C395" s="18">
        <v>2300</v>
      </c>
      <c r="D395" s="17">
        <v>2</v>
      </c>
      <c r="E395" s="17">
        <v>110</v>
      </c>
      <c r="F395" s="17" t="s">
        <v>467</v>
      </c>
      <c r="G395" s="17" t="s">
        <v>470</v>
      </c>
      <c r="H395" s="17" t="s">
        <v>486</v>
      </c>
      <c r="I395" s="17" t="s">
        <v>484</v>
      </c>
      <c r="J395" s="17" t="s">
        <v>26</v>
      </c>
      <c r="K395" s="17"/>
      <c r="L395" s="18">
        <v>2300</v>
      </c>
      <c r="M395" s="21">
        <v>20.90909090909091</v>
      </c>
      <c r="N395" s="21">
        <v>1150</v>
      </c>
      <c r="O395" s="20" t="s">
        <v>1879</v>
      </c>
      <c r="P395" s="17" t="s">
        <v>2809</v>
      </c>
    </row>
    <row r="396" spans="1:16" x14ac:dyDescent="0.25">
      <c r="A396" s="16" t="s">
        <v>3898</v>
      </c>
      <c r="B396" s="17" t="s">
        <v>2802</v>
      </c>
      <c r="C396" s="18">
        <v>2200</v>
      </c>
      <c r="D396" s="17">
        <v>3</v>
      </c>
      <c r="E396" s="17">
        <v>109</v>
      </c>
      <c r="F396" s="17" t="s">
        <v>467</v>
      </c>
      <c r="G396" s="17" t="s">
        <v>470</v>
      </c>
      <c r="H396" s="17" t="s">
        <v>487</v>
      </c>
      <c r="I396" s="17" t="s">
        <v>483</v>
      </c>
      <c r="J396" s="17" t="s">
        <v>26</v>
      </c>
      <c r="K396" s="17"/>
      <c r="L396" s="18">
        <v>2200</v>
      </c>
      <c r="M396" s="21">
        <v>20.183486238532112</v>
      </c>
      <c r="N396" s="21">
        <v>733.33333333333337</v>
      </c>
      <c r="O396" s="20" t="s">
        <v>1879</v>
      </c>
      <c r="P396" s="17" t="s">
        <v>2809</v>
      </c>
    </row>
    <row r="397" spans="1:16" x14ac:dyDescent="0.25">
      <c r="A397" s="16" t="s">
        <v>3934</v>
      </c>
      <c r="B397" s="17" t="s">
        <v>2802</v>
      </c>
      <c r="C397" s="18">
        <v>1500</v>
      </c>
      <c r="D397" s="17">
        <v>2</v>
      </c>
      <c r="E397" s="17">
        <v>109</v>
      </c>
      <c r="F397" s="17" t="s">
        <v>467</v>
      </c>
      <c r="G397" s="17" t="s">
        <v>470</v>
      </c>
      <c r="H397" s="17" t="s">
        <v>486</v>
      </c>
      <c r="I397" s="17" t="s">
        <v>483</v>
      </c>
      <c r="J397" s="17" t="s">
        <v>26</v>
      </c>
      <c r="K397" s="17"/>
      <c r="L397" s="18">
        <v>1500</v>
      </c>
      <c r="M397" s="21">
        <v>13.761467889908257</v>
      </c>
      <c r="N397" s="21">
        <v>750</v>
      </c>
      <c r="O397" s="20" t="s">
        <v>1879</v>
      </c>
      <c r="P397" s="17" t="s">
        <v>2809</v>
      </c>
    </row>
    <row r="398" spans="1:16" x14ac:dyDescent="0.25">
      <c r="A398" s="16" t="s">
        <v>3883</v>
      </c>
      <c r="B398" s="17" t="s">
        <v>2802</v>
      </c>
      <c r="C398" s="18">
        <v>2800</v>
      </c>
      <c r="D398" s="17">
        <v>3</v>
      </c>
      <c r="E398" s="17">
        <v>105</v>
      </c>
      <c r="F398" s="17" t="s">
        <v>467</v>
      </c>
      <c r="G398" s="17" t="s">
        <v>470</v>
      </c>
      <c r="H398" s="17" t="s">
        <v>487</v>
      </c>
      <c r="I398" s="17" t="s">
        <v>483</v>
      </c>
      <c r="J398" s="17" t="s">
        <v>26</v>
      </c>
      <c r="K398" s="17"/>
      <c r="L398" s="18">
        <v>2800</v>
      </c>
      <c r="M398" s="21">
        <v>26.666666666666668</v>
      </c>
      <c r="N398" s="21">
        <v>933.33333333333337</v>
      </c>
      <c r="O398" s="20" t="s">
        <v>1879</v>
      </c>
      <c r="P398" s="17" t="s">
        <v>2805</v>
      </c>
    </row>
    <row r="399" spans="1:16" x14ac:dyDescent="0.25">
      <c r="A399" s="16" t="s">
        <v>3954</v>
      </c>
      <c r="B399" s="17" t="s">
        <v>2802</v>
      </c>
      <c r="C399" s="18">
        <v>1499</v>
      </c>
      <c r="D399" s="17">
        <v>2</v>
      </c>
      <c r="E399" s="17">
        <v>102</v>
      </c>
      <c r="F399" s="17" t="s">
        <v>467</v>
      </c>
      <c r="G399" s="17" t="s">
        <v>470</v>
      </c>
      <c r="H399" s="17" t="s">
        <v>486</v>
      </c>
      <c r="I399" s="17" t="s">
        <v>483</v>
      </c>
      <c r="J399" s="17" t="s">
        <v>26</v>
      </c>
      <c r="K399" s="17"/>
      <c r="L399" s="18">
        <v>1499</v>
      </c>
      <c r="M399" s="21">
        <v>14.696078431372548</v>
      </c>
      <c r="N399" s="21">
        <v>749.5</v>
      </c>
      <c r="O399" s="20" t="s">
        <v>1879</v>
      </c>
      <c r="P399" s="17" t="s">
        <v>2809</v>
      </c>
    </row>
    <row r="400" spans="1:16" x14ac:dyDescent="0.25">
      <c r="A400" s="16" t="s">
        <v>3967</v>
      </c>
      <c r="B400" s="17" t="s">
        <v>2802</v>
      </c>
      <c r="C400" s="18">
        <v>1499</v>
      </c>
      <c r="D400" s="17">
        <v>2</v>
      </c>
      <c r="E400" s="17">
        <v>102</v>
      </c>
      <c r="F400" s="17" t="s">
        <v>467</v>
      </c>
      <c r="G400" s="17" t="s">
        <v>470</v>
      </c>
      <c r="H400" s="17" t="s">
        <v>486</v>
      </c>
      <c r="I400" s="17" t="s">
        <v>483</v>
      </c>
      <c r="J400" s="17" t="s">
        <v>26</v>
      </c>
      <c r="K400" s="17"/>
      <c r="L400" s="18">
        <v>1499</v>
      </c>
      <c r="M400" s="21">
        <v>14.696078431372548</v>
      </c>
      <c r="N400" s="21">
        <v>749.5</v>
      </c>
      <c r="O400" s="20" t="s">
        <v>1879</v>
      </c>
      <c r="P400" s="17" t="s">
        <v>2809</v>
      </c>
    </row>
    <row r="401" spans="1:16" x14ac:dyDescent="0.25">
      <c r="A401" s="16" t="s">
        <v>3974</v>
      </c>
      <c r="B401" s="17" t="s">
        <v>2802</v>
      </c>
      <c r="C401" s="18">
        <v>1500</v>
      </c>
      <c r="D401" s="17">
        <v>2</v>
      </c>
      <c r="E401" s="17">
        <v>101</v>
      </c>
      <c r="F401" s="17" t="s">
        <v>467</v>
      </c>
      <c r="G401" s="17" t="s">
        <v>470</v>
      </c>
      <c r="H401" s="17" t="s">
        <v>486</v>
      </c>
      <c r="I401" s="17" t="s">
        <v>483</v>
      </c>
      <c r="J401" s="17" t="s">
        <v>26</v>
      </c>
      <c r="K401" s="17"/>
      <c r="L401" s="18">
        <v>1500</v>
      </c>
      <c r="M401" s="21">
        <v>14.851485148514852</v>
      </c>
      <c r="N401" s="21">
        <v>750</v>
      </c>
      <c r="O401" s="20" t="s">
        <v>1879</v>
      </c>
      <c r="P401" s="17" t="s">
        <v>2805</v>
      </c>
    </row>
    <row r="402" spans="1:16" x14ac:dyDescent="0.25">
      <c r="A402" s="16" t="s">
        <v>3867</v>
      </c>
      <c r="B402" s="17" t="s">
        <v>2802</v>
      </c>
      <c r="C402" s="18">
        <v>1550</v>
      </c>
      <c r="D402" s="17">
        <v>4</v>
      </c>
      <c r="E402" s="17">
        <v>100</v>
      </c>
      <c r="F402" s="17" t="s">
        <v>467</v>
      </c>
      <c r="G402" s="17" t="s">
        <v>470</v>
      </c>
      <c r="H402" s="17" t="s">
        <v>486</v>
      </c>
      <c r="I402" s="17" t="s">
        <v>484</v>
      </c>
      <c r="J402" s="17" t="s">
        <v>26</v>
      </c>
      <c r="K402" s="17"/>
      <c r="L402" s="18">
        <v>1550</v>
      </c>
      <c r="M402" s="21">
        <v>15.5</v>
      </c>
      <c r="N402" s="21">
        <v>387.5</v>
      </c>
      <c r="O402" s="20" t="s">
        <v>1879</v>
      </c>
      <c r="P402" s="17" t="s">
        <v>2805</v>
      </c>
    </row>
    <row r="403" spans="1:16" x14ac:dyDescent="0.25">
      <c r="A403" s="16" t="s">
        <v>3914</v>
      </c>
      <c r="B403" s="17" t="s">
        <v>2802</v>
      </c>
      <c r="C403" s="18">
        <v>2000</v>
      </c>
      <c r="D403" s="17">
        <v>2</v>
      </c>
      <c r="E403" s="17">
        <v>100</v>
      </c>
      <c r="F403" s="17" t="s">
        <v>467</v>
      </c>
      <c r="G403" s="17" t="s">
        <v>470</v>
      </c>
      <c r="H403" s="17" t="s">
        <v>486</v>
      </c>
      <c r="I403" s="17" t="s">
        <v>483</v>
      </c>
      <c r="J403" s="17" t="s">
        <v>26</v>
      </c>
      <c r="K403" s="17"/>
      <c r="L403" s="18">
        <v>2000</v>
      </c>
      <c r="M403" s="21">
        <v>20</v>
      </c>
      <c r="N403" s="21">
        <v>1000</v>
      </c>
      <c r="O403" s="20" t="s">
        <v>1879</v>
      </c>
      <c r="P403" s="17" t="s">
        <v>2805</v>
      </c>
    </row>
    <row r="404" spans="1:16" x14ac:dyDescent="0.25">
      <c r="A404" s="16" t="s">
        <v>3902</v>
      </c>
      <c r="B404" s="17" t="s">
        <v>2802</v>
      </c>
      <c r="C404" s="18">
        <v>3500</v>
      </c>
      <c r="D404" s="17">
        <v>2</v>
      </c>
      <c r="E404" s="17">
        <v>95</v>
      </c>
      <c r="F404" s="17" t="s">
        <v>467</v>
      </c>
      <c r="G404" s="17" t="s">
        <v>470</v>
      </c>
      <c r="H404" s="17" t="s">
        <v>487</v>
      </c>
      <c r="I404" s="17" t="s">
        <v>483</v>
      </c>
      <c r="J404" s="17" t="s">
        <v>26</v>
      </c>
      <c r="K404" s="17"/>
      <c r="L404" s="18">
        <v>3500</v>
      </c>
      <c r="M404" s="21">
        <v>36.842105263157897</v>
      </c>
      <c r="N404" s="21">
        <v>1750</v>
      </c>
      <c r="O404" s="20" t="s">
        <v>1879</v>
      </c>
      <c r="P404" s="17" t="s">
        <v>2809</v>
      </c>
    </row>
    <row r="405" spans="1:16" x14ac:dyDescent="0.25">
      <c r="A405" s="16" t="s">
        <v>3880</v>
      </c>
      <c r="B405" s="17" t="s">
        <v>2802</v>
      </c>
      <c r="C405" s="18">
        <v>1700</v>
      </c>
      <c r="D405" s="17">
        <v>2</v>
      </c>
      <c r="E405" s="17">
        <v>93</v>
      </c>
      <c r="F405" s="17" t="s">
        <v>467</v>
      </c>
      <c r="G405" s="17" t="s">
        <v>470</v>
      </c>
      <c r="H405" s="17" t="s">
        <v>487</v>
      </c>
      <c r="I405" s="17" t="s">
        <v>483</v>
      </c>
      <c r="J405" s="17" t="s">
        <v>26</v>
      </c>
      <c r="K405" s="17"/>
      <c r="L405" s="18">
        <v>1700</v>
      </c>
      <c r="M405" s="21">
        <v>18.27956989247312</v>
      </c>
      <c r="N405" s="21">
        <v>850</v>
      </c>
      <c r="O405" s="20" t="s">
        <v>1879</v>
      </c>
      <c r="P405" s="17" t="s">
        <v>2805</v>
      </c>
    </row>
    <row r="406" spans="1:16" x14ac:dyDescent="0.25">
      <c r="A406" s="16" t="s">
        <v>3926</v>
      </c>
      <c r="B406" s="17" t="s">
        <v>2802</v>
      </c>
      <c r="C406" s="18">
        <v>1200</v>
      </c>
      <c r="D406" s="17">
        <v>3</v>
      </c>
      <c r="E406" s="17">
        <v>87</v>
      </c>
      <c r="F406" s="17" t="s">
        <v>467</v>
      </c>
      <c r="G406" s="17" t="s">
        <v>470</v>
      </c>
      <c r="H406" s="17" t="s">
        <v>486</v>
      </c>
      <c r="I406" s="17" t="s">
        <v>483</v>
      </c>
      <c r="J406" s="17" t="s">
        <v>26</v>
      </c>
      <c r="K406" s="17"/>
      <c r="L406" s="18">
        <v>1200</v>
      </c>
      <c r="M406" s="21">
        <v>13.793103448275861</v>
      </c>
      <c r="N406" s="21">
        <v>400</v>
      </c>
      <c r="O406" s="20" t="s">
        <v>1879</v>
      </c>
      <c r="P406" s="17" t="s">
        <v>1</v>
      </c>
    </row>
    <row r="407" spans="1:16" x14ac:dyDescent="0.25">
      <c r="A407" s="16" t="s">
        <v>3925</v>
      </c>
      <c r="B407" s="17" t="s">
        <v>2802</v>
      </c>
      <c r="C407" s="18">
        <v>1350</v>
      </c>
      <c r="D407" s="17">
        <v>2</v>
      </c>
      <c r="E407" s="17">
        <v>85</v>
      </c>
      <c r="F407" s="17" t="s">
        <v>467</v>
      </c>
      <c r="G407" s="17" t="s">
        <v>470</v>
      </c>
      <c r="H407" s="17" t="s">
        <v>486</v>
      </c>
      <c r="I407" s="17" t="s">
        <v>483</v>
      </c>
      <c r="J407" s="17" t="s">
        <v>26</v>
      </c>
      <c r="K407" s="17"/>
      <c r="L407" s="18">
        <v>1350</v>
      </c>
      <c r="M407" s="21">
        <v>15.882352941176471</v>
      </c>
      <c r="N407" s="21">
        <v>675</v>
      </c>
      <c r="O407" s="20" t="s">
        <v>1879</v>
      </c>
      <c r="P407" s="17" t="s">
        <v>1</v>
      </c>
    </row>
    <row r="408" spans="1:16" x14ac:dyDescent="0.25">
      <c r="A408" s="16" t="s">
        <v>3961</v>
      </c>
      <c r="B408" s="17" t="s">
        <v>2802</v>
      </c>
      <c r="C408" s="17">
        <v>990</v>
      </c>
      <c r="D408" s="17">
        <v>1</v>
      </c>
      <c r="E408" s="17">
        <v>85</v>
      </c>
      <c r="F408" s="17" t="s">
        <v>467</v>
      </c>
      <c r="G408" s="17" t="s">
        <v>470</v>
      </c>
      <c r="H408" s="17" t="s">
        <v>486</v>
      </c>
      <c r="I408" s="17" t="s">
        <v>483</v>
      </c>
      <c r="J408" s="17" t="s">
        <v>26</v>
      </c>
      <c r="K408" s="17"/>
      <c r="L408" s="18">
        <v>990</v>
      </c>
      <c r="M408" s="21">
        <v>11.647058823529411</v>
      </c>
      <c r="N408" s="21">
        <v>990</v>
      </c>
      <c r="O408" s="20" t="s">
        <v>1879</v>
      </c>
      <c r="P408" s="17" t="s">
        <v>2809</v>
      </c>
    </row>
    <row r="409" spans="1:16" x14ac:dyDescent="0.25">
      <c r="A409" s="16" t="s">
        <v>3969</v>
      </c>
      <c r="B409" s="17" t="s">
        <v>2802</v>
      </c>
      <c r="C409" s="18">
        <v>1800</v>
      </c>
      <c r="D409" s="17">
        <v>2</v>
      </c>
      <c r="E409" s="17">
        <v>80</v>
      </c>
      <c r="F409" s="17" t="s">
        <v>467</v>
      </c>
      <c r="G409" s="17" t="s">
        <v>470</v>
      </c>
      <c r="H409" s="17" t="s">
        <v>486</v>
      </c>
      <c r="I409" s="17" t="s">
        <v>483</v>
      </c>
      <c r="J409" s="17" t="s">
        <v>26</v>
      </c>
      <c r="K409" s="17"/>
      <c r="L409" s="18">
        <v>1800</v>
      </c>
      <c r="M409" s="21">
        <v>22.5</v>
      </c>
      <c r="N409" s="21">
        <v>900</v>
      </c>
      <c r="O409" s="20" t="s">
        <v>1879</v>
      </c>
      <c r="P409" s="17" t="s">
        <v>2809</v>
      </c>
    </row>
    <row r="410" spans="1:16" x14ac:dyDescent="0.25">
      <c r="A410" s="16" t="s">
        <v>3868</v>
      </c>
      <c r="B410" s="17" t="s">
        <v>2802</v>
      </c>
      <c r="C410" s="18">
        <v>1450</v>
      </c>
      <c r="D410" s="17">
        <v>2</v>
      </c>
      <c r="E410" s="17">
        <v>80</v>
      </c>
      <c r="F410" s="17" t="s">
        <v>467</v>
      </c>
      <c r="G410" s="17" t="s">
        <v>470</v>
      </c>
      <c r="H410" s="17" t="s">
        <v>486</v>
      </c>
      <c r="I410" s="17" t="s">
        <v>484</v>
      </c>
      <c r="J410" s="17" t="s">
        <v>26</v>
      </c>
      <c r="K410" s="17"/>
      <c r="L410" s="18">
        <v>1450</v>
      </c>
      <c r="M410" s="21">
        <v>18.125</v>
      </c>
      <c r="N410" s="21">
        <v>725</v>
      </c>
      <c r="O410" s="20" t="s">
        <v>1879</v>
      </c>
      <c r="P410" s="17" t="s">
        <v>2805</v>
      </c>
    </row>
    <row r="411" spans="1:16" x14ac:dyDescent="0.25">
      <c r="A411" s="16" t="s">
        <v>3916</v>
      </c>
      <c r="B411" s="17" t="s">
        <v>2802</v>
      </c>
      <c r="C411" s="17">
        <v>950</v>
      </c>
      <c r="D411" s="17">
        <v>1</v>
      </c>
      <c r="E411" s="17">
        <v>54</v>
      </c>
      <c r="F411" s="17" t="s">
        <v>467</v>
      </c>
      <c r="G411" s="17" t="s">
        <v>470</v>
      </c>
      <c r="H411" s="17" t="s">
        <v>486</v>
      </c>
      <c r="I411" s="17" t="s">
        <v>483</v>
      </c>
      <c r="J411" s="17" t="s">
        <v>26</v>
      </c>
      <c r="K411" s="17"/>
      <c r="L411" s="18">
        <v>950</v>
      </c>
      <c r="M411" s="21">
        <v>17.592592592592592</v>
      </c>
      <c r="N411" s="21">
        <v>950</v>
      </c>
      <c r="O411" s="20" t="s">
        <v>1879</v>
      </c>
      <c r="P411" s="17" t="s">
        <v>2805</v>
      </c>
    </row>
    <row r="412" spans="1:16" x14ac:dyDescent="0.25">
      <c r="A412" s="16" t="s">
        <v>3881</v>
      </c>
      <c r="B412" s="17" t="s">
        <v>2802</v>
      </c>
      <c r="C412" s="17">
        <v>980</v>
      </c>
      <c r="D412" s="17">
        <v>1</v>
      </c>
      <c r="E412" s="17">
        <v>45</v>
      </c>
      <c r="F412" s="17" t="s">
        <v>467</v>
      </c>
      <c r="G412" s="17" t="s">
        <v>470</v>
      </c>
      <c r="H412" s="17" t="s">
        <v>487</v>
      </c>
      <c r="I412" s="17" t="s">
        <v>483</v>
      </c>
      <c r="J412" s="17" t="s">
        <v>26</v>
      </c>
      <c r="K412" s="17"/>
      <c r="L412" s="18">
        <v>980</v>
      </c>
      <c r="M412" s="21">
        <v>21.777777777777779</v>
      </c>
      <c r="N412" s="21">
        <v>980</v>
      </c>
      <c r="O412" s="20" t="s">
        <v>1879</v>
      </c>
      <c r="P412" s="17" t="s">
        <v>2805</v>
      </c>
    </row>
    <row r="413" spans="1:16" x14ac:dyDescent="0.25">
      <c r="A413" s="16" t="s">
        <v>3783</v>
      </c>
      <c r="B413" s="17" t="s">
        <v>2802</v>
      </c>
      <c r="C413" s="18">
        <v>38000</v>
      </c>
      <c r="D413" s="17">
        <v>10</v>
      </c>
      <c r="E413" s="18">
        <v>2423</v>
      </c>
      <c r="F413" s="17" t="s">
        <v>468</v>
      </c>
      <c r="G413" s="17" t="s">
        <v>468</v>
      </c>
      <c r="H413" s="17" t="s">
        <v>468</v>
      </c>
      <c r="I413" s="17" t="s">
        <v>468</v>
      </c>
      <c r="J413" s="17" t="s">
        <v>26</v>
      </c>
      <c r="K413" s="17"/>
      <c r="L413" s="18">
        <v>38000</v>
      </c>
      <c r="M413" s="21">
        <v>15.683037556747832</v>
      </c>
      <c r="N413" s="21">
        <v>3800</v>
      </c>
      <c r="O413" s="20" t="s">
        <v>1879</v>
      </c>
      <c r="P413" s="17" t="s">
        <v>2809</v>
      </c>
    </row>
    <row r="414" spans="1:16" x14ac:dyDescent="0.25">
      <c r="A414" s="16" t="s">
        <v>3745</v>
      </c>
      <c r="B414" s="17" t="s">
        <v>2802</v>
      </c>
      <c r="C414" s="18">
        <v>15000</v>
      </c>
      <c r="D414" s="17">
        <v>5</v>
      </c>
      <c r="E414" s="18">
        <v>1225</v>
      </c>
      <c r="F414" s="17" t="s">
        <v>468</v>
      </c>
      <c r="G414" s="17" t="s">
        <v>468</v>
      </c>
      <c r="H414" s="17" t="s">
        <v>468</v>
      </c>
      <c r="I414" s="17" t="s">
        <v>468</v>
      </c>
      <c r="J414" s="17" t="s">
        <v>26</v>
      </c>
      <c r="K414" s="17"/>
      <c r="L414" s="18">
        <v>15000</v>
      </c>
      <c r="M414" s="21">
        <v>12.244897959183673</v>
      </c>
      <c r="N414" s="21">
        <v>3000</v>
      </c>
      <c r="O414" s="20" t="s">
        <v>1879</v>
      </c>
      <c r="P414" s="17" t="s">
        <v>2809</v>
      </c>
    </row>
    <row r="415" spans="1:16" x14ac:dyDescent="0.25">
      <c r="A415" s="16" t="s">
        <v>3635</v>
      </c>
      <c r="B415" s="17" t="s">
        <v>2802</v>
      </c>
      <c r="C415" s="18">
        <v>23000</v>
      </c>
      <c r="D415" s="17">
        <v>5</v>
      </c>
      <c r="E415" s="18">
        <v>1200</v>
      </c>
      <c r="F415" s="17" t="s">
        <v>468</v>
      </c>
      <c r="G415" s="17" t="s">
        <v>468</v>
      </c>
      <c r="H415" s="17" t="s">
        <v>468</v>
      </c>
      <c r="I415" s="17" t="s">
        <v>468</v>
      </c>
      <c r="J415" s="17" t="s">
        <v>26</v>
      </c>
      <c r="K415" s="17"/>
      <c r="L415" s="18">
        <v>23000</v>
      </c>
      <c r="M415" s="21">
        <v>19.166666666666668</v>
      </c>
      <c r="N415" s="21">
        <v>4600</v>
      </c>
      <c r="O415" s="20" t="s">
        <v>1879</v>
      </c>
      <c r="P415" s="17" t="s">
        <v>2809</v>
      </c>
    </row>
    <row r="416" spans="1:16" x14ac:dyDescent="0.25">
      <c r="A416" s="16" t="s">
        <v>3824</v>
      </c>
      <c r="B416" s="17" t="s">
        <v>2802</v>
      </c>
      <c r="C416" s="18">
        <v>35000</v>
      </c>
      <c r="D416" s="17">
        <v>7</v>
      </c>
      <c r="E416" s="18">
        <v>1160</v>
      </c>
      <c r="F416" s="17" t="s">
        <v>468</v>
      </c>
      <c r="G416" s="17" t="s">
        <v>468</v>
      </c>
      <c r="H416" s="17" t="s">
        <v>468</v>
      </c>
      <c r="I416" s="17" t="s">
        <v>468</v>
      </c>
      <c r="J416" s="17" t="s">
        <v>26</v>
      </c>
      <c r="K416" s="17"/>
      <c r="L416" s="18">
        <v>35000</v>
      </c>
      <c r="M416" s="21">
        <v>30.172413793103448</v>
      </c>
      <c r="N416" s="21">
        <v>5000</v>
      </c>
      <c r="O416" s="20" t="s">
        <v>1879</v>
      </c>
      <c r="P416" s="17" t="s">
        <v>2809</v>
      </c>
    </row>
    <row r="417" spans="1:16" x14ac:dyDescent="0.25">
      <c r="A417" s="16" t="s">
        <v>3707</v>
      </c>
      <c r="B417" s="17" t="s">
        <v>2802</v>
      </c>
      <c r="C417" s="18">
        <v>32000</v>
      </c>
      <c r="D417" s="17">
        <v>7</v>
      </c>
      <c r="E417" s="18">
        <v>1157</v>
      </c>
      <c r="F417" s="17" t="s">
        <v>468</v>
      </c>
      <c r="G417" s="17" t="s">
        <v>468</v>
      </c>
      <c r="H417" s="17" t="s">
        <v>468</v>
      </c>
      <c r="I417" s="17" t="s">
        <v>468</v>
      </c>
      <c r="J417" s="17" t="s">
        <v>26</v>
      </c>
      <c r="K417" s="17"/>
      <c r="L417" s="18">
        <v>32000</v>
      </c>
      <c r="M417" s="21">
        <v>27.657735522904062</v>
      </c>
      <c r="N417" s="21">
        <v>4571.4285714285716</v>
      </c>
      <c r="O417" s="20" t="s">
        <v>1879</v>
      </c>
      <c r="P417" s="17" t="s">
        <v>2809</v>
      </c>
    </row>
    <row r="418" spans="1:16" x14ac:dyDescent="0.25">
      <c r="A418" s="16" t="s">
        <v>3761</v>
      </c>
      <c r="B418" s="17" t="s">
        <v>2802</v>
      </c>
      <c r="C418" s="18">
        <v>18000</v>
      </c>
      <c r="D418" s="17">
        <v>5</v>
      </c>
      <c r="E418" s="18">
        <v>1034</v>
      </c>
      <c r="F418" s="17" t="s">
        <v>468</v>
      </c>
      <c r="G418" s="17" t="s">
        <v>468</v>
      </c>
      <c r="H418" s="17" t="s">
        <v>468</v>
      </c>
      <c r="I418" s="17" t="s">
        <v>468</v>
      </c>
      <c r="J418" s="17" t="s">
        <v>26</v>
      </c>
      <c r="K418" s="17"/>
      <c r="L418" s="18">
        <v>18000</v>
      </c>
      <c r="M418" s="21">
        <v>17.408123791102515</v>
      </c>
      <c r="N418" s="21">
        <v>3600</v>
      </c>
      <c r="O418" s="20" t="s">
        <v>1879</v>
      </c>
      <c r="P418" s="17" t="s">
        <v>2809</v>
      </c>
    </row>
    <row r="419" spans="1:16" x14ac:dyDescent="0.25">
      <c r="A419" s="16" t="s">
        <v>3670</v>
      </c>
      <c r="B419" s="17" t="s">
        <v>2802</v>
      </c>
      <c r="C419" s="18">
        <v>25000</v>
      </c>
      <c r="D419" s="17">
        <v>6</v>
      </c>
      <c r="E419" s="18">
        <v>1006</v>
      </c>
      <c r="F419" s="17" t="s">
        <v>468</v>
      </c>
      <c r="G419" s="17" t="s">
        <v>468</v>
      </c>
      <c r="H419" s="17" t="s">
        <v>468</v>
      </c>
      <c r="I419" s="17" t="s">
        <v>468</v>
      </c>
      <c r="J419" s="17" t="s">
        <v>26</v>
      </c>
      <c r="K419" s="17"/>
      <c r="L419" s="18">
        <v>25000</v>
      </c>
      <c r="M419" s="21">
        <v>24.85089463220676</v>
      </c>
      <c r="N419" s="21">
        <v>4166.666666666667</v>
      </c>
      <c r="O419" s="20" t="s">
        <v>1879</v>
      </c>
      <c r="P419" s="17" t="s">
        <v>2809</v>
      </c>
    </row>
    <row r="420" spans="1:16" x14ac:dyDescent="0.25">
      <c r="A420" s="16" t="s">
        <v>3719</v>
      </c>
      <c r="B420" s="17" t="s">
        <v>2802</v>
      </c>
      <c r="C420" s="18">
        <v>23000</v>
      </c>
      <c r="D420" s="17">
        <v>7</v>
      </c>
      <c r="E420" s="18">
        <v>1000</v>
      </c>
      <c r="F420" s="17" t="s">
        <v>468</v>
      </c>
      <c r="G420" s="17" t="s">
        <v>468</v>
      </c>
      <c r="H420" s="17" t="s">
        <v>468</v>
      </c>
      <c r="I420" s="17" t="s">
        <v>468</v>
      </c>
      <c r="J420" s="17" t="s">
        <v>26</v>
      </c>
      <c r="K420" s="17"/>
      <c r="L420" s="18">
        <v>23000</v>
      </c>
      <c r="M420" s="21">
        <v>23</v>
      </c>
      <c r="N420" s="21">
        <v>3285.7142857142858</v>
      </c>
      <c r="O420" s="20" t="s">
        <v>1879</v>
      </c>
      <c r="P420" s="17" t="s">
        <v>2809</v>
      </c>
    </row>
    <row r="421" spans="1:16" x14ac:dyDescent="0.25">
      <c r="A421" s="16" t="s">
        <v>3695</v>
      </c>
      <c r="B421" s="17" t="s">
        <v>2802</v>
      </c>
      <c r="C421" s="18">
        <v>23000</v>
      </c>
      <c r="D421" s="17">
        <v>7</v>
      </c>
      <c r="E421" s="17">
        <v>990</v>
      </c>
      <c r="F421" s="17" t="s">
        <v>468</v>
      </c>
      <c r="G421" s="17" t="s">
        <v>468</v>
      </c>
      <c r="H421" s="17" t="s">
        <v>468</v>
      </c>
      <c r="I421" s="17" t="s">
        <v>468</v>
      </c>
      <c r="J421" s="17" t="s">
        <v>26</v>
      </c>
      <c r="K421" s="17"/>
      <c r="L421" s="18">
        <v>23000</v>
      </c>
      <c r="M421" s="21">
        <v>23.232323232323232</v>
      </c>
      <c r="N421" s="21">
        <v>3285.7142857142858</v>
      </c>
      <c r="O421" s="20" t="s">
        <v>1879</v>
      </c>
      <c r="P421" s="17" t="s">
        <v>2809</v>
      </c>
    </row>
    <row r="422" spans="1:16" x14ac:dyDescent="0.25">
      <c r="A422" s="16" t="s">
        <v>3641</v>
      </c>
      <c r="B422" s="17" t="s">
        <v>2802</v>
      </c>
      <c r="C422" s="18">
        <v>15000</v>
      </c>
      <c r="D422" s="17">
        <v>4</v>
      </c>
      <c r="E422" s="17">
        <v>950</v>
      </c>
      <c r="F422" s="17" t="s">
        <v>468</v>
      </c>
      <c r="G422" s="17" t="s">
        <v>468</v>
      </c>
      <c r="H422" s="17" t="s">
        <v>468</v>
      </c>
      <c r="I422" s="17" t="s">
        <v>468</v>
      </c>
      <c r="J422" s="17" t="s">
        <v>26</v>
      </c>
      <c r="K422" s="17"/>
      <c r="L422" s="18">
        <v>15000</v>
      </c>
      <c r="M422" s="21">
        <v>15.789473684210526</v>
      </c>
      <c r="N422" s="21">
        <v>3750</v>
      </c>
      <c r="O422" s="20" t="s">
        <v>1879</v>
      </c>
      <c r="P422" s="17" t="s">
        <v>2809</v>
      </c>
    </row>
    <row r="423" spans="1:16" x14ac:dyDescent="0.25">
      <c r="A423" s="16" t="s">
        <v>3822</v>
      </c>
      <c r="B423" s="17" t="s">
        <v>2802</v>
      </c>
      <c r="C423" s="18">
        <v>30000</v>
      </c>
      <c r="D423" s="17">
        <v>7</v>
      </c>
      <c r="E423" s="17">
        <v>943</v>
      </c>
      <c r="F423" s="17" t="s">
        <v>468</v>
      </c>
      <c r="G423" s="17" t="s">
        <v>468</v>
      </c>
      <c r="H423" s="17" t="s">
        <v>468</v>
      </c>
      <c r="I423" s="17" t="s">
        <v>468</v>
      </c>
      <c r="J423" s="17" t="s">
        <v>26</v>
      </c>
      <c r="K423" s="17"/>
      <c r="L423" s="18">
        <v>30000</v>
      </c>
      <c r="M423" s="21">
        <v>31.813361611876989</v>
      </c>
      <c r="N423" s="21">
        <v>4285.7142857142853</v>
      </c>
      <c r="O423" s="20" t="s">
        <v>1879</v>
      </c>
      <c r="P423" s="17" t="s">
        <v>2809</v>
      </c>
    </row>
    <row r="424" spans="1:16" x14ac:dyDescent="0.25">
      <c r="A424" s="16" t="s">
        <v>3776</v>
      </c>
      <c r="B424" s="17" t="s">
        <v>2802</v>
      </c>
      <c r="C424" s="18">
        <v>30000</v>
      </c>
      <c r="D424" s="17">
        <v>6</v>
      </c>
      <c r="E424" s="17">
        <v>921</v>
      </c>
      <c r="F424" s="17" t="s">
        <v>468</v>
      </c>
      <c r="G424" s="17" t="s">
        <v>468</v>
      </c>
      <c r="H424" s="17" t="s">
        <v>468</v>
      </c>
      <c r="I424" s="17" t="s">
        <v>468</v>
      </c>
      <c r="J424" s="17" t="s">
        <v>26</v>
      </c>
      <c r="K424" s="17"/>
      <c r="L424" s="18">
        <v>30000</v>
      </c>
      <c r="M424" s="21">
        <v>32.573289902280131</v>
      </c>
      <c r="N424" s="21">
        <v>5000</v>
      </c>
      <c r="O424" s="20" t="s">
        <v>1879</v>
      </c>
      <c r="P424" s="17" t="s">
        <v>2809</v>
      </c>
    </row>
    <row r="425" spans="1:16" x14ac:dyDescent="0.25">
      <c r="A425" s="16" t="s">
        <v>3713</v>
      </c>
      <c r="B425" s="17" t="s">
        <v>2802</v>
      </c>
      <c r="C425" s="18">
        <v>50000</v>
      </c>
      <c r="D425" s="17">
        <v>6</v>
      </c>
      <c r="E425" s="17">
        <v>910</v>
      </c>
      <c r="F425" s="17" t="s">
        <v>468</v>
      </c>
      <c r="G425" s="17" t="s">
        <v>468</v>
      </c>
      <c r="H425" s="17" t="s">
        <v>468</v>
      </c>
      <c r="I425" s="17" t="s">
        <v>468</v>
      </c>
      <c r="J425" s="17" t="s">
        <v>26</v>
      </c>
      <c r="K425" s="17"/>
      <c r="L425" s="18">
        <v>50000</v>
      </c>
      <c r="M425" s="21">
        <v>54.945054945054942</v>
      </c>
      <c r="N425" s="21">
        <v>8333.3333333333339</v>
      </c>
      <c r="O425" s="20" t="s">
        <v>1879</v>
      </c>
      <c r="P425" s="17" t="s">
        <v>2809</v>
      </c>
    </row>
    <row r="426" spans="1:16" x14ac:dyDescent="0.25">
      <c r="A426" s="16" t="s">
        <v>3747</v>
      </c>
      <c r="B426" s="17" t="s">
        <v>2802</v>
      </c>
      <c r="C426" s="18">
        <v>50000</v>
      </c>
      <c r="D426" s="17">
        <v>6</v>
      </c>
      <c r="E426" s="17">
        <v>910</v>
      </c>
      <c r="F426" s="17" t="s">
        <v>468</v>
      </c>
      <c r="G426" s="17" t="s">
        <v>468</v>
      </c>
      <c r="H426" s="17" t="s">
        <v>468</v>
      </c>
      <c r="I426" s="17" t="s">
        <v>468</v>
      </c>
      <c r="J426" s="17" t="s">
        <v>26</v>
      </c>
      <c r="K426" s="17"/>
      <c r="L426" s="18">
        <v>50000</v>
      </c>
      <c r="M426" s="21">
        <v>54.945054945054942</v>
      </c>
      <c r="N426" s="21">
        <v>8333.3333333333339</v>
      </c>
      <c r="O426" s="20" t="s">
        <v>1879</v>
      </c>
      <c r="P426" s="17" t="s">
        <v>2809</v>
      </c>
    </row>
    <row r="427" spans="1:16" x14ac:dyDescent="0.25">
      <c r="A427" s="16" t="s">
        <v>3737</v>
      </c>
      <c r="B427" s="17" t="s">
        <v>2802</v>
      </c>
      <c r="C427" s="18">
        <v>50000</v>
      </c>
      <c r="D427" s="17">
        <v>7</v>
      </c>
      <c r="E427" s="17">
        <v>907</v>
      </c>
      <c r="F427" s="17" t="s">
        <v>468</v>
      </c>
      <c r="G427" s="17" t="s">
        <v>468</v>
      </c>
      <c r="H427" s="17" t="s">
        <v>468</v>
      </c>
      <c r="I427" s="17" t="s">
        <v>468</v>
      </c>
      <c r="J427" s="17" t="s">
        <v>26</v>
      </c>
      <c r="K427" s="17"/>
      <c r="L427" s="18">
        <v>50000</v>
      </c>
      <c r="M427" s="21">
        <v>55.126791620727673</v>
      </c>
      <c r="N427" s="21">
        <v>7142.8571428571431</v>
      </c>
      <c r="O427" s="20" t="s">
        <v>1879</v>
      </c>
      <c r="P427" s="17" t="s">
        <v>2809</v>
      </c>
    </row>
    <row r="428" spans="1:16" x14ac:dyDescent="0.25">
      <c r="A428" s="16" t="s">
        <v>3742</v>
      </c>
      <c r="B428" s="17" t="s">
        <v>2802</v>
      </c>
      <c r="C428" s="18">
        <v>45000</v>
      </c>
      <c r="D428" s="17">
        <v>7</v>
      </c>
      <c r="E428" s="17">
        <v>860</v>
      </c>
      <c r="F428" s="17" t="s">
        <v>468</v>
      </c>
      <c r="G428" s="17" t="s">
        <v>468</v>
      </c>
      <c r="H428" s="17" t="s">
        <v>468</v>
      </c>
      <c r="I428" s="17" t="s">
        <v>468</v>
      </c>
      <c r="J428" s="17" t="s">
        <v>26</v>
      </c>
      <c r="K428" s="17"/>
      <c r="L428" s="18">
        <v>45000</v>
      </c>
      <c r="M428" s="21">
        <v>52.325581395348834</v>
      </c>
      <c r="N428" s="21">
        <v>6428.5714285714284</v>
      </c>
      <c r="O428" s="20" t="s">
        <v>1879</v>
      </c>
      <c r="P428" s="17" t="s">
        <v>2809</v>
      </c>
    </row>
    <row r="429" spans="1:16" x14ac:dyDescent="0.25">
      <c r="A429" s="16" t="s">
        <v>3830</v>
      </c>
      <c r="B429" s="17" t="s">
        <v>2802</v>
      </c>
      <c r="C429" s="18">
        <v>13000</v>
      </c>
      <c r="D429" s="17">
        <v>5</v>
      </c>
      <c r="E429" s="17">
        <v>859</v>
      </c>
      <c r="F429" s="17" t="s">
        <v>468</v>
      </c>
      <c r="G429" s="17" t="s">
        <v>468</v>
      </c>
      <c r="H429" s="17" t="s">
        <v>468</v>
      </c>
      <c r="I429" s="17" t="s">
        <v>468</v>
      </c>
      <c r="J429" s="17" t="s">
        <v>26</v>
      </c>
      <c r="K429" s="17"/>
      <c r="L429" s="18">
        <v>13000</v>
      </c>
      <c r="M429" s="21">
        <v>15.133876600698487</v>
      </c>
      <c r="N429" s="21">
        <v>2600</v>
      </c>
      <c r="O429" s="20" t="s">
        <v>1879</v>
      </c>
      <c r="P429" s="17" t="s">
        <v>2809</v>
      </c>
    </row>
    <row r="430" spans="1:16" x14ac:dyDescent="0.25">
      <c r="A430" s="16" t="s">
        <v>3819</v>
      </c>
      <c r="B430" s="17" t="s">
        <v>2802</v>
      </c>
      <c r="C430" s="18">
        <v>18500</v>
      </c>
      <c r="D430" s="17">
        <v>6</v>
      </c>
      <c r="E430" s="17">
        <v>850</v>
      </c>
      <c r="F430" s="17" t="s">
        <v>468</v>
      </c>
      <c r="G430" s="17" t="s">
        <v>468</v>
      </c>
      <c r="H430" s="17" t="s">
        <v>468</v>
      </c>
      <c r="I430" s="17" t="s">
        <v>468</v>
      </c>
      <c r="J430" s="17" t="s">
        <v>26</v>
      </c>
      <c r="K430" s="17"/>
      <c r="L430" s="18">
        <v>18500</v>
      </c>
      <c r="M430" s="21">
        <v>21.764705882352942</v>
      </c>
      <c r="N430" s="21">
        <v>3083.3333333333335</v>
      </c>
      <c r="O430" s="20" t="s">
        <v>1879</v>
      </c>
      <c r="P430" s="17" t="s">
        <v>2809</v>
      </c>
    </row>
    <row r="431" spans="1:16" x14ac:dyDescent="0.25">
      <c r="A431" s="16" t="s">
        <v>3633</v>
      </c>
      <c r="B431" s="17" t="s">
        <v>2802</v>
      </c>
      <c r="C431" s="18">
        <v>35000</v>
      </c>
      <c r="D431" s="17">
        <v>7</v>
      </c>
      <c r="E431" s="17">
        <v>836</v>
      </c>
      <c r="F431" s="17" t="s">
        <v>468</v>
      </c>
      <c r="G431" s="17" t="s">
        <v>468</v>
      </c>
      <c r="H431" s="17" t="s">
        <v>468</v>
      </c>
      <c r="I431" s="17" t="s">
        <v>468</v>
      </c>
      <c r="J431" s="17" t="s">
        <v>26</v>
      </c>
      <c r="K431" s="17"/>
      <c r="L431" s="18">
        <v>35000</v>
      </c>
      <c r="M431" s="21">
        <v>41.866028708133975</v>
      </c>
      <c r="N431" s="21">
        <v>5000</v>
      </c>
      <c r="O431" s="20" t="s">
        <v>1879</v>
      </c>
      <c r="P431" s="17" t="s">
        <v>2809</v>
      </c>
    </row>
    <row r="432" spans="1:16" x14ac:dyDescent="0.25">
      <c r="A432" s="16" t="s">
        <v>3710</v>
      </c>
      <c r="B432" s="17" t="s">
        <v>2802</v>
      </c>
      <c r="C432" s="18">
        <v>16000</v>
      </c>
      <c r="D432" s="17">
        <v>5</v>
      </c>
      <c r="E432" s="17">
        <v>798</v>
      </c>
      <c r="F432" s="17" t="s">
        <v>468</v>
      </c>
      <c r="G432" s="17" t="s">
        <v>468</v>
      </c>
      <c r="H432" s="17" t="s">
        <v>468</v>
      </c>
      <c r="I432" s="17" t="s">
        <v>468</v>
      </c>
      <c r="J432" s="17" t="s">
        <v>26</v>
      </c>
      <c r="K432" s="17"/>
      <c r="L432" s="18">
        <v>16000</v>
      </c>
      <c r="M432" s="21">
        <v>20.050125313283207</v>
      </c>
      <c r="N432" s="21">
        <v>3200</v>
      </c>
      <c r="O432" s="20" t="s">
        <v>1879</v>
      </c>
      <c r="P432" s="17" t="s">
        <v>2809</v>
      </c>
    </row>
    <row r="433" spans="1:16" x14ac:dyDescent="0.25">
      <c r="A433" s="16" t="s">
        <v>3649</v>
      </c>
      <c r="B433" s="17" t="s">
        <v>2802</v>
      </c>
      <c r="C433" s="18">
        <v>9000</v>
      </c>
      <c r="D433" s="17">
        <v>6</v>
      </c>
      <c r="E433" s="17">
        <v>787</v>
      </c>
      <c r="F433" s="17" t="s">
        <v>468</v>
      </c>
      <c r="G433" s="17" t="s">
        <v>468</v>
      </c>
      <c r="H433" s="17" t="s">
        <v>468</v>
      </c>
      <c r="I433" s="17" t="s">
        <v>468</v>
      </c>
      <c r="J433" s="17" t="s">
        <v>26</v>
      </c>
      <c r="K433" s="17"/>
      <c r="L433" s="18">
        <v>9000</v>
      </c>
      <c r="M433" s="21">
        <v>11.435832274459974</v>
      </c>
      <c r="N433" s="21">
        <v>1500</v>
      </c>
      <c r="O433" s="20" t="s">
        <v>1879</v>
      </c>
      <c r="P433" s="17" t="s">
        <v>2809</v>
      </c>
    </row>
    <row r="434" spans="1:16" x14ac:dyDescent="0.25">
      <c r="A434" s="16" t="s">
        <v>3576</v>
      </c>
      <c r="B434" s="17" t="s">
        <v>2802</v>
      </c>
      <c r="C434" s="18">
        <v>4800</v>
      </c>
      <c r="D434" s="17">
        <v>3</v>
      </c>
      <c r="E434" s="17">
        <v>774</v>
      </c>
      <c r="F434" s="17" t="s">
        <v>468</v>
      </c>
      <c r="G434" s="17" t="s">
        <v>468</v>
      </c>
      <c r="H434" s="17" t="s">
        <v>468</v>
      </c>
      <c r="I434" s="17" t="s">
        <v>468</v>
      </c>
      <c r="J434" s="17" t="s">
        <v>26</v>
      </c>
      <c r="K434" s="17"/>
      <c r="L434" s="18">
        <v>4800</v>
      </c>
      <c r="M434" s="21">
        <v>6.2015503875968996</v>
      </c>
      <c r="N434" s="21">
        <v>1600</v>
      </c>
      <c r="O434" s="20" t="s">
        <v>1879</v>
      </c>
      <c r="P434" s="17" t="s">
        <v>2805</v>
      </c>
    </row>
    <row r="435" spans="1:16" x14ac:dyDescent="0.25">
      <c r="A435" s="16" t="s">
        <v>3791</v>
      </c>
      <c r="B435" s="17" t="s">
        <v>2802</v>
      </c>
      <c r="C435" s="18">
        <v>20000</v>
      </c>
      <c r="D435" s="17">
        <v>6</v>
      </c>
      <c r="E435" s="17">
        <v>750</v>
      </c>
      <c r="F435" s="17" t="s">
        <v>468</v>
      </c>
      <c r="G435" s="17" t="s">
        <v>468</v>
      </c>
      <c r="H435" s="17" t="s">
        <v>468</v>
      </c>
      <c r="I435" s="17" t="s">
        <v>468</v>
      </c>
      <c r="J435" s="17" t="s">
        <v>26</v>
      </c>
      <c r="K435" s="17"/>
      <c r="L435" s="18">
        <v>20000</v>
      </c>
      <c r="M435" s="21">
        <v>26.666666666666668</v>
      </c>
      <c r="N435" s="21">
        <v>3333.3333333333335</v>
      </c>
      <c r="O435" s="20" t="s">
        <v>1879</v>
      </c>
      <c r="P435" s="17" t="s">
        <v>2809</v>
      </c>
    </row>
    <row r="436" spans="1:16" x14ac:dyDescent="0.25">
      <c r="A436" s="16" t="s">
        <v>3748</v>
      </c>
      <c r="B436" s="17" t="s">
        <v>2802</v>
      </c>
      <c r="C436" s="18">
        <v>70000</v>
      </c>
      <c r="D436" s="17">
        <v>5</v>
      </c>
      <c r="E436" s="17">
        <v>750</v>
      </c>
      <c r="F436" s="17" t="s">
        <v>468</v>
      </c>
      <c r="G436" s="17" t="s">
        <v>468</v>
      </c>
      <c r="H436" s="17" t="s">
        <v>468</v>
      </c>
      <c r="I436" s="17" t="s">
        <v>468</v>
      </c>
      <c r="J436" s="17" t="s">
        <v>26</v>
      </c>
      <c r="K436" s="17"/>
      <c r="L436" s="18">
        <v>70000</v>
      </c>
      <c r="M436" s="21">
        <v>93.333333333333329</v>
      </c>
      <c r="N436" s="21">
        <v>14000</v>
      </c>
      <c r="O436" s="20" t="s">
        <v>1879</v>
      </c>
      <c r="P436" s="17" t="s">
        <v>2809</v>
      </c>
    </row>
    <row r="437" spans="1:16" x14ac:dyDescent="0.25">
      <c r="A437" s="16" t="s">
        <v>3716</v>
      </c>
      <c r="B437" s="17" t="s">
        <v>2802</v>
      </c>
      <c r="C437" s="18">
        <v>35000</v>
      </c>
      <c r="D437" s="17">
        <v>6</v>
      </c>
      <c r="E437" s="17">
        <v>730</v>
      </c>
      <c r="F437" s="17" t="s">
        <v>468</v>
      </c>
      <c r="G437" s="17" t="s">
        <v>468</v>
      </c>
      <c r="H437" s="17" t="s">
        <v>468</v>
      </c>
      <c r="I437" s="17" t="s">
        <v>468</v>
      </c>
      <c r="J437" s="17" t="s">
        <v>26</v>
      </c>
      <c r="K437" s="17"/>
      <c r="L437" s="18">
        <v>35000</v>
      </c>
      <c r="M437" s="21">
        <v>47.945205479452056</v>
      </c>
      <c r="N437" s="21">
        <v>5833.333333333333</v>
      </c>
      <c r="O437" s="20" t="s">
        <v>1879</v>
      </c>
      <c r="P437" s="17" t="s">
        <v>2809</v>
      </c>
    </row>
    <row r="438" spans="1:16" x14ac:dyDescent="0.25">
      <c r="A438" s="16" t="s">
        <v>3622</v>
      </c>
      <c r="B438" s="17" t="s">
        <v>2802</v>
      </c>
      <c r="C438" s="18">
        <v>31900</v>
      </c>
      <c r="D438" s="17">
        <v>3</v>
      </c>
      <c r="E438" s="17">
        <v>712</v>
      </c>
      <c r="F438" s="17" t="s">
        <v>468</v>
      </c>
      <c r="G438" s="17" t="s">
        <v>468</v>
      </c>
      <c r="H438" s="17" t="s">
        <v>468</v>
      </c>
      <c r="I438" s="17" t="s">
        <v>468</v>
      </c>
      <c r="J438" s="17" t="s">
        <v>26</v>
      </c>
      <c r="K438" s="17"/>
      <c r="L438" s="18">
        <v>31900</v>
      </c>
      <c r="M438" s="21">
        <v>44.803370786516851</v>
      </c>
      <c r="N438" s="21">
        <v>10633.333333333334</v>
      </c>
      <c r="O438" s="20" t="s">
        <v>1879</v>
      </c>
      <c r="P438" s="17" t="s">
        <v>1</v>
      </c>
    </row>
    <row r="439" spans="1:16" x14ac:dyDescent="0.25">
      <c r="A439" s="16" t="s">
        <v>3797</v>
      </c>
      <c r="B439" s="17" t="s">
        <v>2802</v>
      </c>
      <c r="C439" s="18">
        <v>12000</v>
      </c>
      <c r="D439" s="17">
        <v>6</v>
      </c>
      <c r="E439" s="17">
        <v>680</v>
      </c>
      <c r="F439" s="17" t="s">
        <v>468</v>
      </c>
      <c r="G439" s="17" t="s">
        <v>468</v>
      </c>
      <c r="H439" s="17" t="s">
        <v>468</v>
      </c>
      <c r="I439" s="17" t="s">
        <v>468</v>
      </c>
      <c r="J439" s="17" t="s">
        <v>26</v>
      </c>
      <c r="K439" s="17"/>
      <c r="L439" s="18">
        <v>12000</v>
      </c>
      <c r="M439" s="21">
        <v>17.647058823529413</v>
      </c>
      <c r="N439" s="21">
        <v>2000</v>
      </c>
      <c r="O439" s="20" t="s">
        <v>1879</v>
      </c>
      <c r="P439" s="17" t="s">
        <v>2809</v>
      </c>
    </row>
    <row r="440" spans="1:16" x14ac:dyDescent="0.25">
      <c r="A440" s="16" t="s">
        <v>3807</v>
      </c>
      <c r="B440" s="17" t="s">
        <v>2802</v>
      </c>
      <c r="C440" s="18">
        <v>12000</v>
      </c>
      <c r="D440" s="17">
        <v>6</v>
      </c>
      <c r="E440" s="17">
        <v>680</v>
      </c>
      <c r="F440" s="17" t="s">
        <v>468</v>
      </c>
      <c r="G440" s="17" t="s">
        <v>468</v>
      </c>
      <c r="H440" s="17" t="s">
        <v>468</v>
      </c>
      <c r="I440" s="17" t="s">
        <v>468</v>
      </c>
      <c r="J440" s="17" t="s">
        <v>26</v>
      </c>
      <c r="K440" s="17"/>
      <c r="L440" s="18">
        <v>12000</v>
      </c>
      <c r="M440" s="21">
        <v>17.647058823529413</v>
      </c>
      <c r="N440" s="21">
        <v>2000</v>
      </c>
      <c r="O440" s="20" t="s">
        <v>1879</v>
      </c>
      <c r="P440" s="17" t="s">
        <v>2809</v>
      </c>
    </row>
    <row r="441" spans="1:16" x14ac:dyDescent="0.25">
      <c r="A441" s="16" t="s">
        <v>3788</v>
      </c>
      <c r="B441" s="17" t="s">
        <v>2802</v>
      </c>
      <c r="C441" s="18">
        <v>20500</v>
      </c>
      <c r="D441" s="17">
        <v>6</v>
      </c>
      <c r="E441" s="17">
        <v>671</v>
      </c>
      <c r="F441" s="17" t="s">
        <v>468</v>
      </c>
      <c r="G441" s="17" t="s">
        <v>468</v>
      </c>
      <c r="H441" s="17" t="s">
        <v>468</v>
      </c>
      <c r="I441" s="17" t="s">
        <v>468</v>
      </c>
      <c r="J441" s="17" t="s">
        <v>26</v>
      </c>
      <c r="K441" s="17"/>
      <c r="L441" s="18">
        <v>20500</v>
      </c>
      <c r="M441" s="21">
        <v>30.551415797317436</v>
      </c>
      <c r="N441" s="21">
        <v>3416.6666666666665</v>
      </c>
      <c r="O441" s="20" t="s">
        <v>1879</v>
      </c>
      <c r="P441" s="17" t="s">
        <v>2809</v>
      </c>
    </row>
    <row r="442" spans="1:16" x14ac:dyDescent="0.25">
      <c r="A442" s="16" t="s">
        <v>3772</v>
      </c>
      <c r="B442" s="17" t="s">
        <v>2802</v>
      </c>
      <c r="C442" s="18">
        <v>18000</v>
      </c>
      <c r="D442" s="17">
        <v>6</v>
      </c>
      <c r="E442" s="17">
        <v>620</v>
      </c>
      <c r="F442" s="17" t="s">
        <v>468</v>
      </c>
      <c r="G442" s="17" t="s">
        <v>468</v>
      </c>
      <c r="H442" s="17" t="s">
        <v>468</v>
      </c>
      <c r="I442" s="17" t="s">
        <v>468</v>
      </c>
      <c r="J442" s="17" t="s">
        <v>26</v>
      </c>
      <c r="K442" s="17"/>
      <c r="L442" s="18">
        <v>18000</v>
      </c>
      <c r="M442" s="21">
        <v>29.032258064516128</v>
      </c>
      <c r="N442" s="21">
        <v>3000</v>
      </c>
      <c r="O442" s="20" t="s">
        <v>1879</v>
      </c>
      <c r="P442" s="17" t="s">
        <v>2809</v>
      </c>
    </row>
    <row r="443" spans="1:16" x14ac:dyDescent="0.25">
      <c r="A443" s="16" t="s">
        <v>3585</v>
      </c>
      <c r="B443" s="17" t="s">
        <v>2802</v>
      </c>
      <c r="C443" s="18">
        <v>4500</v>
      </c>
      <c r="D443" s="17">
        <v>6</v>
      </c>
      <c r="E443" s="17">
        <v>600</v>
      </c>
      <c r="F443" s="17" t="s">
        <v>468</v>
      </c>
      <c r="G443" s="17" t="s">
        <v>468</v>
      </c>
      <c r="H443" s="17" t="s">
        <v>468</v>
      </c>
      <c r="I443" s="17" t="s">
        <v>468</v>
      </c>
      <c r="J443" s="17" t="s">
        <v>26</v>
      </c>
      <c r="K443" s="17"/>
      <c r="L443" s="18">
        <v>4500</v>
      </c>
      <c r="M443" s="21">
        <v>7.5</v>
      </c>
      <c r="N443" s="21">
        <v>750</v>
      </c>
      <c r="O443" s="20" t="s">
        <v>1879</v>
      </c>
      <c r="P443" s="17" t="s">
        <v>2805</v>
      </c>
    </row>
    <row r="444" spans="1:16" x14ac:dyDescent="0.25">
      <c r="A444" s="16" t="s">
        <v>3825</v>
      </c>
      <c r="B444" s="17" t="s">
        <v>2802</v>
      </c>
      <c r="C444" s="18">
        <v>25000</v>
      </c>
      <c r="D444" s="17">
        <v>5</v>
      </c>
      <c r="E444" s="17">
        <v>600</v>
      </c>
      <c r="F444" s="17" t="s">
        <v>468</v>
      </c>
      <c r="G444" s="17" t="s">
        <v>468</v>
      </c>
      <c r="H444" s="17" t="s">
        <v>468</v>
      </c>
      <c r="I444" s="17" t="s">
        <v>468</v>
      </c>
      <c r="J444" s="17" t="s">
        <v>26</v>
      </c>
      <c r="K444" s="17"/>
      <c r="L444" s="18">
        <v>25000</v>
      </c>
      <c r="M444" s="21">
        <v>41.666666666666664</v>
      </c>
      <c r="N444" s="21">
        <v>5000</v>
      </c>
      <c r="O444" s="20" t="s">
        <v>1879</v>
      </c>
      <c r="P444" s="17" t="s">
        <v>2809</v>
      </c>
    </row>
    <row r="445" spans="1:16" x14ac:dyDescent="0.25">
      <c r="A445" s="16" t="s">
        <v>3720</v>
      </c>
      <c r="B445" s="17" t="s">
        <v>2802</v>
      </c>
      <c r="C445" s="18">
        <v>24900</v>
      </c>
      <c r="D445" s="17">
        <v>5</v>
      </c>
      <c r="E445" s="17">
        <v>592</v>
      </c>
      <c r="F445" s="17" t="s">
        <v>468</v>
      </c>
      <c r="G445" s="17" t="s">
        <v>468</v>
      </c>
      <c r="H445" s="17" t="s">
        <v>468</v>
      </c>
      <c r="I445" s="17" t="s">
        <v>468</v>
      </c>
      <c r="J445" s="17" t="s">
        <v>26</v>
      </c>
      <c r="K445" s="17"/>
      <c r="L445" s="18">
        <v>24900</v>
      </c>
      <c r="M445" s="21">
        <v>42.060810810810814</v>
      </c>
      <c r="N445" s="21">
        <v>4980</v>
      </c>
      <c r="O445" s="20" t="s">
        <v>1879</v>
      </c>
      <c r="P445" s="17" t="s">
        <v>2809</v>
      </c>
    </row>
    <row r="446" spans="1:16" x14ac:dyDescent="0.25">
      <c r="A446" s="16" t="s">
        <v>3769</v>
      </c>
      <c r="B446" s="17" t="s">
        <v>2802</v>
      </c>
      <c r="C446" s="18">
        <v>12000</v>
      </c>
      <c r="D446" s="17">
        <v>5</v>
      </c>
      <c r="E446" s="17">
        <v>558</v>
      </c>
      <c r="F446" s="17" t="s">
        <v>468</v>
      </c>
      <c r="G446" s="17" t="s">
        <v>468</v>
      </c>
      <c r="H446" s="17" t="s">
        <v>468</v>
      </c>
      <c r="I446" s="17" t="s">
        <v>468</v>
      </c>
      <c r="J446" s="17" t="s">
        <v>26</v>
      </c>
      <c r="K446" s="17"/>
      <c r="L446" s="18">
        <v>12000</v>
      </c>
      <c r="M446" s="21">
        <v>21.50537634408602</v>
      </c>
      <c r="N446" s="21">
        <v>2400</v>
      </c>
      <c r="O446" s="20" t="s">
        <v>1879</v>
      </c>
      <c r="P446" s="17" t="s">
        <v>2809</v>
      </c>
    </row>
    <row r="447" spans="1:16" x14ac:dyDescent="0.25">
      <c r="A447" s="16" t="s">
        <v>3786</v>
      </c>
      <c r="B447" s="17" t="s">
        <v>2802</v>
      </c>
      <c r="C447" s="18">
        <v>16000</v>
      </c>
      <c r="D447" s="17">
        <v>5</v>
      </c>
      <c r="E447" s="17">
        <v>544</v>
      </c>
      <c r="F447" s="17" t="s">
        <v>468</v>
      </c>
      <c r="G447" s="17" t="s">
        <v>468</v>
      </c>
      <c r="H447" s="17" t="s">
        <v>468</v>
      </c>
      <c r="I447" s="17" t="s">
        <v>468</v>
      </c>
      <c r="J447" s="17" t="s">
        <v>26</v>
      </c>
      <c r="K447" s="17"/>
      <c r="L447" s="18">
        <v>16000</v>
      </c>
      <c r="M447" s="21">
        <v>29.411764705882351</v>
      </c>
      <c r="N447" s="21">
        <v>3200</v>
      </c>
      <c r="O447" s="20" t="s">
        <v>1879</v>
      </c>
      <c r="P447" s="17" t="s">
        <v>2809</v>
      </c>
    </row>
    <row r="448" spans="1:16" x14ac:dyDescent="0.25">
      <c r="A448" s="16" t="s">
        <v>3832</v>
      </c>
      <c r="B448" s="17" t="s">
        <v>2802</v>
      </c>
      <c r="C448" s="18">
        <v>6000</v>
      </c>
      <c r="D448" s="17">
        <v>5</v>
      </c>
      <c r="E448" s="17">
        <v>524</v>
      </c>
      <c r="F448" s="17" t="s">
        <v>468</v>
      </c>
      <c r="G448" s="17" t="s">
        <v>468</v>
      </c>
      <c r="H448" s="17" t="s">
        <v>468</v>
      </c>
      <c r="I448" s="17" t="s">
        <v>468</v>
      </c>
      <c r="J448" s="17" t="s">
        <v>26</v>
      </c>
      <c r="K448" s="17"/>
      <c r="L448" s="18">
        <v>6000</v>
      </c>
      <c r="M448" s="21">
        <v>11.450381679389313</v>
      </c>
      <c r="N448" s="21">
        <v>1200</v>
      </c>
      <c r="O448" s="20" t="s">
        <v>1879</v>
      </c>
      <c r="P448" s="17" t="s">
        <v>2809</v>
      </c>
    </row>
    <row r="449" spans="1:16" x14ac:dyDescent="0.25">
      <c r="A449" s="16" t="s">
        <v>3652</v>
      </c>
      <c r="B449" s="17" t="s">
        <v>2802</v>
      </c>
      <c r="C449" s="18">
        <v>5950</v>
      </c>
      <c r="D449" s="17">
        <v>5</v>
      </c>
      <c r="E449" s="17">
        <v>524</v>
      </c>
      <c r="F449" s="17" t="s">
        <v>468</v>
      </c>
      <c r="G449" s="17" t="s">
        <v>468</v>
      </c>
      <c r="H449" s="17" t="s">
        <v>468</v>
      </c>
      <c r="I449" s="17" t="s">
        <v>468</v>
      </c>
      <c r="J449" s="17" t="s">
        <v>26</v>
      </c>
      <c r="K449" s="17"/>
      <c r="L449" s="18">
        <v>5950</v>
      </c>
      <c r="M449" s="21">
        <v>11.354961832061068</v>
      </c>
      <c r="N449" s="21">
        <v>1190</v>
      </c>
      <c r="O449" s="20" t="s">
        <v>1879</v>
      </c>
      <c r="P449" s="17" t="s">
        <v>2809</v>
      </c>
    </row>
    <row r="450" spans="1:16" x14ac:dyDescent="0.25">
      <c r="A450" s="16" t="s">
        <v>3723</v>
      </c>
      <c r="B450" s="17" t="s">
        <v>2802</v>
      </c>
      <c r="C450" s="18">
        <v>18000</v>
      </c>
      <c r="D450" s="17">
        <v>5</v>
      </c>
      <c r="E450" s="17">
        <v>519</v>
      </c>
      <c r="F450" s="17" t="s">
        <v>468</v>
      </c>
      <c r="G450" s="17" t="s">
        <v>468</v>
      </c>
      <c r="H450" s="17" t="s">
        <v>468</v>
      </c>
      <c r="I450" s="17" t="s">
        <v>468</v>
      </c>
      <c r="J450" s="17" t="s">
        <v>26</v>
      </c>
      <c r="K450" s="17"/>
      <c r="L450" s="18">
        <v>18000</v>
      </c>
      <c r="M450" s="21">
        <v>34.682080924855491</v>
      </c>
      <c r="N450" s="21">
        <v>3600</v>
      </c>
      <c r="O450" s="20" t="s">
        <v>1879</v>
      </c>
      <c r="P450" s="17" t="s">
        <v>2809</v>
      </c>
    </row>
    <row r="451" spans="1:16" x14ac:dyDescent="0.25">
      <c r="A451" s="16" t="s">
        <v>3725</v>
      </c>
      <c r="B451" s="17" t="s">
        <v>2802</v>
      </c>
      <c r="C451" s="18">
        <v>18000</v>
      </c>
      <c r="D451" s="17">
        <v>5</v>
      </c>
      <c r="E451" s="17">
        <v>519</v>
      </c>
      <c r="F451" s="17" t="s">
        <v>468</v>
      </c>
      <c r="G451" s="17" t="s">
        <v>468</v>
      </c>
      <c r="H451" s="17" t="s">
        <v>468</v>
      </c>
      <c r="I451" s="17" t="s">
        <v>468</v>
      </c>
      <c r="J451" s="17" t="s">
        <v>26</v>
      </c>
      <c r="K451" s="17"/>
      <c r="L451" s="18">
        <v>18000</v>
      </c>
      <c r="M451" s="21">
        <v>34.682080924855491</v>
      </c>
      <c r="N451" s="21">
        <v>3600</v>
      </c>
      <c r="O451" s="20" t="s">
        <v>1879</v>
      </c>
      <c r="P451" s="17" t="s">
        <v>2809</v>
      </c>
    </row>
    <row r="452" spans="1:16" x14ac:dyDescent="0.25">
      <c r="A452" s="16" t="s">
        <v>3582</v>
      </c>
      <c r="B452" s="17" t="s">
        <v>2802</v>
      </c>
      <c r="C452" s="18">
        <v>8500</v>
      </c>
      <c r="D452" s="17">
        <v>5</v>
      </c>
      <c r="E452" s="17">
        <v>500</v>
      </c>
      <c r="F452" s="17" t="s">
        <v>468</v>
      </c>
      <c r="G452" s="17" t="s">
        <v>468</v>
      </c>
      <c r="H452" s="17" t="s">
        <v>468</v>
      </c>
      <c r="I452" s="17" t="s">
        <v>468</v>
      </c>
      <c r="J452" s="17" t="s">
        <v>26</v>
      </c>
      <c r="K452" s="17"/>
      <c r="L452" s="18">
        <v>8500</v>
      </c>
      <c r="M452" s="21">
        <v>17</v>
      </c>
      <c r="N452" s="21">
        <v>1700</v>
      </c>
      <c r="O452" s="20" t="s">
        <v>1879</v>
      </c>
      <c r="P452" s="17" t="s">
        <v>2805</v>
      </c>
    </row>
    <row r="453" spans="1:16" x14ac:dyDescent="0.25">
      <c r="A453" s="16" t="s">
        <v>3767</v>
      </c>
      <c r="B453" s="17" t="s">
        <v>2802</v>
      </c>
      <c r="C453" s="18">
        <v>22000</v>
      </c>
      <c r="D453" s="17">
        <v>4</v>
      </c>
      <c r="E453" s="17">
        <v>500</v>
      </c>
      <c r="F453" s="17" t="s">
        <v>468</v>
      </c>
      <c r="G453" s="17" t="s">
        <v>468</v>
      </c>
      <c r="H453" s="17" t="s">
        <v>468</v>
      </c>
      <c r="I453" s="17" t="s">
        <v>468</v>
      </c>
      <c r="J453" s="17" t="s">
        <v>26</v>
      </c>
      <c r="K453" s="17"/>
      <c r="L453" s="18">
        <v>22000</v>
      </c>
      <c r="M453" s="21">
        <v>44</v>
      </c>
      <c r="N453" s="21">
        <v>5500</v>
      </c>
      <c r="O453" s="20" t="s">
        <v>1879</v>
      </c>
      <c r="P453" s="17" t="s">
        <v>2809</v>
      </c>
    </row>
    <row r="454" spans="1:16" x14ac:dyDescent="0.25">
      <c r="A454" s="16" t="s">
        <v>3773</v>
      </c>
      <c r="B454" s="17" t="s">
        <v>2802</v>
      </c>
      <c r="C454" s="18">
        <v>20000</v>
      </c>
      <c r="D454" s="17">
        <v>6</v>
      </c>
      <c r="E454" s="17">
        <v>497</v>
      </c>
      <c r="F454" s="17" t="s">
        <v>468</v>
      </c>
      <c r="G454" s="17" t="s">
        <v>468</v>
      </c>
      <c r="H454" s="17" t="s">
        <v>468</v>
      </c>
      <c r="I454" s="17" t="s">
        <v>468</v>
      </c>
      <c r="J454" s="17" t="s">
        <v>26</v>
      </c>
      <c r="K454" s="17"/>
      <c r="L454" s="18">
        <v>20000</v>
      </c>
      <c r="M454" s="21">
        <v>40.241448692152915</v>
      </c>
      <c r="N454" s="21">
        <v>3333.3333333333335</v>
      </c>
      <c r="O454" s="20" t="s">
        <v>1879</v>
      </c>
      <c r="P454" s="17" t="s">
        <v>2809</v>
      </c>
    </row>
    <row r="455" spans="1:16" x14ac:dyDescent="0.25">
      <c r="A455" s="16" t="s">
        <v>3682</v>
      </c>
      <c r="B455" s="17" t="s">
        <v>2802</v>
      </c>
      <c r="C455" s="18">
        <v>20000</v>
      </c>
      <c r="D455" s="17">
        <v>6</v>
      </c>
      <c r="E455" s="17">
        <v>497</v>
      </c>
      <c r="F455" s="17" t="s">
        <v>468</v>
      </c>
      <c r="G455" s="17" t="s">
        <v>468</v>
      </c>
      <c r="H455" s="17" t="s">
        <v>468</v>
      </c>
      <c r="I455" s="17" t="s">
        <v>468</v>
      </c>
      <c r="J455" s="17" t="s">
        <v>26</v>
      </c>
      <c r="K455" s="17"/>
      <c r="L455" s="18">
        <v>20000</v>
      </c>
      <c r="M455" s="21">
        <v>40.241448692152915</v>
      </c>
      <c r="N455" s="21">
        <v>3333.3333333333335</v>
      </c>
      <c r="O455" s="20" t="s">
        <v>1879</v>
      </c>
      <c r="P455" s="17" t="s">
        <v>2809</v>
      </c>
    </row>
    <row r="456" spans="1:16" x14ac:dyDescent="0.25">
      <c r="A456" s="16" t="s">
        <v>3685</v>
      </c>
      <c r="B456" s="17" t="s">
        <v>2802</v>
      </c>
      <c r="C456" s="18">
        <v>20000</v>
      </c>
      <c r="D456" s="17">
        <v>6</v>
      </c>
      <c r="E456" s="17">
        <v>497</v>
      </c>
      <c r="F456" s="17" t="s">
        <v>468</v>
      </c>
      <c r="G456" s="17" t="s">
        <v>468</v>
      </c>
      <c r="H456" s="17" t="s">
        <v>468</v>
      </c>
      <c r="I456" s="17" t="s">
        <v>468</v>
      </c>
      <c r="J456" s="17" t="s">
        <v>26</v>
      </c>
      <c r="K456" s="17"/>
      <c r="L456" s="18">
        <v>20000</v>
      </c>
      <c r="M456" s="21">
        <v>40.241448692152915</v>
      </c>
      <c r="N456" s="21">
        <v>3333.3333333333335</v>
      </c>
      <c r="O456" s="20" t="s">
        <v>1879</v>
      </c>
      <c r="P456" s="17" t="s">
        <v>2809</v>
      </c>
    </row>
    <row r="457" spans="1:16" x14ac:dyDescent="0.25">
      <c r="A457" s="16" t="s">
        <v>3687</v>
      </c>
      <c r="B457" s="17" t="s">
        <v>2802</v>
      </c>
      <c r="C457" s="18">
        <v>25000</v>
      </c>
      <c r="D457" s="17">
        <v>5</v>
      </c>
      <c r="E457" s="17">
        <v>490</v>
      </c>
      <c r="F457" s="17" t="s">
        <v>468</v>
      </c>
      <c r="G457" s="17" t="s">
        <v>468</v>
      </c>
      <c r="H457" s="17" t="s">
        <v>468</v>
      </c>
      <c r="I457" s="17" t="s">
        <v>468</v>
      </c>
      <c r="J457" s="17" t="s">
        <v>26</v>
      </c>
      <c r="K457" s="17"/>
      <c r="L457" s="18">
        <v>25000</v>
      </c>
      <c r="M457" s="21">
        <v>51.020408163265309</v>
      </c>
      <c r="N457" s="21">
        <v>5000</v>
      </c>
      <c r="O457" s="20" t="s">
        <v>1879</v>
      </c>
      <c r="P457" s="17" t="s">
        <v>2809</v>
      </c>
    </row>
    <row r="458" spans="1:16" x14ac:dyDescent="0.25">
      <c r="A458" s="16" t="s">
        <v>3688</v>
      </c>
      <c r="B458" s="17" t="s">
        <v>2802</v>
      </c>
      <c r="C458" s="18">
        <v>25000</v>
      </c>
      <c r="D458" s="17">
        <v>5</v>
      </c>
      <c r="E458" s="17">
        <v>490</v>
      </c>
      <c r="F458" s="17" t="s">
        <v>468</v>
      </c>
      <c r="G458" s="17" t="s">
        <v>468</v>
      </c>
      <c r="H458" s="17" t="s">
        <v>468</v>
      </c>
      <c r="I458" s="17" t="s">
        <v>468</v>
      </c>
      <c r="J458" s="17" t="s">
        <v>26</v>
      </c>
      <c r="K458" s="17"/>
      <c r="L458" s="18">
        <v>25000</v>
      </c>
      <c r="M458" s="21">
        <v>51.020408163265309</v>
      </c>
      <c r="N458" s="21">
        <v>5000</v>
      </c>
      <c r="O458" s="20" t="s">
        <v>1879</v>
      </c>
      <c r="P458" s="17" t="s">
        <v>2809</v>
      </c>
    </row>
    <row r="459" spans="1:16" x14ac:dyDescent="0.25">
      <c r="A459" s="16" t="s">
        <v>3578</v>
      </c>
      <c r="B459" s="17" t="s">
        <v>2802</v>
      </c>
      <c r="C459" s="18">
        <v>7500</v>
      </c>
      <c r="D459" s="17">
        <v>3</v>
      </c>
      <c r="E459" s="17">
        <v>489</v>
      </c>
      <c r="F459" s="17" t="s">
        <v>468</v>
      </c>
      <c r="G459" s="17" t="s">
        <v>468</v>
      </c>
      <c r="H459" s="17" t="s">
        <v>468</v>
      </c>
      <c r="I459" s="17" t="s">
        <v>468</v>
      </c>
      <c r="J459" s="17" t="s">
        <v>26</v>
      </c>
      <c r="K459" s="17"/>
      <c r="L459" s="18">
        <v>7500</v>
      </c>
      <c r="M459" s="21">
        <v>15.337423312883436</v>
      </c>
      <c r="N459" s="21">
        <v>2500</v>
      </c>
      <c r="O459" s="20" t="s">
        <v>1879</v>
      </c>
      <c r="P459" s="17" t="s">
        <v>2805</v>
      </c>
    </row>
    <row r="460" spans="1:16" x14ac:dyDescent="0.25">
      <c r="A460" s="16" t="s">
        <v>3572</v>
      </c>
      <c r="B460" s="17" t="s">
        <v>2802</v>
      </c>
      <c r="C460" s="18">
        <v>5950</v>
      </c>
      <c r="D460" s="17">
        <v>6</v>
      </c>
      <c r="E460" s="17">
        <v>488</v>
      </c>
      <c r="F460" s="17" t="s">
        <v>468</v>
      </c>
      <c r="G460" s="17" t="s">
        <v>468</v>
      </c>
      <c r="H460" s="17" t="s">
        <v>468</v>
      </c>
      <c r="I460" s="17" t="s">
        <v>468</v>
      </c>
      <c r="J460" s="17" t="s">
        <v>26</v>
      </c>
      <c r="K460" s="17"/>
      <c r="L460" s="18">
        <v>5950</v>
      </c>
      <c r="M460" s="21">
        <v>12.192622950819672</v>
      </c>
      <c r="N460" s="21">
        <v>991.66666666666663</v>
      </c>
      <c r="O460" s="20" t="s">
        <v>1879</v>
      </c>
      <c r="P460" s="17" t="s">
        <v>2805</v>
      </c>
    </row>
    <row r="461" spans="1:16" x14ac:dyDescent="0.25">
      <c r="A461" s="16" t="s">
        <v>3637</v>
      </c>
      <c r="B461" s="17" t="s">
        <v>2802</v>
      </c>
      <c r="C461" s="18">
        <v>15000</v>
      </c>
      <c r="D461" s="17">
        <v>5</v>
      </c>
      <c r="E461" s="17">
        <v>480</v>
      </c>
      <c r="F461" s="17" t="s">
        <v>468</v>
      </c>
      <c r="G461" s="17" t="s">
        <v>468</v>
      </c>
      <c r="H461" s="17" t="s">
        <v>468</v>
      </c>
      <c r="I461" s="17" t="s">
        <v>468</v>
      </c>
      <c r="J461" s="17" t="s">
        <v>26</v>
      </c>
      <c r="K461" s="17"/>
      <c r="L461" s="18">
        <v>15000</v>
      </c>
      <c r="M461" s="21">
        <v>31.25</v>
      </c>
      <c r="N461" s="21">
        <v>3000</v>
      </c>
      <c r="O461" s="20" t="s">
        <v>1879</v>
      </c>
      <c r="P461" s="17" t="s">
        <v>2809</v>
      </c>
    </row>
    <row r="462" spans="1:16" x14ac:dyDescent="0.25">
      <c r="A462" s="16" t="s">
        <v>3802</v>
      </c>
      <c r="B462" s="17" t="s">
        <v>2802</v>
      </c>
      <c r="C462" s="18">
        <v>8950</v>
      </c>
      <c r="D462" s="17">
        <v>4</v>
      </c>
      <c r="E462" s="17">
        <v>471</v>
      </c>
      <c r="F462" s="17" t="s">
        <v>468</v>
      </c>
      <c r="G462" s="17" t="s">
        <v>468</v>
      </c>
      <c r="H462" s="17" t="s">
        <v>468</v>
      </c>
      <c r="I462" s="17" t="s">
        <v>468</v>
      </c>
      <c r="J462" s="17" t="s">
        <v>26</v>
      </c>
      <c r="K462" s="17"/>
      <c r="L462" s="18">
        <v>8950</v>
      </c>
      <c r="M462" s="21">
        <v>19.002123142250532</v>
      </c>
      <c r="N462" s="21">
        <v>2237.5</v>
      </c>
      <c r="O462" s="20" t="s">
        <v>1879</v>
      </c>
      <c r="P462" s="17" t="s">
        <v>2809</v>
      </c>
    </row>
    <row r="463" spans="1:16" x14ac:dyDescent="0.25">
      <c r="A463" s="16" t="s">
        <v>3618</v>
      </c>
      <c r="B463" s="17" t="s">
        <v>2802</v>
      </c>
      <c r="C463" s="18">
        <v>11760</v>
      </c>
      <c r="D463" s="17">
        <v>6</v>
      </c>
      <c r="E463" s="17">
        <v>470</v>
      </c>
      <c r="F463" s="17" t="s">
        <v>468</v>
      </c>
      <c r="G463" s="17" t="s">
        <v>468</v>
      </c>
      <c r="H463" s="17" t="s">
        <v>468</v>
      </c>
      <c r="I463" s="17" t="s">
        <v>468</v>
      </c>
      <c r="J463" s="17" t="s">
        <v>26</v>
      </c>
      <c r="K463" s="17"/>
      <c r="L463" s="18">
        <v>11760</v>
      </c>
      <c r="M463" s="21">
        <v>25.021276595744681</v>
      </c>
      <c r="N463" s="21">
        <v>1960</v>
      </c>
      <c r="O463" s="20" t="s">
        <v>1879</v>
      </c>
      <c r="P463" s="17" t="s">
        <v>1</v>
      </c>
    </row>
    <row r="464" spans="1:16" x14ac:dyDescent="0.25">
      <c r="A464" s="16" t="s">
        <v>3621</v>
      </c>
      <c r="B464" s="17" t="s">
        <v>2802</v>
      </c>
      <c r="C464" s="18">
        <v>11760</v>
      </c>
      <c r="D464" s="17">
        <v>6</v>
      </c>
      <c r="E464" s="17">
        <v>470</v>
      </c>
      <c r="F464" s="17" t="s">
        <v>468</v>
      </c>
      <c r="G464" s="17" t="s">
        <v>468</v>
      </c>
      <c r="H464" s="17" t="s">
        <v>468</v>
      </c>
      <c r="I464" s="17" t="s">
        <v>468</v>
      </c>
      <c r="J464" s="17" t="s">
        <v>26</v>
      </c>
      <c r="K464" s="17"/>
      <c r="L464" s="18">
        <v>11760</v>
      </c>
      <c r="M464" s="21">
        <v>25.021276595744681</v>
      </c>
      <c r="N464" s="21">
        <v>1960</v>
      </c>
      <c r="O464" s="20" t="s">
        <v>1879</v>
      </c>
      <c r="P464" s="17" t="s">
        <v>1</v>
      </c>
    </row>
    <row r="465" spans="1:16" x14ac:dyDescent="0.25">
      <c r="A465" s="16" t="s">
        <v>3696</v>
      </c>
      <c r="B465" s="17" t="s">
        <v>2802</v>
      </c>
      <c r="C465" s="18">
        <v>38000</v>
      </c>
      <c r="D465" s="17">
        <v>5</v>
      </c>
      <c r="E465" s="17">
        <v>470</v>
      </c>
      <c r="F465" s="17" t="s">
        <v>468</v>
      </c>
      <c r="G465" s="17" t="s">
        <v>468</v>
      </c>
      <c r="H465" s="17" t="s">
        <v>468</v>
      </c>
      <c r="I465" s="17" t="s">
        <v>468</v>
      </c>
      <c r="J465" s="17" t="s">
        <v>26</v>
      </c>
      <c r="K465" s="17"/>
      <c r="L465" s="18">
        <v>38000</v>
      </c>
      <c r="M465" s="21">
        <v>80.851063829787236</v>
      </c>
      <c r="N465" s="21">
        <v>7600</v>
      </c>
      <c r="O465" s="20" t="s">
        <v>1879</v>
      </c>
      <c r="P465" s="17" t="s">
        <v>2809</v>
      </c>
    </row>
    <row r="466" spans="1:16" x14ac:dyDescent="0.25">
      <c r="A466" s="16" t="s">
        <v>3793</v>
      </c>
      <c r="B466" s="17" t="s">
        <v>2802</v>
      </c>
      <c r="C466" s="18">
        <v>38000</v>
      </c>
      <c r="D466" s="17">
        <v>5</v>
      </c>
      <c r="E466" s="17">
        <v>470</v>
      </c>
      <c r="F466" s="17" t="s">
        <v>468</v>
      </c>
      <c r="G466" s="17" t="s">
        <v>468</v>
      </c>
      <c r="H466" s="17" t="s">
        <v>468</v>
      </c>
      <c r="I466" s="17" t="s">
        <v>468</v>
      </c>
      <c r="J466" s="17" t="s">
        <v>26</v>
      </c>
      <c r="K466" s="17"/>
      <c r="L466" s="18">
        <v>38000</v>
      </c>
      <c r="M466" s="21">
        <v>80.851063829787236</v>
      </c>
      <c r="N466" s="21">
        <v>7600</v>
      </c>
      <c r="O466" s="20" t="s">
        <v>1879</v>
      </c>
      <c r="P466" s="17" t="s">
        <v>2809</v>
      </c>
    </row>
    <row r="467" spans="1:16" x14ac:dyDescent="0.25">
      <c r="A467" s="16" t="s">
        <v>3657</v>
      </c>
      <c r="B467" s="17" t="s">
        <v>2802</v>
      </c>
      <c r="C467" s="18">
        <v>10000</v>
      </c>
      <c r="D467" s="17">
        <v>3</v>
      </c>
      <c r="E467" s="17">
        <v>466</v>
      </c>
      <c r="F467" s="17" t="s">
        <v>468</v>
      </c>
      <c r="G467" s="17" t="s">
        <v>468</v>
      </c>
      <c r="H467" s="17" t="s">
        <v>468</v>
      </c>
      <c r="I467" s="17" t="s">
        <v>468</v>
      </c>
      <c r="J467" s="17" t="s">
        <v>26</v>
      </c>
      <c r="K467" s="17"/>
      <c r="L467" s="18">
        <v>10000</v>
      </c>
      <c r="M467" s="21">
        <v>21.459227467811157</v>
      </c>
      <c r="N467" s="21">
        <v>3333.3333333333335</v>
      </c>
      <c r="O467" s="20" t="s">
        <v>1879</v>
      </c>
      <c r="P467" s="17" t="s">
        <v>2809</v>
      </c>
    </row>
    <row r="468" spans="1:16" x14ac:dyDescent="0.25">
      <c r="A468" s="16" t="s">
        <v>3666</v>
      </c>
      <c r="B468" s="17" t="s">
        <v>2802</v>
      </c>
      <c r="C468" s="18">
        <v>8500</v>
      </c>
      <c r="D468" s="17">
        <v>3</v>
      </c>
      <c r="E468" s="17">
        <v>466</v>
      </c>
      <c r="F468" s="17" t="s">
        <v>468</v>
      </c>
      <c r="G468" s="17" t="s">
        <v>468</v>
      </c>
      <c r="H468" s="17" t="s">
        <v>468</v>
      </c>
      <c r="I468" s="17" t="s">
        <v>468</v>
      </c>
      <c r="J468" s="17" t="s">
        <v>26</v>
      </c>
      <c r="K468" s="17"/>
      <c r="L468" s="18">
        <v>8500</v>
      </c>
      <c r="M468" s="21">
        <v>18.240343347639485</v>
      </c>
      <c r="N468" s="21">
        <v>2833.3333333333335</v>
      </c>
      <c r="O468" s="20" t="s">
        <v>1879</v>
      </c>
      <c r="P468" s="17" t="s">
        <v>2809</v>
      </c>
    </row>
    <row r="469" spans="1:16" x14ac:dyDescent="0.25">
      <c r="A469" s="16" t="s">
        <v>3700</v>
      </c>
      <c r="B469" s="17" t="s">
        <v>2802</v>
      </c>
      <c r="C469" s="18">
        <v>11000</v>
      </c>
      <c r="D469" s="17">
        <v>6</v>
      </c>
      <c r="E469" s="17">
        <v>450</v>
      </c>
      <c r="F469" s="17" t="s">
        <v>468</v>
      </c>
      <c r="G469" s="17" t="s">
        <v>468</v>
      </c>
      <c r="H469" s="17" t="s">
        <v>468</v>
      </c>
      <c r="I469" s="17" t="s">
        <v>468</v>
      </c>
      <c r="J469" s="17" t="s">
        <v>26</v>
      </c>
      <c r="K469" s="17"/>
      <c r="L469" s="18">
        <v>11000</v>
      </c>
      <c r="M469" s="21">
        <v>24.444444444444443</v>
      </c>
      <c r="N469" s="21">
        <v>1833.3333333333333</v>
      </c>
      <c r="O469" s="20" t="s">
        <v>1879</v>
      </c>
      <c r="P469" s="17" t="s">
        <v>2809</v>
      </c>
    </row>
    <row r="470" spans="1:16" x14ac:dyDescent="0.25">
      <c r="A470" s="16" t="s">
        <v>3741</v>
      </c>
      <c r="B470" s="17" t="s">
        <v>2802</v>
      </c>
      <c r="C470" s="18">
        <v>11000</v>
      </c>
      <c r="D470" s="17">
        <v>6</v>
      </c>
      <c r="E470" s="17">
        <v>450</v>
      </c>
      <c r="F470" s="17" t="s">
        <v>468</v>
      </c>
      <c r="G470" s="17" t="s">
        <v>468</v>
      </c>
      <c r="H470" s="17" t="s">
        <v>468</v>
      </c>
      <c r="I470" s="17" t="s">
        <v>468</v>
      </c>
      <c r="J470" s="17" t="s">
        <v>26</v>
      </c>
      <c r="K470" s="17"/>
      <c r="L470" s="18">
        <v>11000</v>
      </c>
      <c r="M470" s="21">
        <v>24.444444444444443</v>
      </c>
      <c r="N470" s="21">
        <v>1833.3333333333333</v>
      </c>
      <c r="O470" s="20" t="s">
        <v>1879</v>
      </c>
      <c r="P470" s="17" t="s">
        <v>2809</v>
      </c>
    </row>
    <row r="471" spans="1:16" x14ac:dyDescent="0.25">
      <c r="A471" s="16" t="s">
        <v>3673</v>
      </c>
      <c r="B471" s="17" t="s">
        <v>2802</v>
      </c>
      <c r="C471" s="18">
        <v>18000</v>
      </c>
      <c r="D471" s="17">
        <v>5</v>
      </c>
      <c r="E471" s="17">
        <v>450</v>
      </c>
      <c r="F471" s="17" t="s">
        <v>468</v>
      </c>
      <c r="G471" s="17" t="s">
        <v>468</v>
      </c>
      <c r="H471" s="17" t="s">
        <v>468</v>
      </c>
      <c r="I471" s="17" t="s">
        <v>468</v>
      </c>
      <c r="J471" s="17" t="s">
        <v>26</v>
      </c>
      <c r="K471" s="17"/>
      <c r="L471" s="18">
        <v>18000</v>
      </c>
      <c r="M471" s="21">
        <v>40</v>
      </c>
      <c r="N471" s="21">
        <v>3600</v>
      </c>
      <c r="O471" s="20" t="s">
        <v>1879</v>
      </c>
      <c r="P471" s="17" t="s">
        <v>2809</v>
      </c>
    </row>
    <row r="472" spans="1:16" x14ac:dyDescent="0.25">
      <c r="A472" s="16" t="s">
        <v>3774</v>
      </c>
      <c r="B472" s="17" t="s">
        <v>2802</v>
      </c>
      <c r="C472" s="18">
        <v>18000</v>
      </c>
      <c r="D472" s="17">
        <v>5</v>
      </c>
      <c r="E472" s="17">
        <v>450</v>
      </c>
      <c r="F472" s="17" t="s">
        <v>468</v>
      </c>
      <c r="G472" s="17" t="s">
        <v>468</v>
      </c>
      <c r="H472" s="17" t="s">
        <v>468</v>
      </c>
      <c r="I472" s="17" t="s">
        <v>468</v>
      </c>
      <c r="J472" s="17" t="s">
        <v>26</v>
      </c>
      <c r="K472" s="17"/>
      <c r="L472" s="18">
        <v>18000</v>
      </c>
      <c r="M472" s="21">
        <v>40</v>
      </c>
      <c r="N472" s="21">
        <v>3600</v>
      </c>
      <c r="O472" s="20" t="s">
        <v>1879</v>
      </c>
      <c r="P472" s="17" t="s">
        <v>2809</v>
      </c>
    </row>
    <row r="473" spans="1:16" x14ac:dyDescent="0.25">
      <c r="A473" s="16" t="s">
        <v>3821</v>
      </c>
      <c r="B473" s="17" t="s">
        <v>2802</v>
      </c>
      <c r="C473" s="18">
        <v>14000</v>
      </c>
      <c r="D473" s="17">
        <v>5</v>
      </c>
      <c r="E473" s="17">
        <v>450</v>
      </c>
      <c r="F473" s="17" t="s">
        <v>468</v>
      </c>
      <c r="G473" s="17" t="s">
        <v>468</v>
      </c>
      <c r="H473" s="17" t="s">
        <v>468</v>
      </c>
      <c r="I473" s="17" t="s">
        <v>468</v>
      </c>
      <c r="J473" s="17" t="s">
        <v>26</v>
      </c>
      <c r="K473" s="17"/>
      <c r="L473" s="18">
        <v>14000</v>
      </c>
      <c r="M473" s="21">
        <v>31.111111111111111</v>
      </c>
      <c r="N473" s="21">
        <v>2800</v>
      </c>
      <c r="O473" s="20" t="s">
        <v>1879</v>
      </c>
      <c r="P473" s="17" t="s">
        <v>2809</v>
      </c>
    </row>
    <row r="474" spans="1:16" x14ac:dyDescent="0.25">
      <c r="A474" s="16" t="s">
        <v>3740</v>
      </c>
      <c r="B474" s="17" t="s">
        <v>2802</v>
      </c>
      <c r="C474" s="18">
        <v>10000</v>
      </c>
      <c r="D474" s="17">
        <v>5</v>
      </c>
      <c r="E474" s="17">
        <v>450</v>
      </c>
      <c r="F474" s="17" t="s">
        <v>468</v>
      </c>
      <c r="G474" s="17" t="s">
        <v>468</v>
      </c>
      <c r="H474" s="17" t="s">
        <v>468</v>
      </c>
      <c r="I474" s="17" t="s">
        <v>468</v>
      </c>
      <c r="J474" s="17" t="s">
        <v>26</v>
      </c>
      <c r="K474" s="17"/>
      <c r="L474" s="18">
        <v>10000</v>
      </c>
      <c r="M474" s="21">
        <v>22.222222222222221</v>
      </c>
      <c r="N474" s="21">
        <v>2000</v>
      </c>
      <c r="O474" s="20" t="s">
        <v>1879</v>
      </c>
      <c r="P474" s="17" t="s">
        <v>2809</v>
      </c>
    </row>
    <row r="475" spans="1:16" x14ac:dyDescent="0.25">
      <c r="A475" s="16" t="s">
        <v>3601</v>
      </c>
      <c r="B475" s="17" t="s">
        <v>2802</v>
      </c>
      <c r="C475" s="18">
        <v>5000</v>
      </c>
      <c r="D475" s="17">
        <v>5</v>
      </c>
      <c r="E475" s="17">
        <v>450</v>
      </c>
      <c r="F475" s="17" t="s">
        <v>468</v>
      </c>
      <c r="G475" s="17" t="s">
        <v>468</v>
      </c>
      <c r="H475" s="17" t="s">
        <v>468</v>
      </c>
      <c r="I475" s="17" t="s">
        <v>468</v>
      </c>
      <c r="J475" s="17" t="s">
        <v>26</v>
      </c>
      <c r="K475" s="17"/>
      <c r="L475" s="18">
        <v>5000</v>
      </c>
      <c r="M475" s="21">
        <v>11.111111111111111</v>
      </c>
      <c r="N475" s="21">
        <v>1000</v>
      </c>
      <c r="O475" s="20" t="s">
        <v>1879</v>
      </c>
      <c r="P475" s="17" t="s">
        <v>2805</v>
      </c>
    </row>
    <row r="476" spans="1:16" x14ac:dyDescent="0.25">
      <c r="A476" s="16" t="s">
        <v>3639</v>
      </c>
      <c r="B476" s="17" t="s">
        <v>2802</v>
      </c>
      <c r="C476" s="18">
        <v>10000</v>
      </c>
      <c r="D476" s="17">
        <v>6</v>
      </c>
      <c r="E476" s="17">
        <v>444</v>
      </c>
      <c r="F476" s="17" t="s">
        <v>468</v>
      </c>
      <c r="G476" s="17" t="s">
        <v>468</v>
      </c>
      <c r="H476" s="17" t="s">
        <v>468</v>
      </c>
      <c r="I476" s="17" t="s">
        <v>468</v>
      </c>
      <c r="J476" s="17" t="s">
        <v>26</v>
      </c>
      <c r="K476" s="17"/>
      <c r="L476" s="18">
        <v>10000</v>
      </c>
      <c r="M476" s="21">
        <v>22.522522522522522</v>
      </c>
      <c r="N476" s="21">
        <v>1666.6666666666667</v>
      </c>
      <c r="O476" s="20" t="s">
        <v>1879</v>
      </c>
      <c r="P476" s="17" t="s">
        <v>2809</v>
      </c>
    </row>
    <row r="477" spans="1:16" x14ac:dyDescent="0.25">
      <c r="A477" s="16" t="s">
        <v>3756</v>
      </c>
      <c r="B477" s="17" t="s">
        <v>2802</v>
      </c>
      <c r="C477" s="18">
        <v>6000</v>
      </c>
      <c r="D477" s="17">
        <v>4</v>
      </c>
      <c r="E477" s="17">
        <v>441</v>
      </c>
      <c r="F477" s="17" t="s">
        <v>468</v>
      </c>
      <c r="G477" s="17" t="s">
        <v>468</v>
      </c>
      <c r="H477" s="17" t="s">
        <v>468</v>
      </c>
      <c r="I477" s="17" t="s">
        <v>468</v>
      </c>
      <c r="J477" s="17" t="s">
        <v>26</v>
      </c>
      <c r="K477" s="17"/>
      <c r="L477" s="18">
        <v>6000</v>
      </c>
      <c r="M477" s="21">
        <v>13.605442176870747</v>
      </c>
      <c r="N477" s="21">
        <v>1500</v>
      </c>
      <c r="O477" s="20" t="s">
        <v>1879</v>
      </c>
      <c r="P477" s="17" t="s">
        <v>2809</v>
      </c>
    </row>
    <row r="478" spans="1:16" x14ac:dyDescent="0.25">
      <c r="A478" s="16" t="s">
        <v>3672</v>
      </c>
      <c r="B478" s="17" t="s">
        <v>2802</v>
      </c>
      <c r="C478" s="18">
        <v>14000</v>
      </c>
      <c r="D478" s="17">
        <v>4</v>
      </c>
      <c r="E478" s="17">
        <v>434</v>
      </c>
      <c r="F478" s="17" t="s">
        <v>468</v>
      </c>
      <c r="G478" s="17" t="s">
        <v>468</v>
      </c>
      <c r="H478" s="17" t="s">
        <v>468</v>
      </c>
      <c r="I478" s="17" t="s">
        <v>468</v>
      </c>
      <c r="J478" s="17" t="s">
        <v>26</v>
      </c>
      <c r="K478" s="17"/>
      <c r="L478" s="18">
        <v>14000</v>
      </c>
      <c r="M478" s="21">
        <v>32.258064516129032</v>
      </c>
      <c r="N478" s="21">
        <v>3500</v>
      </c>
      <c r="O478" s="20" t="s">
        <v>1879</v>
      </c>
      <c r="P478" s="17" t="s">
        <v>2809</v>
      </c>
    </row>
    <row r="479" spans="1:16" x14ac:dyDescent="0.25">
      <c r="A479" s="16" t="s">
        <v>3775</v>
      </c>
      <c r="B479" s="17" t="s">
        <v>2802</v>
      </c>
      <c r="C479" s="18">
        <v>12000</v>
      </c>
      <c r="D479" s="17">
        <v>4</v>
      </c>
      <c r="E479" s="17">
        <v>434</v>
      </c>
      <c r="F479" s="17" t="s">
        <v>468</v>
      </c>
      <c r="G479" s="17" t="s">
        <v>468</v>
      </c>
      <c r="H479" s="17" t="s">
        <v>468</v>
      </c>
      <c r="I479" s="17" t="s">
        <v>468</v>
      </c>
      <c r="J479" s="17" t="s">
        <v>26</v>
      </c>
      <c r="K479" s="17"/>
      <c r="L479" s="18">
        <v>12000</v>
      </c>
      <c r="M479" s="21">
        <v>27.649769585253456</v>
      </c>
      <c r="N479" s="21">
        <v>3000</v>
      </c>
      <c r="O479" s="20" t="s">
        <v>1879</v>
      </c>
      <c r="P479" s="17" t="s">
        <v>2809</v>
      </c>
    </row>
    <row r="480" spans="1:16" x14ac:dyDescent="0.25">
      <c r="A480" s="16" t="s">
        <v>3799</v>
      </c>
      <c r="B480" s="17" t="s">
        <v>2802</v>
      </c>
      <c r="C480" s="18">
        <v>12000</v>
      </c>
      <c r="D480" s="17">
        <v>4</v>
      </c>
      <c r="E480" s="17">
        <v>434</v>
      </c>
      <c r="F480" s="17" t="s">
        <v>468</v>
      </c>
      <c r="G480" s="17" t="s">
        <v>468</v>
      </c>
      <c r="H480" s="17" t="s">
        <v>468</v>
      </c>
      <c r="I480" s="17" t="s">
        <v>468</v>
      </c>
      <c r="J480" s="17" t="s">
        <v>26</v>
      </c>
      <c r="K480" s="17"/>
      <c r="L480" s="18">
        <v>12000</v>
      </c>
      <c r="M480" s="21">
        <v>27.649769585253456</v>
      </c>
      <c r="N480" s="21">
        <v>3000</v>
      </c>
      <c r="O480" s="20" t="s">
        <v>1879</v>
      </c>
      <c r="P480" s="17" t="s">
        <v>2809</v>
      </c>
    </row>
    <row r="481" spans="1:16" x14ac:dyDescent="0.25">
      <c r="A481" s="16" t="s">
        <v>3693</v>
      </c>
      <c r="B481" s="17" t="s">
        <v>2802</v>
      </c>
      <c r="C481" s="18">
        <v>7500</v>
      </c>
      <c r="D481" s="17">
        <v>3</v>
      </c>
      <c r="E481" s="17">
        <v>423</v>
      </c>
      <c r="F481" s="17" t="s">
        <v>468</v>
      </c>
      <c r="G481" s="17" t="s">
        <v>468</v>
      </c>
      <c r="H481" s="17" t="s">
        <v>468</v>
      </c>
      <c r="I481" s="17" t="s">
        <v>468</v>
      </c>
      <c r="J481" s="17" t="s">
        <v>26</v>
      </c>
      <c r="K481" s="17"/>
      <c r="L481" s="18">
        <v>7500</v>
      </c>
      <c r="M481" s="21">
        <v>17.730496453900709</v>
      </c>
      <c r="N481" s="21">
        <v>2500</v>
      </c>
      <c r="O481" s="20" t="s">
        <v>1879</v>
      </c>
      <c r="P481" s="17" t="s">
        <v>2809</v>
      </c>
    </row>
    <row r="482" spans="1:16" x14ac:dyDescent="0.25">
      <c r="A482" s="16" t="s">
        <v>3792</v>
      </c>
      <c r="B482" s="17" t="s">
        <v>2802</v>
      </c>
      <c r="C482" s="18">
        <v>7500</v>
      </c>
      <c r="D482" s="17">
        <v>3</v>
      </c>
      <c r="E482" s="17">
        <v>423</v>
      </c>
      <c r="F482" s="17" t="s">
        <v>468</v>
      </c>
      <c r="G482" s="17" t="s">
        <v>468</v>
      </c>
      <c r="H482" s="17" t="s">
        <v>468</v>
      </c>
      <c r="I482" s="17" t="s">
        <v>468</v>
      </c>
      <c r="J482" s="17" t="s">
        <v>26</v>
      </c>
      <c r="K482" s="17"/>
      <c r="L482" s="18">
        <v>7500</v>
      </c>
      <c r="M482" s="21">
        <v>17.730496453900709</v>
      </c>
      <c r="N482" s="21">
        <v>2500</v>
      </c>
      <c r="O482" s="20" t="s">
        <v>1879</v>
      </c>
      <c r="P482" s="17" t="s">
        <v>2809</v>
      </c>
    </row>
    <row r="483" spans="1:16" x14ac:dyDescent="0.25">
      <c r="A483" s="16" t="s">
        <v>3587</v>
      </c>
      <c r="B483" s="17" t="s">
        <v>2802</v>
      </c>
      <c r="C483" s="18">
        <v>6500</v>
      </c>
      <c r="D483" s="17">
        <v>3</v>
      </c>
      <c r="E483" s="17">
        <v>422</v>
      </c>
      <c r="F483" s="17" t="s">
        <v>468</v>
      </c>
      <c r="G483" s="17" t="s">
        <v>468</v>
      </c>
      <c r="H483" s="17" t="s">
        <v>468</v>
      </c>
      <c r="I483" s="17" t="s">
        <v>468</v>
      </c>
      <c r="J483" s="17" t="s">
        <v>26</v>
      </c>
      <c r="K483" s="17"/>
      <c r="L483" s="18">
        <v>6500</v>
      </c>
      <c r="M483" s="21">
        <v>15.402843601895734</v>
      </c>
      <c r="N483" s="21">
        <v>2166.6666666666665</v>
      </c>
      <c r="O483" s="20" t="s">
        <v>1879</v>
      </c>
      <c r="P483" s="17" t="s">
        <v>2805</v>
      </c>
    </row>
    <row r="484" spans="1:16" x14ac:dyDescent="0.25">
      <c r="A484" s="16" t="s">
        <v>3704</v>
      </c>
      <c r="B484" s="17" t="s">
        <v>2802</v>
      </c>
      <c r="C484" s="18">
        <v>13500</v>
      </c>
      <c r="D484" s="17">
        <v>5</v>
      </c>
      <c r="E484" s="17">
        <v>414</v>
      </c>
      <c r="F484" s="17" t="s">
        <v>468</v>
      </c>
      <c r="G484" s="17" t="s">
        <v>468</v>
      </c>
      <c r="H484" s="17" t="s">
        <v>468</v>
      </c>
      <c r="I484" s="17" t="s">
        <v>468</v>
      </c>
      <c r="J484" s="17" t="s">
        <v>26</v>
      </c>
      <c r="K484" s="17"/>
      <c r="L484" s="18">
        <v>13500</v>
      </c>
      <c r="M484" s="21">
        <v>32.608695652173914</v>
      </c>
      <c r="N484" s="21">
        <v>2700</v>
      </c>
      <c r="O484" s="20" t="s">
        <v>1879</v>
      </c>
      <c r="P484" s="17" t="s">
        <v>2809</v>
      </c>
    </row>
    <row r="485" spans="1:16" x14ac:dyDescent="0.25">
      <c r="A485" s="16" t="s">
        <v>3809</v>
      </c>
      <c r="B485" s="17" t="s">
        <v>2802</v>
      </c>
      <c r="C485" s="18">
        <v>4000</v>
      </c>
      <c r="D485" s="17">
        <v>6</v>
      </c>
      <c r="E485" s="17">
        <v>410</v>
      </c>
      <c r="F485" s="17" t="s">
        <v>468</v>
      </c>
      <c r="G485" s="17" t="s">
        <v>468</v>
      </c>
      <c r="H485" s="17" t="s">
        <v>468</v>
      </c>
      <c r="I485" s="17" t="s">
        <v>468</v>
      </c>
      <c r="J485" s="17" t="s">
        <v>26</v>
      </c>
      <c r="K485" s="17"/>
      <c r="L485" s="18">
        <v>4000</v>
      </c>
      <c r="M485" s="21">
        <v>9.7560975609756095</v>
      </c>
      <c r="N485" s="21">
        <v>666.66666666666663</v>
      </c>
      <c r="O485" s="20" t="s">
        <v>1879</v>
      </c>
      <c r="P485" s="17" t="s">
        <v>2809</v>
      </c>
    </row>
    <row r="486" spans="1:16" x14ac:dyDescent="0.25">
      <c r="A486" s="16" t="s">
        <v>3739</v>
      </c>
      <c r="B486" s="17" t="s">
        <v>2802</v>
      </c>
      <c r="C486" s="18">
        <v>9000</v>
      </c>
      <c r="D486" s="17">
        <v>4</v>
      </c>
      <c r="E486" s="17">
        <v>410</v>
      </c>
      <c r="F486" s="17" t="s">
        <v>468</v>
      </c>
      <c r="G486" s="17" t="s">
        <v>468</v>
      </c>
      <c r="H486" s="17" t="s">
        <v>468</v>
      </c>
      <c r="I486" s="17" t="s">
        <v>468</v>
      </c>
      <c r="J486" s="17" t="s">
        <v>26</v>
      </c>
      <c r="K486" s="17"/>
      <c r="L486" s="18">
        <v>9000</v>
      </c>
      <c r="M486" s="21">
        <v>21.951219512195124</v>
      </c>
      <c r="N486" s="21">
        <v>2250</v>
      </c>
      <c r="O486" s="20" t="s">
        <v>1879</v>
      </c>
      <c r="P486" s="17" t="s">
        <v>2809</v>
      </c>
    </row>
    <row r="487" spans="1:16" x14ac:dyDescent="0.25">
      <c r="A487" s="16" t="s">
        <v>3753</v>
      </c>
      <c r="B487" s="17" t="s">
        <v>2802</v>
      </c>
      <c r="C487" s="18">
        <v>9000</v>
      </c>
      <c r="D487" s="17">
        <v>4</v>
      </c>
      <c r="E487" s="17">
        <v>410</v>
      </c>
      <c r="F487" s="17" t="s">
        <v>468</v>
      </c>
      <c r="G487" s="17" t="s">
        <v>468</v>
      </c>
      <c r="H487" s="17" t="s">
        <v>468</v>
      </c>
      <c r="I487" s="17" t="s">
        <v>468</v>
      </c>
      <c r="J487" s="17" t="s">
        <v>26</v>
      </c>
      <c r="K487" s="17"/>
      <c r="L487" s="18">
        <v>9000</v>
      </c>
      <c r="M487" s="21">
        <v>21.951219512195124</v>
      </c>
      <c r="N487" s="21">
        <v>2250</v>
      </c>
      <c r="O487" s="20" t="s">
        <v>1879</v>
      </c>
      <c r="P487" s="17" t="s">
        <v>2809</v>
      </c>
    </row>
    <row r="488" spans="1:16" x14ac:dyDescent="0.25">
      <c r="A488" s="16" t="s">
        <v>3644</v>
      </c>
      <c r="B488" s="17" t="s">
        <v>2802</v>
      </c>
      <c r="C488" s="18">
        <v>9000</v>
      </c>
      <c r="D488" s="17">
        <v>4</v>
      </c>
      <c r="E488" s="17">
        <v>410</v>
      </c>
      <c r="F488" s="17" t="s">
        <v>468</v>
      </c>
      <c r="G488" s="17" t="s">
        <v>468</v>
      </c>
      <c r="H488" s="17" t="s">
        <v>468</v>
      </c>
      <c r="I488" s="17" t="s">
        <v>468</v>
      </c>
      <c r="J488" s="17" t="s">
        <v>26</v>
      </c>
      <c r="K488" s="17"/>
      <c r="L488" s="18">
        <v>9000</v>
      </c>
      <c r="M488" s="21">
        <v>21.951219512195124</v>
      </c>
      <c r="N488" s="21">
        <v>2250</v>
      </c>
      <c r="O488" s="20" t="s">
        <v>1879</v>
      </c>
      <c r="P488" s="17" t="s">
        <v>2809</v>
      </c>
    </row>
    <row r="489" spans="1:16" x14ac:dyDescent="0.25">
      <c r="A489" s="16" t="s">
        <v>3771</v>
      </c>
      <c r="B489" s="17" t="s">
        <v>2802</v>
      </c>
      <c r="C489" s="18">
        <v>4900</v>
      </c>
      <c r="D489" s="17">
        <v>4</v>
      </c>
      <c r="E489" s="17">
        <v>410</v>
      </c>
      <c r="F489" s="17" t="s">
        <v>468</v>
      </c>
      <c r="G489" s="17" t="s">
        <v>468</v>
      </c>
      <c r="H489" s="17" t="s">
        <v>468</v>
      </c>
      <c r="I489" s="17" t="s">
        <v>468</v>
      </c>
      <c r="J489" s="17" t="s">
        <v>26</v>
      </c>
      <c r="K489" s="17"/>
      <c r="L489" s="18">
        <v>4900</v>
      </c>
      <c r="M489" s="21">
        <v>11.951219512195122</v>
      </c>
      <c r="N489" s="21">
        <v>1225</v>
      </c>
      <c r="O489" s="20" t="s">
        <v>1879</v>
      </c>
      <c r="P489" s="17" t="s">
        <v>2809</v>
      </c>
    </row>
    <row r="490" spans="1:16" x14ac:dyDescent="0.25">
      <c r="A490" s="16" t="s">
        <v>3779</v>
      </c>
      <c r="B490" s="17" t="s">
        <v>2802</v>
      </c>
      <c r="C490" s="18">
        <v>17000</v>
      </c>
      <c r="D490" s="17">
        <v>5</v>
      </c>
      <c r="E490" s="17">
        <v>403</v>
      </c>
      <c r="F490" s="17" t="s">
        <v>468</v>
      </c>
      <c r="G490" s="17" t="s">
        <v>468</v>
      </c>
      <c r="H490" s="17" t="s">
        <v>468</v>
      </c>
      <c r="I490" s="17" t="s">
        <v>468</v>
      </c>
      <c r="J490" s="17" t="s">
        <v>26</v>
      </c>
      <c r="K490" s="17"/>
      <c r="L490" s="18">
        <v>17000</v>
      </c>
      <c r="M490" s="21">
        <v>42.183622828784117</v>
      </c>
      <c r="N490" s="21">
        <v>3400</v>
      </c>
      <c r="O490" s="20" t="s">
        <v>1879</v>
      </c>
      <c r="P490" s="17" t="s">
        <v>2809</v>
      </c>
    </row>
    <row r="491" spans="1:16" x14ac:dyDescent="0.25">
      <c r="A491" s="16" t="s">
        <v>3805</v>
      </c>
      <c r="B491" s="17" t="s">
        <v>2802</v>
      </c>
      <c r="C491" s="18">
        <v>10000</v>
      </c>
      <c r="D491" s="17">
        <v>5</v>
      </c>
      <c r="E491" s="17">
        <v>402</v>
      </c>
      <c r="F491" s="17" t="s">
        <v>468</v>
      </c>
      <c r="G491" s="17" t="s">
        <v>468</v>
      </c>
      <c r="H491" s="17" t="s">
        <v>468</v>
      </c>
      <c r="I491" s="17" t="s">
        <v>468</v>
      </c>
      <c r="J491" s="17" t="s">
        <v>26</v>
      </c>
      <c r="K491" s="17"/>
      <c r="L491" s="18">
        <v>10000</v>
      </c>
      <c r="M491" s="21">
        <v>24.875621890547265</v>
      </c>
      <c r="N491" s="21">
        <v>2000</v>
      </c>
      <c r="O491" s="20" t="s">
        <v>1879</v>
      </c>
      <c r="P491" s="17" t="s">
        <v>2809</v>
      </c>
    </row>
    <row r="492" spans="1:16" x14ac:dyDescent="0.25">
      <c r="A492" s="16" t="s">
        <v>3758</v>
      </c>
      <c r="B492" s="17" t="s">
        <v>2802</v>
      </c>
      <c r="C492" s="18">
        <v>12000</v>
      </c>
      <c r="D492" s="17">
        <v>5</v>
      </c>
      <c r="E492" s="17">
        <v>400</v>
      </c>
      <c r="F492" s="17" t="s">
        <v>468</v>
      </c>
      <c r="G492" s="17" t="s">
        <v>468</v>
      </c>
      <c r="H492" s="17" t="s">
        <v>468</v>
      </c>
      <c r="I492" s="17" t="s">
        <v>468</v>
      </c>
      <c r="J492" s="17" t="s">
        <v>26</v>
      </c>
      <c r="K492" s="17"/>
      <c r="L492" s="18">
        <v>12000</v>
      </c>
      <c r="M492" s="21">
        <v>30</v>
      </c>
      <c r="N492" s="21">
        <v>2400</v>
      </c>
      <c r="O492" s="20" t="s">
        <v>1879</v>
      </c>
      <c r="P492" s="17" t="s">
        <v>2809</v>
      </c>
    </row>
    <row r="493" spans="1:16" x14ac:dyDescent="0.25">
      <c r="A493" s="16" t="s">
        <v>3750</v>
      </c>
      <c r="B493" s="17" t="s">
        <v>2802</v>
      </c>
      <c r="C493" s="18">
        <v>15000</v>
      </c>
      <c r="D493" s="17">
        <v>5</v>
      </c>
      <c r="E493" s="17">
        <v>390</v>
      </c>
      <c r="F493" s="17" t="s">
        <v>468</v>
      </c>
      <c r="G493" s="17" t="s">
        <v>468</v>
      </c>
      <c r="H493" s="17" t="s">
        <v>468</v>
      </c>
      <c r="I493" s="17" t="s">
        <v>468</v>
      </c>
      <c r="J493" s="17" t="s">
        <v>26</v>
      </c>
      <c r="K493" s="17"/>
      <c r="L493" s="18">
        <v>15000</v>
      </c>
      <c r="M493" s="21">
        <v>38.46153846153846</v>
      </c>
      <c r="N493" s="21">
        <v>3000</v>
      </c>
      <c r="O493" s="20" t="s">
        <v>1879</v>
      </c>
      <c r="P493" s="17" t="s">
        <v>2809</v>
      </c>
    </row>
    <row r="494" spans="1:16" x14ac:dyDescent="0.25">
      <c r="A494" s="16" t="s">
        <v>3654</v>
      </c>
      <c r="B494" s="17" t="s">
        <v>2802</v>
      </c>
      <c r="C494" s="18">
        <v>13000</v>
      </c>
      <c r="D494" s="17">
        <v>5</v>
      </c>
      <c r="E494" s="17">
        <v>390</v>
      </c>
      <c r="F494" s="17" t="s">
        <v>468</v>
      </c>
      <c r="G494" s="17" t="s">
        <v>468</v>
      </c>
      <c r="H494" s="17" t="s">
        <v>468</v>
      </c>
      <c r="I494" s="17" t="s">
        <v>468</v>
      </c>
      <c r="J494" s="17" t="s">
        <v>26</v>
      </c>
      <c r="K494" s="17"/>
      <c r="L494" s="18">
        <v>13000</v>
      </c>
      <c r="M494" s="21">
        <v>33.333333333333336</v>
      </c>
      <c r="N494" s="21">
        <v>2600</v>
      </c>
      <c r="O494" s="20" t="s">
        <v>1879</v>
      </c>
      <c r="P494" s="17" t="s">
        <v>2809</v>
      </c>
    </row>
    <row r="495" spans="1:16" x14ac:dyDescent="0.25">
      <c r="A495" s="16" t="s">
        <v>3647</v>
      </c>
      <c r="B495" s="17" t="s">
        <v>2802</v>
      </c>
      <c r="C495" s="18">
        <v>9000</v>
      </c>
      <c r="D495" s="17">
        <v>3</v>
      </c>
      <c r="E495" s="17">
        <v>390</v>
      </c>
      <c r="F495" s="17" t="s">
        <v>468</v>
      </c>
      <c r="G495" s="17" t="s">
        <v>468</v>
      </c>
      <c r="H495" s="17" t="s">
        <v>468</v>
      </c>
      <c r="I495" s="17" t="s">
        <v>468</v>
      </c>
      <c r="J495" s="17" t="s">
        <v>26</v>
      </c>
      <c r="K495" s="17"/>
      <c r="L495" s="18">
        <v>9000</v>
      </c>
      <c r="M495" s="21">
        <v>23.076923076923077</v>
      </c>
      <c r="N495" s="21">
        <v>3000</v>
      </c>
      <c r="O495" s="20" t="s">
        <v>1879</v>
      </c>
      <c r="P495" s="17" t="s">
        <v>2809</v>
      </c>
    </row>
    <row r="496" spans="1:16" x14ac:dyDescent="0.25">
      <c r="A496" s="16" t="s">
        <v>3667</v>
      </c>
      <c r="B496" s="17" t="s">
        <v>2802</v>
      </c>
      <c r="C496" s="18">
        <v>9000</v>
      </c>
      <c r="D496" s="17">
        <v>3</v>
      </c>
      <c r="E496" s="17">
        <v>390</v>
      </c>
      <c r="F496" s="17" t="s">
        <v>468</v>
      </c>
      <c r="G496" s="17" t="s">
        <v>468</v>
      </c>
      <c r="H496" s="17" t="s">
        <v>468</v>
      </c>
      <c r="I496" s="17" t="s">
        <v>468</v>
      </c>
      <c r="J496" s="17" t="s">
        <v>26</v>
      </c>
      <c r="K496" s="17"/>
      <c r="L496" s="18">
        <v>9000</v>
      </c>
      <c r="M496" s="21">
        <v>23.076923076923077</v>
      </c>
      <c r="N496" s="21">
        <v>3000</v>
      </c>
      <c r="O496" s="20" t="s">
        <v>1879</v>
      </c>
      <c r="P496" s="17" t="s">
        <v>2809</v>
      </c>
    </row>
    <row r="497" spans="1:16" x14ac:dyDescent="0.25">
      <c r="A497" s="16" t="s">
        <v>3689</v>
      </c>
      <c r="B497" s="17" t="s">
        <v>2802</v>
      </c>
      <c r="C497" s="18">
        <v>10000</v>
      </c>
      <c r="D497" s="17">
        <v>4</v>
      </c>
      <c r="E497" s="17">
        <v>373</v>
      </c>
      <c r="F497" s="17" t="s">
        <v>468</v>
      </c>
      <c r="G497" s="17" t="s">
        <v>468</v>
      </c>
      <c r="H497" s="17" t="s">
        <v>468</v>
      </c>
      <c r="I497" s="17" t="s">
        <v>468</v>
      </c>
      <c r="J497" s="17" t="s">
        <v>26</v>
      </c>
      <c r="K497" s="17"/>
      <c r="L497" s="18">
        <v>10000</v>
      </c>
      <c r="M497" s="21">
        <v>26.809651474530831</v>
      </c>
      <c r="N497" s="21">
        <v>2500</v>
      </c>
      <c r="O497" s="20" t="s">
        <v>1879</v>
      </c>
      <c r="P497" s="17" t="s">
        <v>2809</v>
      </c>
    </row>
    <row r="498" spans="1:16" x14ac:dyDescent="0.25">
      <c r="A498" s="16" t="s">
        <v>3691</v>
      </c>
      <c r="B498" s="17" t="s">
        <v>2802</v>
      </c>
      <c r="C498" s="18">
        <v>10000</v>
      </c>
      <c r="D498" s="17">
        <v>4</v>
      </c>
      <c r="E498" s="17">
        <v>373</v>
      </c>
      <c r="F498" s="17" t="s">
        <v>468</v>
      </c>
      <c r="G498" s="17" t="s">
        <v>468</v>
      </c>
      <c r="H498" s="17" t="s">
        <v>468</v>
      </c>
      <c r="I498" s="17" t="s">
        <v>468</v>
      </c>
      <c r="J498" s="17" t="s">
        <v>26</v>
      </c>
      <c r="K498" s="17"/>
      <c r="L498" s="18">
        <v>10000</v>
      </c>
      <c r="M498" s="21">
        <v>26.809651474530831</v>
      </c>
      <c r="N498" s="21">
        <v>2500</v>
      </c>
      <c r="O498" s="20" t="s">
        <v>1879</v>
      </c>
      <c r="P498" s="17" t="s">
        <v>2809</v>
      </c>
    </row>
    <row r="499" spans="1:16" x14ac:dyDescent="0.25">
      <c r="A499" s="16" t="s">
        <v>3732</v>
      </c>
      <c r="B499" s="17" t="s">
        <v>2802</v>
      </c>
      <c r="C499" s="18">
        <v>7500</v>
      </c>
      <c r="D499" s="17">
        <v>3</v>
      </c>
      <c r="E499" s="17">
        <v>370</v>
      </c>
      <c r="F499" s="17" t="s">
        <v>468</v>
      </c>
      <c r="G499" s="17" t="s">
        <v>468</v>
      </c>
      <c r="H499" s="17" t="s">
        <v>468</v>
      </c>
      <c r="I499" s="17" t="s">
        <v>468</v>
      </c>
      <c r="J499" s="17" t="s">
        <v>26</v>
      </c>
      <c r="K499" s="17"/>
      <c r="L499" s="18">
        <v>7500</v>
      </c>
      <c r="M499" s="21">
        <v>20.27027027027027</v>
      </c>
      <c r="N499" s="21">
        <v>2500</v>
      </c>
      <c r="O499" s="20" t="s">
        <v>1879</v>
      </c>
      <c r="P499" s="17" t="s">
        <v>2809</v>
      </c>
    </row>
    <row r="500" spans="1:16" x14ac:dyDescent="0.25">
      <c r="A500" s="16" t="s">
        <v>3692</v>
      </c>
      <c r="B500" s="17" t="s">
        <v>2802</v>
      </c>
      <c r="C500" s="18">
        <v>13000</v>
      </c>
      <c r="D500" s="17">
        <v>5</v>
      </c>
      <c r="E500" s="17">
        <v>350</v>
      </c>
      <c r="F500" s="17" t="s">
        <v>468</v>
      </c>
      <c r="G500" s="17" t="s">
        <v>468</v>
      </c>
      <c r="H500" s="17" t="s">
        <v>468</v>
      </c>
      <c r="I500" s="17" t="s">
        <v>468</v>
      </c>
      <c r="J500" s="17" t="s">
        <v>26</v>
      </c>
      <c r="K500" s="17"/>
      <c r="L500" s="18">
        <v>13000</v>
      </c>
      <c r="M500" s="21">
        <v>37.142857142857146</v>
      </c>
      <c r="N500" s="21">
        <v>2600</v>
      </c>
      <c r="O500" s="20" t="s">
        <v>1879</v>
      </c>
      <c r="P500" s="17" t="s">
        <v>2809</v>
      </c>
    </row>
    <row r="501" spans="1:16" x14ac:dyDescent="0.25">
      <c r="A501" s="16" t="s">
        <v>3638</v>
      </c>
      <c r="B501" s="17" t="s">
        <v>2802</v>
      </c>
      <c r="C501" s="18">
        <v>12500</v>
      </c>
      <c r="D501" s="17">
        <v>5</v>
      </c>
      <c r="E501" s="17">
        <v>350</v>
      </c>
      <c r="F501" s="17" t="s">
        <v>468</v>
      </c>
      <c r="G501" s="17" t="s">
        <v>468</v>
      </c>
      <c r="H501" s="17" t="s">
        <v>468</v>
      </c>
      <c r="I501" s="17" t="s">
        <v>468</v>
      </c>
      <c r="J501" s="17" t="s">
        <v>26</v>
      </c>
      <c r="K501" s="17"/>
      <c r="L501" s="18">
        <v>12500</v>
      </c>
      <c r="M501" s="21">
        <v>35.714285714285715</v>
      </c>
      <c r="N501" s="21">
        <v>2500</v>
      </c>
      <c r="O501" s="20" t="s">
        <v>1879</v>
      </c>
      <c r="P501" s="17" t="s">
        <v>2809</v>
      </c>
    </row>
    <row r="502" spans="1:16" x14ac:dyDescent="0.25">
      <c r="A502" s="16" t="s">
        <v>3680</v>
      </c>
      <c r="B502" s="17" t="s">
        <v>2802</v>
      </c>
      <c r="C502" s="18">
        <v>11000</v>
      </c>
      <c r="D502" s="17">
        <v>5</v>
      </c>
      <c r="E502" s="17">
        <v>350</v>
      </c>
      <c r="F502" s="17" t="s">
        <v>468</v>
      </c>
      <c r="G502" s="17" t="s">
        <v>468</v>
      </c>
      <c r="H502" s="17" t="s">
        <v>468</v>
      </c>
      <c r="I502" s="17" t="s">
        <v>468</v>
      </c>
      <c r="J502" s="17" t="s">
        <v>26</v>
      </c>
      <c r="K502" s="17"/>
      <c r="L502" s="18">
        <v>11000</v>
      </c>
      <c r="M502" s="21">
        <v>31.428571428571427</v>
      </c>
      <c r="N502" s="21">
        <v>2200</v>
      </c>
      <c r="O502" s="20" t="s">
        <v>1879</v>
      </c>
      <c r="P502" s="17" t="s">
        <v>2809</v>
      </c>
    </row>
    <row r="503" spans="1:16" x14ac:dyDescent="0.25">
      <c r="A503" s="16" t="s">
        <v>3814</v>
      </c>
      <c r="B503" s="17" t="s">
        <v>2802</v>
      </c>
      <c r="C503" s="18">
        <v>6500</v>
      </c>
      <c r="D503" s="17">
        <v>5</v>
      </c>
      <c r="E503" s="17">
        <v>350</v>
      </c>
      <c r="F503" s="17" t="s">
        <v>468</v>
      </c>
      <c r="G503" s="17" t="s">
        <v>468</v>
      </c>
      <c r="H503" s="17" t="s">
        <v>468</v>
      </c>
      <c r="I503" s="17" t="s">
        <v>468</v>
      </c>
      <c r="J503" s="17" t="s">
        <v>26</v>
      </c>
      <c r="K503" s="17"/>
      <c r="L503" s="18">
        <v>6500</v>
      </c>
      <c r="M503" s="21">
        <v>18.571428571428573</v>
      </c>
      <c r="N503" s="21">
        <v>1300</v>
      </c>
      <c r="O503" s="20" t="s">
        <v>1879</v>
      </c>
      <c r="P503" s="17" t="s">
        <v>2809</v>
      </c>
    </row>
    <row r="504" spans="1:16" x14ac:dyDescent="0.25">
      <c r="A504" s="16" t="s">
        <v>3591</v>
      </c>
      <c r="B504" s="17" t="s">
        <v>2802</v>
      </c>
      <c r="C504" s="18">
        <v>3500</v>
      </c>
      <c r="D504" s="17">
        <v>4</v>
      </c>
      <c r="E504" s="17">
        <v>345</v>
      </c>
      <c r="F504" s="17" t="s">
        <v>468</v>
      </c>
      <c r="G504" s="17" t="s">
        <v>468</v>
      </c>
      <c r="H504" s="17" t="s">
        <v>468</v>
      </c>
      <c r="I504" s="17" t="s">
        <v>468</v>
      </c>
      <c r="J504" s="17" t="s">
        <v>26</v>
      </c>
      <c r="K504" s="17"/>
      <c r="L504" s="18">
        <v>3500</v>
      </c>
      <c r="M504" s="21">
        <v>10.144927536231885</v>
      </c>
      <c r="N504" s="21">
        <v>875</v>
      </c>
      <c r="O504" s="20" t="s">
        <v>1879</v>
      </c>
      <c r="P504" s="17" t="s">
        <v>2805</v>
      </c>
    </row>
    <row r="505" spans="1:16" x14ac:dyDescent="0.25">
      <c r="A505" s="16" t="s">
        <v>3726</v>
      </c>
      <c r="B505" s="17" t="s">
        <v>2802</v>
      </c>
      <c r="C505" s="18">
        <v>7500</v>
      </c>
      <c r="D505" s="17">
        <v>3</v>
      </c>
      <c r="E505" s="17">
        <v>340</v>
      </c>
      <c r="F505" s="17" t="s">
        <v>468</v>
      </c>
      <c r="G505" s="17" t="s">
        <v>468</v>
      </c>
      <c r="H505" s="17" t="s">
        <v>468</v>
      </c>
      <c r="I505" s="17" t="s">
        <v>468</v>
      </c>
      <c r="J505" s="17" t="s">
        <v>26</v>
      </c>
      <c r="K505" s="17"/>
      <c r="L505" s="18">
        <v>7500</v>
      </c>
      <c r="M505" s="21">
        <v>22.058823529411764</v>
      </c>
      <c r="N505" s="21">
        <v>2500</v>
      </c>
      <c r="O505" s="20" t="s">
        <v>1879</v>
      </c>
      <c r="P505" s="17" t="s">
        <v>2809</v>
      </c>
    </row>
    <row r="506" spans="1:16" x14ac:dyDescent="0.25">
      <c r="A506" s="16" t="s">
        <v>3608</v>
      </c>
      <c r="B506" s="17" t="s">
        <v>2802</v>
      </c>
      <c r="C506" s="18">
        <v>4500</v>
      </c>
      <c r="D506" s="17">
        <v>4</v>
      </c>
      <c r="E506" s="17">
        <v>337</v>
      </c>
      <c r="F506" s="17" t="s">
        <v>468</v>
      </c>
      <c r="G506" s="17" t="s">
        <v>468</v>
      </c>
      <c r="H506" s="17" t="s">
        <v>468</v>
      </c>
      <c r="I506" s="17" t="s">
        <v>468</v>
      </c>
      <c r="J506" s="17" t="s">
        <v>26</v>
      </c>
      <c r="K506" s="17"/>
      <c r="L506" s="18">
        <v>4500</v>
      </c>
      <c r="M506" s="21">
        <v>13.353115727002967</v>
      </c>
      <c r="N506" s="21">
        <v>1125</v>
      </c>
      <c r="O506" s="20" t="s">
        <v>1879</v>
      </c>
      <c r="P506" s="17" t="s">
        <v>2805</v>
      </c>
    </row>
    <row r="507" spans="1:16" x14ac:dyDescent="0.25">
      <c r="A507" s="16" t="s">
        <v>3686</v>
      </c>
      <c r="B507" s="17" t="s">
        <v>2802</v>
      </c>
      <c r="C507" s="18">
        <v>5500</v>
      </c>
      <c r="D507" s="17">
        <v>5</v>
      </c>
      <c r="E507" s="17">
        <v>330</v>
      </c>
      <c r="F507" s="17" t="s">
        <v>468</v>
      </c>
      <c r="G507" s="17" t="s">
        <v>468</v>
      </c>
      <c r="H507" s="17" t="s">
        <v>468</v>
      </c>
      <c r="I507" s="17" t="s">
        <v>468</v>
      </c>
      <c r="J507" s="17" t="s">
        <v>26</v>
      </c>
      <c r="K507" s="17"/>
      <c r="L507" s="18">
        <v>5500</v>
      </c>
      <c r="M507" s="21">
        <v>16.666666666666668</v>
      </c>
      <c r="N507" s="21">
        <v>1100</v>
      </c>
      <c r="O507" s="20" t="s">
        <v>1879</v>
      </c>
      <c r="P507" s="17" t="s">
        <v>2809</v>
      </c>
    </row>
    <row r="508" spans="1:16" x14ac:dyDescent="0.25">
      <c r="A508" s="16" t="s">
        <v>3678</v>
      </c>
      <c r="B508" s="17" t="s">
        <v>2802</v>
      </c>
      <c r="C508" s="18">
        <v>15000</v>
      </c>
      <c r="D508" s="17">
        <v>5</v>
      </c>
      <c r="E508" s="17">
        <v>329</v>
      </c>
      <c r="F508" s="17" t="s">
        <v>468</v>
      </c>
      <c r="G508" s="17" t="s">
        <v>468</v>
      </c>
      <c r="H508" s="17" t="s">
        <v>468</v>
      </c>
      <c r="I508" s="17" t="s">
        <v>468</v>
      </c>
      <c r="J508" s="17" t="s">
        <v>26</v>
      </c>
      <c r="K508" s="17"/>
      <c r="L508" s="18">
        <v>15000</v>
      </c>
      <c r="M508" s="21">
        <v>45.59270516717325</v>
      </c>
      <c r="N508" s="21">
        <v>3000</v>
      </c>
      <c r="O508" s="20" t="s">
        <v>1879</v>
      </c>
      <c r="P508" s="17" t="s">
        <v>2809</v>
      </c>
    </row>
    <row r="509" spans="1:16" x14ac:dyDescent="0.25">
      <c r="A509" s="16" t="s">
        <v>3733</v>
      </c>
      <c r="B509" s="17" t="s">
        <v>2802</v>
      </c>
      <c r="C509" s="18">
        <v>15000</v>
      </c>
      <c r="D509" s="17">
        <v>5</v>
      </c>
      <c r="E509" s="17">
        <v>329</v>
      </c>
      <c r="F509" s="17" t="s">
        <v>468</v>
      </c>
      <c r="G509" s="17" t="s">
        <v>468</v>
      </c>
      <c r="H509" s="17" t="s">
        <v>468</v>
      </c>
      <c r="I509" s="17" t="s">
        <v>468</v>
      </c>
      <c r="J509" s="17" t="s">
        <v>26</v>
      </c>
      <c r="K509" s="17"/>
      <c r="L509" s="18">
        <v>15000</v>
      </c>
      <c r="M509" s="21">
        <v>45.59270516717325</v>
      </c>
      <c r="N509" s="21">
        <v>3000</v>
      </c>
      <c r="O509" s="20" t="s">
        <v>1879</v>
      </c>
      <c r="P509" s="17" t="s">
        <v>2809</v>
      </c>
    </row>
    <row r="510" spans="1:16" x14ac:dyDescent="0.25">
      <c r="A510" s="16" t="s">
        <v>3800</v>
      </c>
      <c r="B510" s="17" t="s">
        <v>2802</v>
      </c>
      <c r="C510" s="18">
        <v>15000</v>
      </c>
      <c r="D510" s="17">
        <v>5</v>
      </c>
      <c r="E510" s="17">
        <v>329</v>
      </c>
      <c r="F510" s="17" t="s">
        <v>468</v>
      </c>
      <c r="G510" s="17" t="s">
        <v>468</v>
      </c>
      <c r="H510" s="17" t="s">
        <v>468</v>
      </c>
      <c r="I510" s="17" t="s">
        <v>468</v>
      </c>
      <c r="J510" s="17" t="s">
        <v>26</v>
      </c>
      <c r="K510" s="17"/>
      <c r="L510" s="18">
        <v>15000</v>
      </c>
      <c r="M510" s="21">
        <v>45.59270516717325</v>
      </c>
      <c r="N510" s="21">
        <v>3000</v>
      </c>
      <c r="O510" s="20" t="s">
        <v>1879</v>
      </c>
      <c r="P510" s="17" t="s">
        <v>2809</v>
      </c>
    </row>
    <row r="511" spans="1:16" x14ac:dyDescent="0.25">
      <c r="A511" s="16" t="s">
        <v>3755</v>
      </c>
      <c r="B511" s="17" t="s">
        <v>2802</v>
      </c>
      <c r="C511" s="18">
        <v>7000</v>
      </c>
      <c r="D511" s="17">
        <v>5</v>
      </c>
      <c r="E511" s="17">
        <v>320</v>
      </c>
      <c r="F511" s="17" t="s">
        <v>468</v>
      </c>
      <c r="G511" s="17" t="s">
        <v>468</v>
      </c>
      <c r="H511" s="17" t="s">
        <v>468</v>
      </c>
      <c r="I511" s="17" t="s">
        <v>468</v>
      </c>
      <c r="J511" s="17" t="s">
        <v>26</v>
      </c>
      <c r="K511" s="17"/>
      <c r="L511" s="18">
        <v>7000</v>
      </c>
      <c r="M511" s="21">
        <v>21.875</v>
      </c>
      <c r="N511" s="21">
        <v>1400</v>
      </c>
      <c r="O511" s="20" t="s">
        <v>1879</v>
      </c>
      <c r="P511" s="17" t="s">
        <v>2809</v>
      </c>
    </row>
    <row r="512" spans="1:16" x14ac:dyDescent="0.25">
      <c r="A512" s="16" t="s">
        <v>3703</v>
      </c>
      <c r="B512" s="17" t="s">
        <v>2802</v>
      </c>
      <c r="C512" s="18">
        <v>5500</v>
      </c>
      <c r="D512" s="17">
        <v>5</v>
      </c>
      <c r="E512" s="17">
        <v>320</v>
      </c>
      <c r="F512" s="17" t="s">
        <v>468</v>
      </c>
      <c r="G512" s="17" t="s">
        <v>468</v>
      </c>
      <c r="H512" s="17" t="s">
        <v>468</v>
      </c>
      <c r="I512" s="17" t="s">
        <v>468</v>
      </c>
      <c r="J512" s="17" t="s">
        <v>26</v>
      </c>
      <c r="K512" s="17"/>
      <c r="L512" s="18">
        <v>5500</v>
      </c>
      <c r="M512" s="21">
        <v>17.1875</v>
      </c>
      <c r="N512" s="21">
        <v>1100</v>
      </c>
      <c r="O512" s="20" t="s">
        <v>1879</v>
      </c>
      <c r="P512" s="17" t="s">
        <v>2809</v>
      </c>
    </row>
    <row r="513" spans="1:16" x14ac:dyDescent="0.25">
      <c r="A513" s="16" t="s">
        <v>3818</v>
      </c>
      <c r="B513" s="17" t="s">
        <v>2802</v>
      </c>
      <c r="C513" s="18">
        <v>5000</v>
      </c>
      <c r="D513" s="17">
        <v>5</v>
      </c>
      <c r="E513" s="17">
        <v>320</v>
      </c>
      <c r="F513" s="17" t="s">
        <v>468</v>
      </c>
      <c r="G513" s="17" t="s">
        <v>468</v>
      </c>
      <c r="H513" s="17" t="s">
        <v>468</v>
      </c>
      <c r="I513" s="17" t="s">
        <v>468</v>
      </c>
      <c r="J513" s="17" t="s">
        <v>26</v>
      </c>
      <c r="K513" s="17"/>
      <c r="L513" s="18">
        <v>5000</v>
      </c>
      <c r="M513" s="21">
        <v>15.625</v>
      </c>
      <c r="N513" s="21">
        <v>1000</v>
      </c>
      <c r="O513" s="20" t="s">
        <v>1879</v>
      </c>
      <c r="P513" s="17" t="s">
        <v>2809</v>
      </c>
    </row>
    <row r="514" spans="1:16" x14ac:dyDescent="0.25">
      <c r="A514" s="16" t="s">
        <v>3728</v>
      </c>
      <c r="B514" s="17" t="s">
        <v>2802</v>
      </c>
      <c r="C514" s="18">
        <v>15000</v>
      </c>
      <c r="D514" s="17">
        <v>5</v>
      </c>
      <c r="E514" s="17">
        <v>318</v>
      </c>
      <c r="F514" s="17" t="s">
        <v>468</v>
      </c>
      <c r="G514" s="17" t="s">
        <v>468</v>
      </c>
      <c r="H514" s="17" t="s">
        <v>468</v>
      </c>
      <c r="I514" s="17" t="s">
        <v>468</v>
      </c>
      <c r="J514" s="17" t="s">
        <v>26</v>
      </c>
      <c r="K514" s="17"/>
      <c r="L514" s="18">
        <v>15000</v>
      </c>
      <c r="M514" s="21">
        <v>47.169811320754718</v>
      </c>
      <c r="N514" s="21">
        <v>3000</v>
      </c>
      <c r="O514" s="20" t="s">
        <v>1879</v>
      </c>
      <c r="P514" s="17" t="s">
        <v>2809</v>
      </c>
    </row>
    <row r="515" spans="1:16" x14ac:dyDescent="0.25">
      <c r="A515" s="16" t="s">
        <v>3730</v>
      </c>
      <c r="B515" s="17" t="s">
        <v>2802</v>
      </c>
      <c r="C515" s="18">
        <v>10000</v>
      </c>
      <c r="D515" s="17">
        <v>4</v>
      </c>
      <c r="E515" s="17">
        <v>315</v>
      </c>
      <c r="F515" s="17" t="s">
        <v>468</v>
      </c>
      <c r="G515" s="17" t="s">
        <v>468</v>
      </c>
      <c r="H515" s="17" t="s">
        <v>468</v>
      </c>
      <c r="I515" s="17" t="s">
        <v>468</v>
      </c>
      <c r="J515" s="17" t="s">
        <v>26</v>
      </c>
      <c r="K515" s="17"/>
      <c r="L515" s="18">
        <v>10000</v>
      </c>
      <c r="M515" s="21">
        <v>31.746031746031747</v>
      </c>
      <c r="N515" s="21">
        <v>2500</v>
      </c>
      <c r="O515" s="20" t="s">
        <v>1879</v>
      </c>
      <c r="P515" s="17" t="s">
        <v>2809</v>
      </c>
    </row>
    <row r="516" spans="1:16" x14ac:dyDescent="0.25">
      <c r="A516" s="16" t="s">
        <v>3570</v>
      </c>
      <c r="B516" s="17" t="s">
        <v>2802</v>
      </c>
      <c r="C516" s="18">
        <v>3500</v>
      </c>
      <c r="D516" s="17">
        <v>3</v>
      </c>
      <c r="E516" s="17">
        <v>312</v>
      </c>
      <c r="F516" s="17" t="s">
        <v>468</v>
      </c>
      <c r="G516" s="17" t="s">
        <v>468</v>
      </c>
      <c r="H516" s="17" t="s">
        <v>468</v>
      </c>
      <c r="I516" s="17" t="s">
        <v>468</v>
      </c>
      <c r="J516" s="17" t="s">
        <v>26</v>
      </c>
      <c r="K516" s="17"/>
      <c r="L516" s="18">
        <v>3500</v>
      </c>
      <c r="M516" s="21">
        <v>11.217948717948717</v>
      </c>
      <c r="N516" s="21">
        <v>1166.6666666666667</v>
      </c>
      <c r="O516" s="20" t="s">
        <v>1879</v>
      </c>
      <c r="P516" s="17" t="s">
        <v>2805</v>
      </c>
    </row>
    <row r="517" spans="1:16" x14ac:dyDescent="0.25">
      <c r="A517" s="16" t="s">
        <v>3575</v>
      </c>
      <c r="B517" s="17" t="s">
        <v>2802</v>
      </c>
      <c r="C517" s="18">
        <v>3500</v>
      </c>
      <c r="D517" s="17">
        <v>4</v>
      </c>
      <c r="E517" s="17">
        <v>310</v>
      </c>
      <c r="F517" s="17" t="s">
        <v>468</v>
      </c>
      <c r="G517" s="17" t="s">
        <v>468</v>
      </c>
      <c r="H517" s="17" t="s">
        <v>468</v>
      </c>
      <c r="I517" s="17" t="s">
        <v>468</v>
      </c>
      <c r="J517" s="17" t="s">
        <v>26</v>
      </c>
      <c r="K517" s="17"/>
      <c r="L517" s="18">
        <v>3500</v>
      </c>
      <c r="M517" s="21">
        <v>11.290322580645162</v>
      </c>
      <c r="N517" s="21">
        <v>875</v>
      </c>
      <c r="O517" s="20" t="s">
        <v>1879</v>
      </c>
      <c r="P517" s="17" t="s">
        <v>2805</v>
      </c>
    </row>
    <row r="518" spans="1:16" x14ac:dyDescent="0.25">
      <c r="A518" s="16" t="s">
        <v>3655</v>
      </c>
      <c r="B518" s="17" t="s">
        <v>2802</v>
      </c>
      <c r="C518" s="18">
        <v>10000</v>
      </c>
      <c r="D518" s="17">
        <v>7</v>
      </c>
      <c r="E518" s="17">
        <v>306</v>
      </c>
      <c r="F518" s="17" t="s">
        <v>468</v>
      </c>
      <c r="G518" s="17" t="s">
        <v>468</v>
      </c>
      <c r="H518" s="17" t="s">
        <v>468</v>
      </c>
      <c r="I518" s="17" t="s">
        <v>468</v>
      </c>
      <c r="J518" s="17" t="s">
        <v>26</v>
      </c>
      <c r="K518" s="17"/>
      <c r="L518" s="18">
        <v>10000</v>
      </c>
      <c r="M518" s="21">
        <v>32.679738562091501</v>
      </c>
      <c r="N518" s="21">
        <v>1428.5714285714287</v>
      </c>
      <c r="O518" s="20" t="s">
        <v>1879</v>
      </c>
      <c r="P518" s="17" t="s">
        <v>2809</v>
      </c>
    </row>
    <row r="519" spans="1:16" x14ac:dyDescent="0.25">
      <c r="A519" s="16" t="s">
        <v>3836</v>
      </c>
      <c r="B519" s="17" t="s">
        <v>2802</v>
      </c>
      <c r="C519" s="18">
        <v>5000</v>
      </c>
      <c r="D519" s="17">
        <v>2</v>
      </c>
      <c r="E519" s="17">
        <v>304</v>
      </c>
      <c r="F519" s="17" t="s">
        <v>468</v>
      </c>
      <c r="G519" s="17" t="s">
        <v>468</v>
      </c>
      <c r="H519" s="17" t="s">
        <v>468</v>
      </c>
      <c r="I519" s="17" t="s">
        <v>468</v>
      </c>
      <c r="J519" s="17" t="s">
        <v>26</v>
      </c>
      <c r="K519" s="17"/>
      <c r="L519" s="18">
        <v>5000</v>
      </c>
      <c r="M519" s="21">
        <v>16.44736842105263</v>
      </c>
      <c r="N519" s="21">
        <v>2500</v>
      </c>
      <c r="O519" s="20" t="s">
        <v>1879</v>
      </c>
      <c r="P519" s="17" t="s">
        <v>2809</v>
      </c>
    </row>
    <row r="520" spans="1:16" x14ac:dyDescent="0.25">
      <c r="A520" s="16" t="s">
        <v>3840</v>
      </c>
      <c r="B520" s="17" t="s">
        <v>2802</v>
      </c>
      <c r="C520" s="18">
        <v>5000</v>
      </c>
      <c r="D520" s="17">
        <v>2</v>
      </c>
      <c r="E520" s="17">
        <v>304</v>
      </c>
      <c r="F520" s="17" t="s">
        <v>468</v>
      </c>
      <c r="G520" s="17" t="s">
        <v>468</v>
      </c>
      <c r="H520" s="17" t="s">
        <v>468</v>
      </c>
      <c r="I520" s="17" t="s">
        <v>468</v>
      </c>
      <c r="J520" s="17" t="s">
        <v>26</v>
      </c>
      <c r="K520" s="17"/>
      <c r="L520" s="18">
        <v>5000</v>
      </c>
      <c r="M520" s="21">
        <v>16.44736842105263</v>
      </c>
      <c r="N520" s="21">
        <v>2500</v>
      </c>
      <c r="O520" s="20" t="s">
        <v>1879</v>
      </c>
      <c r="P520" s="17" t="s">
        <v>2809</v>
      </c>
    </row>
    <row r="521" spans="1:16" x14ac:dyDescent="0.25">
      <c r="A521" s="16" t="s">
        <v>3841</v>
      </c>
      <c r="B521" s="17" t="s">
        <v>2802</v>
      </c>
      <c r="C521" s="18">
        <v>5000</v>
      </c>
      <c r="D521" s="17">
        <v>2</v>
      </c>
      <c r="E521" s="17">
        <v>304</v>
      </c>
      <c r="F521" s="17" t="s">
        <v>468</v>
      </c>
      <c r="G521" s="17" t="s">
        <v>468</v>
      </c>
      <c r="H521" s="17" t="s">
        <v>468</v>
      </c>
      <c r="I521" s="17" t="s">
        <v>468</v>
      </c>
      <c r="J521" s="17" t="s">
        <v>26</v>
      </c>
      <c r="K521" s="17"/>
      <c r="L521" s="18">
        <v>5000</v>
      </c>
      <c r="M521" s="21">
        <v>16.44736842105263</v>
      </c>
      <c r="N521" s="21">
        <v>2500</v>
      </c>
      <c r="O521" s="20" t="s">
        <v>1879</v>
      </c>
      <c r="P521" s="17" t="s">
        <v>2809</v>
      </c>
    </row>
    <row r="522" spans="1:16" x14ac:dyDescent="0.25">
      <c r="A522" s="16" t="s">
        <v>3754</v>
      </c>
      <c r="B522" s="17" t="s">
        <v>2802</v>
      </c>
      <c r="C522" s="18">
        <v>9000</v>
      </c>
      <c r="D522" s="17">
        <v>3</v>
      </c>
      <c r="E522" s="17">
        <v>300</v>
      </c>
      <c r="F522" s="17" t="s">
        <v>468</v>
      </c>
      <c r="G522" s="17" t="s">
        <v>468</v>
      </c>
      <c r="H522" s="17" t="s">
        <v>468</v>
      </c>
      <c r="I522" s="17" t="s">
        <v>468</v>
      </c>
      <c r="J522" s="17" t="s">
        <v>26</v>
      </c>
      <c r="K522" s="17"/>
      <c r="L522" s="18">
        <v>9000</v>
      </c>
      <c r="M522" s="21">
        <v>30</v>
      </c>
      <c r="N522" s="21">
        <v>3000</v>
      </c>
      <c r="O522" s="20" t="s">
        <v>1879</v>
      </c>
      <c r="P522" s="17" t="s">
        <v>2809</v>
      </c>
    </row>
    <row r="523" spans="1:16" x14ac:dyDescent="0.25">
      <c r="A523" s="16" t="s">
        <v>3735</v>
      </c>
      <c r="B523" s="17" t="s">
        <v>2802</v>
      </c>
      <c r="C523" s="18">
        <v>9000</v>
      </c>
      <c r="D523" s="17">
        <v>4</v>
      </c>
      <c r="E523" s="17">
        <v>290</v>
      </c>
      <c r="F523" s="17" t="s">
        <v>468</v>
      </c>
      <c r="G523" s="17" t="s">
        <v>468</v>
      </c>
      <c r="H523" s="17" t="s">
        <v>468</v>
      </c>
      <c r="I523" s="17" t="s">
        <v>468</v>
      </c>
      <c r="J523" s="17" t="s">
        <v>26</v>
      </c>
      <c r="K523" s="17"/>
      <c r="L523" s="18">
        <v>9000</v>
      </c>
      <c r="M523" s="21">
        <v>31.03448275862069</v>
      </c>
      <c r="N523" s="21">
        <v>2250</v>
      </c>
      <c r="O523" s="20" t="s">
        <v>1879</v>
      </c>
      <c r="P523" s="17" t="s">
        <v>2809</v>
      </c>
    </row>
    <row r="524" spans="1:16" x14ac:dyDescent="0.25">
      <c r="A524" s="16" t="s">
        <v>3583</v>
      </c>
      <c r="B524" s="17" t="s">
        <v>2802</v>
      </c>
      <c r="C524" s="18">
        <v>2950</v>
      </c>
      <c r="D524" s="17">
        <v>4</v>
      </c>
      <c r="E524" s="17">
        <v>290</v>
      </c>
      <c r="F524" s="17" t="s">
        <v>468</v>
      </c>
      <c r="G524" s="17" t="s">
        <v>468</v>
      </c>
      <c r="H524" s="17" t="s">
        <v>468</v>
      </c>
      <c r="I524" s="17" t="s">
        <v>468</v>
      </c>
      <c r="J524" s="17" t="s">
        <v>26</v>
      </c>
      <c r="K524" s="17"/>
      <c r="L524" s="18">
        <v>2950</v>
      </c>
      <c r="M524" s="21">
        <v>10.172413793103448</v>
      </c>
      <c r="N524" s="21">
        <v>737.5</v>
      </c>
      <c r="O524" s="20" t="s">
        <v>1879</v>
      </c>
      <c r="P524" s="17" t="s">
        <v>2805</v>
      </c>
    </row>
    <row r="525" spans="1:16" x14ac:dyDescent="0.25">
      <c r="A525" s="16" t="s">
        <v>3659</v>
      </c>
      <c r="B525" s="17" t="s">
        <v>2802</v>
      </c>
      <c r="C525" s="18">
        <v>4900</v>
      </c>
      <c r="D525" s="17">
        <v>3</v>
      </c>
      <c r="E525" s="17">
        <v>290</v>
      </c>
      <c r="F525" s="17" t="s">
        <v>468</v>
      </c>
      <c r="G525" s="17" t="s">
        <v>468</v>
      </c>
      <c r="H525" s="17" t="s">
        <v>468</v>
      </c>
      <c r="I525" s="17" t="s">
        <v>468</v>
      </c>
      <c r="J525" s="17" t="s">
        <v>26</v>
      </c>
      <c r="K525" s="17"/>
      <c r="L525" s="18">
        <v>4900</v>
      </c>
      <c r="M525" s="21">
        <v>16.896551724137932</v>
      </c>
      <c r="N525" s="21">
        <v>1633.3333333333333</v>
      </c>
      <c r="O525" s="20" t="s">
        <v>1879</v>
      </c>
      <c r="P525" s="17" t="s">
        <v>2809</v>
      </c>
    </row>
    <row r="526" spans="1:16" x14ac:dyDescent="0.25">
      <c r="A526" s="16" t="s">
        <v>3736</v>
      </c>
      <c r="B526" s="17" t="s">
        <v>2802</v>
      </c>
      <c r="C526" s="18">
        <v>9000</v>
      </c>
      <c r="D526" s="17">
        <v>4</v>
      </c>
      <c r="E526" s="17">
        <v>286</v>
      </c>
      <c r="F526" s="17" t="s">
        <v>468</v>
      </c>
      <c r="G526" s="17" t="s">
        <v>468</v>
      </c>
      <c r="H526" s="17" t="s">
        <v>468</v>
      </c>
      <c r="I526" s="17" t="s">
        <v>468</v>
      </c>
      <c r="J526" s="17" t="s">
        <v>26</v>
      </c>
      <c r="K526" s="17"/>
      <c r="L526" s="18">
        <v>9000</v>
      </c>
      <c r="M526" s="21">
        <v>31.46853146853147</v>
      </c>
      <c r="N526" s="21">
        <v>2250</v>
      </c>
      <c r="O526" s="20" t="s">
        <v>1879</v>
      </c>
      <c r="P526" s="17" t="s">
        <v>2809</v>
      </c>
    </row>
    <row r="527" spans="1:16" x14ac:dyDescent="0.25">
      <c r="A527" s="16" t="s">
        <v>3668</v>
      </c>
      <c r="B527" s="17" t="s">
        <v>2802</v>
      </c>
      <c r="C527" s="18">
        <v>9000</v>
      </c>
      <c r="D527" s="17">
        <v>4</v>
      </c>
      <c r="E527" s="17">
        <v>286</v>
      </c>
      <c r="F527" s="17" t="s">
        <v>468</v>
      </c>
      <c r="G527" s="17" t="s">
        <v>468</v>
      </c>
      <c r="H527" s="17" t="s">
        <v>468</v>
      </c>
      <c r="I527" s="17" t="s">
        <v>468</v>
      </c>
      <c r="J527" s="17" t="s">
        <v>26</v>
      </c>
      <c r="K527" s="17"/>
      <c r="L527" s="18">
        <v>9000</v>
      </c>
      <c r="M527" s="21">
        <v>31.46853146853147</v>
      </c>
      <c r="N527" s="21">
        <v>2250</v>
      </c>
      <c r="O527" s="20" t="s">
        <v>1879</v>
      </c>
      <c r="P527" s="17" t="s">
        <v>2809</v>
      </c>
    </row>
    <row r="528" spans="1:16" x14ac:dyDescent="0.25">
      <c r="A528" s="16" t="s">
        <v>3701</v>
      </c>
      <c r="B528" s="17" t="s">
        <v>2802</v>
      </c>
      <c r="C528" s="18">
        <v>7500</v>
      </c>
      <c r="D528" s="17">
        <v>5</v>
      </c>
      <c r="E528" s="17">
        <v>270</v>
      </c>
      <c r="F528" s="17" t="s">
        <v>468</v>
      </c>
      <c r="G528" s="17" t="s">
        <v>468</v>
      </c>
      <c r="H528" s="17" t="s">
        <v>468</v>
      </c>
      <c r="I528" s="17" t="s">
        <v>468</v>
      </c>
      <c r="J528" s="17" t="s">
        <v>26</v>
      </c>
      <c r="K528" s="17"/>
      <c r="L528" s="18">
        <v>7500</v>
      </c>
      <c r="M528" s="21">
        <v>27.777777777777779</v>
      </c>
      <c r="N528" s="21">
        <v>1500</v>
      </c>
      <c r="O528" s="20" t="s">
        <v>1879</v>
      </c>
      <c r="P528" s="17" t="s">
        <v>2809</v>
      </c>
    </row>
    <row r="529" spans="1:16" x14ac:dyDescent="0.25">
      <c r="A529" s="16" t="s">
        <v>3702</v>
      </c>
      <c r="B529" s="17" t="s">
        <v>2802</v>
      </c>
      <c r="C529" s="18">
        <v>7500</v>
      </c>
      <c r="D529" s="17">
        <v>5</v>
      </c>
      <c r="E529" s="17">
        <v>270</v>
      </c>
      <c r="F529" s="17" t="s">
        <v>468</v>
      </c>
      <c r="G529" s="17" t="s">
        <v>468</v>
      </c>
      <c r="H529" s="17" t="s">
        <v>468</v>
      </c>
      <c r="I529" s="17" t="s">
        <v>468</v>
      </c>
      <c r="J529" s="17" t="s">
        <v>26</v>
      </c>
      <c r="K529" s="17"/>
      <c r="L529" s="18">
        <v>7500</v>
      </c>
      <c r="M529" s="21">
        <v>27.777777777777779</v>
      </c>
      <c r="N529" s="21">
        <v>1500</v>
      </c>
      <c r="O529" s="20" t="s">
        <v>1879</v>
      </c>
      <c r="P529" s="17" t="s">
        <v>2809</v>
      </c>
    </row>
    <row r="530" spans="1:16" x14ac:dyDescent="0.25">
      <c r="A530" s="16" t="s">
        <v>3718</v>
      </c>
      <c r="B530" s="17" t="s">
        <v>2802</v>
      </c>
      <c r="C530" s="18">
        <v>7500</v>
      </c>
      <c r="D530" s="17">
        <v>5</v>
      </c>
      <c r="E530" s="17">
        <v>270</v>
      </c>
      <c r="F530" s="17" t="s">
        <v>468</v>
      </c>
      <c r="G530" s="17" t="s">
        <v>468</v>
      </c>
      <c r="H530" s="17" t="s">
        <v>468</v>
      </c>
      <c r="I530" s="17" t="s">
        <v>468</v>
      </c>
      <c r="J530" s="17" t="s">
        <v>26</v>
      </c>
      <c r="K530" s="17"/>
      <c r="L530" s="18">
        <v>7500</v>
      </c>
      <c r="M530" s="21">
        <v>27.777777777777779</v>
      </c>
      <c r="N530" s="21">
        <v>1500</v>
      </c>
      <c r="O530" s="20" t="s">
        <v>1879</v>
      </c>
      <c r="P530" s="17" t="s">
        <v>2809</v>
      </c>
    </row>
    <row r="531" spans="1:16" x14ac:dyDescent="0.25">
      <c r="A531" s="16" t="s">
        <v>3645</v>
      </c>
      <c r="B531" s="17" t="s">
        <v>2802</v>
      </c>
      <c r="C531" s="18">
        <v>3500</v>
      </c>
      <c r="D531" s="17">
        <v>4</v>
      </c>
      <c r="E531" s="17">
        <v>261</v>
      </c>
      <c r="F531" s="17" t="s">
        <v>468</v>
      </c>
      <c r="G531" s="17" t="s">
        <v>468</v>
      </c>
      <c r="H531" s="17" t="s">
        <v>468</v>
      </c>
      <c r="I531" s="17" t="s">
        <v>468</v>
      </c>
      <c r="J531" s="17" t="s">
        <v>26</v>
      </c>
      <c r="K531" s="17"/>
      <c r="L531" s="18">
        <v>3500</v>
      </c>
      <c r="M531" s="21">
        <v>13.409961685823754</v>
      </c>
      <c r="N531" s="21">
        <v>875</v>
      </c>
      <c r="O531" s="20" t="s">
        <v>1879</v>
      </c>
      <c r="P531" s="17" t="s">
        <v>2809</v>
      </c>
    </row>
    <row r="532" spans="1:16" x14ac:dyDescent="0.25">
      <c r="A532" s="16" t="s">
        <v>3846</v>
      </c>
      <c r="B532" s="17" t="s">
        <v>2802</v>
      </c>
      <c r="C532" s="18">
        <v>5500</v>
      </c>
      <c r="D532" s="17">
        <v>5</v>
      </c>
      <c r="E532" s="17">
        <v>260</v>
      </c>
      <c r="F532" s="17" t="s">
        <v>468</v>
      </c>
      <c r="G532" s="17" t="s">
        <v>468</v>
      </c>
      <c r="H532" s="17" t="s">
        <v>468</v>
      </c>
      <c r="I532" s="17" t="s">
        <v>468</v>
      </c>
      <c r="J532" s="17" t="s">
        <v>26</v>
      </c>
      <c r="K532" s="17"/>
      <c r="L532" s="18">
        <v>5500</v>
      </c>
      <c r="M532" s="21">
        <v>21.153846153846153</v>
      </c>
      <c r="N532" s="21">
        <v>1100</v>
      </c>
      <c r="O532" s="20" t="s">
        <v>1879</v>
      </c>
      <c r="P532" s="17" t="s">
        <v>2809</v>
      </c>
    </row>
    <row r="533" spans="1:16" x14ac:dyDescent="0.25">
      <c r="A533" s="16" t="s">
        <v>3676</v>
      </c>
      <c r="B533" s="17" t="s">
        <v>2802</v>
      </c>
      <c r="C533" s="18">
        <v>6000</v>
      </c>
      <c r="D533" s="17">
        <v>3</v>
      </c>
      <c r="E533" s="17">
        <v>260</v>
      </c>
      <c r="F533" s="17" t="s">
        <v>468</v>
      </c>
      <c r="G533" s="17" t="s">
        <v>468</v>
      </c>
      <c r="H533" s="17" t="s">
        <v>468</v>
      </c>
      <c r="I533" s="17" t="s">
        <v>468</v>
      </c>
      <c r="J533" s="17" t="s">
        <v>26</v>
      </c>
      <c r="K533" s="17"/>
      <c r="L533" s="18">
        <v>6000</v>
      </c>
      <c r="M533" s="21">
        <v>23.076923076923077</v>
      </c>
      <c r="N533" s="21">
        <v>2000</v>
      </c>
      <c r="O533" s="20" t="s">
        <v>1879</v>
      </c>
      <c r="P533" s="17" t="s">
        <v>2809</v>
      </c>
    </row>
    <row r="534" spans="1:16" x14ac:dyDescent="0.25">
      <c r="A534" s="16" t="s">
        <v>3677</v>
      </c>
      <c r="B534" s="17" t="s">
        <v>2802</v>
      </c>
      <c r="C534" s="18">
        <v>6000</v>
      </c>
      <c r="D534" s="17">
        <v>3</v>
      </c>
      <c r="E534" s="17">
        <v>260</v>
      </c>
      <c r="F534" s="17" t="s">
        <v>468</v>
      </c>
      <c r="G534" s="17" t="s">
        <v>468</v>
      </c>
      <c r="H534" s="17" t="s">
        <v>468</v>
      </c>
      <c r="I534" s="17" t="s">
        <v>468</v>
      </c>
      <c r="J534" s="17" t="s">
        <v>26</v>
      </c>
      <c r="K534" s="17"/>
      <c r="L534" s="18">
        <v>6000</v>
      </c>
      <c r="M534" s="21">
        <v>23.076923076923077</v>
      </c>
      <c r="N534" s="21">
        <v>2000</v>
      </c>
      <c r="O534" s="20" t="s">
        <v>1879</v>
      </c>
      <c r="P534" s="17" t="s">
        <v>2809</v>
      </c>
    </row>
    <row r="535" spans="1:16" x14ac:dyDescent="0.25">
      <c r="A535" s="16" t="s">
        <v>3856</v>
      </c>
      <c r="B535" s="17" t="s">
        <v>2802</v>
      </c>
      <c r="C535" s="18">
        <v>5500</v>
      </c>
      <c r="D535" s="17">
        <v>3</v>
      </c>
      <c r="E535" s="17">
        <v>260</v>
      </c>
      <c r="F535" s="17" t="s">
        <v>468</v>
      </c>
      <c r="G535" s="17" t="s">
        <v>468</v>
      </c>
      <c r="H535" s="17" t="s">
        <v>468</v>
      </c>
      <c r="I535" s="17" t="s">
        <v>468</v>
      </c>
      <c r="J535" s="17" t="s">
        <v>26</v>
      </c>
      <c r="K535" s="17"/>
      <c r="L535" s="18">
        <v>5500</v>
      </c>
      <c r="M535" s="21">
        <v>21.153846153846153</v>
      </c>
      <c r="N535" s="21">
        <v>1833.3333333333333</v>
      </c>
      <c r="O535" s="20" t="s">
        <v>1879</v>
      </c>
      <c r="P535" s="17" t="s">
        <v>2809</v>
      </c>
    </row>
    <row r="536" spans="1:16" x14ac:dyDescent="0.25">
      <c r="A536" s="16" t="s">
        <v>3674</v>
      </c>
      <c r="B536" s="17" t="s">
        <v>2802</v>
      </c>
      <c r="C536" s="18">
        <v>3350</v>
      </c>
      <c r="D536" s="17">
        <v>3</v>
      </c>
      <c r="E536" s="17">
        <v>260</v>
      </c>
      <c r="F536" s="17" t="s">
        <v>468</v>
      </c>
      <c r="G536" s="17" t="s">
        <v>468</v>
      </c>
      <c r="H536" s="17" t="s">
        <v>468</v>
      </c>
      <c r="I536" s="17" t="s">
        <v>468</v>
      </c>
      <c r="J536" s="17" t="s">
        <v>26</v>
      </c>
      <c r="K536" s="17"/>
      <c r="L536" s="18">
        <v>3350</v>
      </c>
      <c r="M536" s="21">
        <v>12.884615384615385</v>
      </c>
      <c r="N536" s="21">
        <v>1116.6666666666667</v>
      </c>
      <c r="O536" s="20" t="s">
        <v>1879</v>
      </c>
      <c r="P536" s="17" t="s">
        <v>2809</v>
      </c>
    </row>
    <row r="537" spans="1:16" x14ac:dyDescent="0.25">
      <c r="A537" s="16" t="s">
        <v>3838</v>
      </c>
      <c r="B537" s="17" t="s">
        <v>2802</v>
      </c>
      <c r="C537" s="18">
        <v>6500</v>
      </c>
      <c r="D537" s="17">
        <v>2</v>
      </c>
      <c r="E537" s="17">
        <v>260</v>
      </c>
      <c r="F537" s="17" t="s">
        <v>468</v>
      </c>
      <c r="G537" s="17" t="s">
        <v>468</v>
      </c>
      <c r="H537" s="17" t="s">
        <v>468</v>
      </c>
      <c r="I537" s="17" t="s">
        <v>468</v>
      </c>
      <c r="J537" s="17" t="s">
        <v>26</v>
      </c>
      <c r="K537" s="17"/>
      <c r="L537" s="18">
        <v>6500</v>
      </c>
      <c r="M537" s="21">
        <v>25</v>
      </c>
      <c r="N537" s="21">
        <v>3250</v>
      </c>
      <c r="O537" s="20" t="s">
        <v>1879</v>
      </c>
      <c r="P537" s="17" t="s">
        <v>2809</v>
      </c>
    </row>
    <row r="538" spans="1:16" x14ac:dyDescent="0.25">
      <c r="A538" s="16" t="s">
        <v>3839</v>
      </c>
      <c r="B538" s="17" t="s">
        <v>2802</v>
      </c>
      <c r="C538" s="18">
        <v>6500</v>
      </c>
      <c r="D538" s="17">
        <v>2</v>
      </c>
      <c r="E538" s="17">
        <v>260</v>
      </c>
      <c r="F538" s="17" t="s">
        <v>468</v>
      </c>
      <c r="G538" s="17" t="s">
        <v>468</v>
      </c>
      <c r="H538" s="17" t="s">
        <v>468</v>
      </c>
      <c r="I538" s="17" t="s">
        <v>468</v>
      </c>
      <c r="J538" s="17" t="s">
        <v>26</v>
      </c>
      <c r="K538" s="17"/>
      <c r="L538" s="18">
        <v>6500</v>
      </c>
      <c r="M538" s="21">
        <v>25</v>
      </c>
      <c r="N538" s="21">
        <v>3250</v>
      </c>
      <c r="O538" s="20" t="s">
        <v>1879</v>
      </c>
      <c r="P538" s="17" t="s">
        <v>2809</v>
      </c>
    </row>
    <row r="539" spans="1:16" x14ac:dyDescent="0.25">
      <c r="A539" s="16" t="s">
        <v>3751</v>
      </c>
      <c r="B539" s="17" t="s">
        <v>2802</v>
      </c>
      <c r="C539" s="18">
        <v>5500</v>
      </c>
      <c r="D539" s="17">
        <v>3</v>
      </c>
      <c r="E539" s="17">
        <v>251</v>
      </c>
      <c r="F539" s="17" t="s">
        <v>468</v>
      </c>
      <c r="G539" s="17" t="s">
        <v>468</v>
      </c>
      <c r="H539" s="17" t="s">
        <v>468</v>
      </c>
      <c r="I539" s="17" t="s">
        <v>468</v>
      </c>
      <c r="J539" s="17" t="s">
        <v>26</v>
      </c>
      <c r="K539" s="17"/>
      <c r="L539" s="18">
        <v>5500</v>
      </c>
      <c r="M539" s="21">
        <v>21.91235059760956</v>
      </c>
      <c r="N539" s="21">
        <v>1833.3333333333333</v>
      </c>
      <c r="O539" s="20" t="s">
        <v>1879</v>
      </c>
      <c r="P539" s="17" t="s">
        <v>2809</v>
      </c>
    </row>
    <row r="540" spans="1:16" x14ac:dyDescent="0.25">
      <c r="A540" s="16" t="s">
        <v>3765</v>
      </c>
      <c r="B540" s="17" t="s">
        <v>2802</v>
      </c>
      <c r="C540" s="18">
        <v>5900</v>
      </c>
      <c r="D540" s="17">
        <v>4</v>
      </c>
      <c r="E540" s="17">
        <v>250</v>
      </c>
      <c r="F540" s="17" t="s">
        <v>468</v>
      </c>
      <c r="G540" s="17" t="s">
        <v>468</v>
      </c>
      <c r="H540" s="17" t="s">
        <v>468</v>
      </c>
      <c r="I540" s="17" t="s">
        <v>468</v>
      </c>
      <c r="J540" s="17" t="s">
        <v>26</v>
      </c>
      <c r="K540" s="17"/>
      <c r="L540" s="18">
        <v>5900</v>
      </c>
      <c r="M540" s="21">
        <v>23.6</v>
      </c>
      <c r="N540" s="21">
        <v>1475</v>
      </c>
      <c r="O540" s="20" t="s">
        <v>1879</v>
      </c>
      <c r="P540" s="17" t="s">
        <v>2809</v>
      </c>
    </row>
    <row r="541" spans="1:16" x14ac:dyDescent="0.25">
      <c r="A541" s="16" t="s">
        <v>3727</v>
      </c>
      <c r="B541" s="17" t="s">
        <v>2802</v>
      </c>
      <c r="C541" s="18">
        <v>7500</v>
      </c>
      <c r="D541" s="17">
        <v>3</v>
      </c>
      <c r="E541" s="17">
        <v>250</v>
      </c>
      <c r="F541" s="17" t="s">
        <v>468</v>
      </c>
      <c r="G541" s="17" t="s">
        <v>468</v>
      </c>
      <c r="H541" s="17" t="s">
        <v>468</v>
      </c>
      <c r="I541" s="17" t="s">
        <v>468</v>
      </c>
      <c r="J541" s="17" t="s">
        <v>26</v>
      </c>
      <c r="K541" s="17"/>
      <c r="L541" s="18">
        <v>7500</v>
      </c>
      <c r="M541" s="21">
        <v>30</v>
      </c>
      <c r="N541" s="21">
        <v>2500</v>
      </c>
      <c r="O541" s="20" t="s">
        <v>1879</v>
      </c>
      <c r="P541" s="17" t="s">
        <v>2809</v>
      </c>
    </row>
    <row r="542" spans="1:16" x14ac:dyDescent="0.25">
      <c r="A542" s="16" t="s">
        <v>3794</v>
      </c>
      <c r="B542" s="17" t="s">
        <v>2802</v>
      </c>
      <c r="C542" s="18">
        <v>6500</v>
      </c>
      <c r="D542" s="17">
        <v>3</v>
      </c>
      <c r="E542" s="17">
        <v>250</v>
      </c>
      <c r="F542" s="17" t="s">
        <v>468</v>
      </c>
      <c r="G542" s="17" t="s">
        <v>468</v>
      </c>
      <c r="H542" s="17" t="s">
        <v>468</v>
      </c>
      <c r="I542" s="17" t="s">
        <v>468</v>
      </c>
      <c r="J542" s="17" t="s">
        <v>26</v>
      </c>
      <c r="K542" s="17"/>
      <c r="L542" s="18">
        <v>6500</v>
      </c>
      <c r="M542" s="21">
        <v>26</v>
      </c>
      <c r="N542" s="21">
        <v>2166.6666666666665</v>
      </c>
      <c r="O542" s="20" t="s">
        <v>1879</v>
      </c>
      <c r="P542" s="17" t="s">
        <v>2809</v>
      </c>
    </row>
    <row r="543" spans="1:16" x14ac:dyDescent="0.25">
      <c r="A543" s="16" t="s">
        <v>3698</v>
      </c>
      <c r="B543" s="17" t="s">
        <v>2802</v>
      </c>
      <c r="C543" s="18">
        <v>6500</v>
      </c>
      <c r="D543" s="17">
        <v>3</v>
      </c>
      <c r="E543" s="17">
        <v>250</v>
      </c>
      <c r="F543" s="17" t="s">
        <v>468</v>
      </c>
      <c r="G543" s="17" t="s">
        <v>468</v>
      </c>
      <c r="H543" s="17" t="s">
        <v>468</v>
      </c>
      <c r="I543" s="17" t="s">
        <v>468</v>
      </c>
      <c r="J543" s="17" t="s">
        <v>26</v>
      </c>
      <c r="K543" s="17"/>
      <c r="L543" s="18">
        <v>6500</v>
      </c>
      <c r="M543" s="21">
        <v>26</v>
      </c>
      <c r="N543" s="21">
        <v>2166.6666666666665</v>
      </c>
      <c r="O543" s="20" t="s">
        <v>1879</v>
      </c>
      <c r="P543" s="17" t="s">
        <v>2809</v>
      </c>
    </row>
    <row r="544" spans="1:16" x14ac:dyDescent="0.25">
      <c r="A544" s="16" t="s">
        <v>3795</v>
      </c>
      <c r="B544" s="17" t="s">
        <v>2802</v>
      </c>
      <c r="C544" s="18">
        <v>6500</v>
      </c>
      <c r="D544" s="17">
        <v>3</v>
      </c>
      <c r="E544" s="17">
        <v>250</v>
      </c>
      <c r="F544" s="17" t="s">
        <v>468</v>
      </c>
      <c r="G544" s="17" t="s">
        <v>468</v>
      </c>
      <c r="H544" s="17" t="s">
        <v>468</v>
      </c>
      <c r="I544" s="17" t="s">
        <v>468</v>
      </c>
      <c r="J544" s="17" t="s">
        <v>26</v>
      </c>
      <c r="K544" s="17"/>
      <c r="L544" s="18">
        <v>6500</v>
      </c>
      <c r="M544" s="21">
        <v>26</v>
      </c>
      <c r="N544" s="21">
        <v>2166.6666666666665</v>
      </c>
      <c r="O544" s="20" t="s">
        <v>1879</v>
      </c>
      <c r="P544" s="17" t="s">
        <v>2809</v>
      </c>
    </row>
    <row r="545" spans="1:16" x14ac:dyDescent="0.25">
      <c r="A545" s="16" t="s">
        <v>3778</v>
      </c>
      <c r="B545" s="17" t="s">
        <v>2802</v>
      </c>
      <c r="C545" s="18">
        <v>5500</v>
      </c>
      <c r="D545" s="17">
        <v>3</v>
      </c>
      <c r="E545" s="17">
        <v>250</v>
      </c>
      <c r="F545" s="17" t="s">
        <v>468</v>
      </c>
      <c r="G545" s="17" t="s">
        <v>468</v>
      </c>
      <c r="H545" s="17" t="s">
        <v>468</v>
      </c>
      <c r="I545" s="17" t="s">
        <v>468</v>
      </c>
      <c r="J545" s="17" t="s">
        <v>26</v>
      </c>
      <c r="K545" s="17"/>
      <c r="L545" s="18">
        <v>5500</v>
      </c>
      <c r="M545" s="21">
        <v>22</v>
      </c>
      <c r="N545" s="21">
        <v>1833.3333333333333</v>
      </c>
      <c r="O545" s="20" t="s">
        <v>1879</v>
      </c>
      <c r="P545" s="17" t="s">
        <v>2809</v>
      </c>
    </row>
    <row r="546" spans="1:16" x14ac:dyDescent="0.25">
      <c r="A546" s="16" t="s">
        <v>3843</v>
      </c>
      <c r="B546" s="17" t="s">
        <v>2802</v>
      </c>
      <c r="C546" s="18">
        <v>3500</v>
      </c>
      <c r="D546" s="17">
        <v>3</v>
      </c>
      <c r="E546" s="17">
        <v>250</v>
      </c>
      <c r="F546" s="17" t="s">
        <v>468</v>
      </c>
      <c r="G546" s="17" t="s">
        <v>468</v>
      </c>
      <c r="H546" s="17" t="s">
        <v>468</v>
      </c>
      <c r="I546" s="17" t="s">
        <v>468</v>
      </c>
      <c r="J546" s="17" t="s">
        <v>26</v>
      </c>
      <c r="K546" s="17"/>
      <c r="L546" s="18">
        <v>3500</v>
      </c>
      <c r="M546" s="21">
        <v>14</v>
      </c>
      <c r="N546" s="21">
        <v>1166.6666666666667</v>
      </c>
      <c r="O546" s="20" t="s">
        <v>1879</v>
      </c>
      <c r="P546" s="17" t="s">
        <v>2809</v>
      </c>
    </row>
    <row r="547" spans="1:16" x14ac:dyDescent="0.25">
      <c r="A547" s="16" t="s">
        <v>3760</v>
      </c>
      <c r="B547" s="17" t="s">
        <v>2802</v>
      </c>
      <c r="C547" s="18">
        <v>5000</v>
      </c>
      <c r="D547" s="17">
        <v>5</v>
      </c>
      <c r="E547" s="17">
        <v>249</v>
      </c>
      <c r="F547" s="17" t="s">
        <v>468</v>
      </c>
      <c r="G547" s="17" t="s">
        <v>468</v>
      </c>
      <c r="H547" s="17" t="s">
        <v>468</v>
      </c>
      <c r="I547" s="17" t="s">
        <v>468</v>
      </c>
      <c r="J547" s="17" t="s">
        <v>26</v>
      </c>
      <c r="K547" s="17"/>
      <c r="L547" s="18">
        <v>5000</v>
      </c>
      <c r="M547" s="21">
        <v>20.080321285140563</v>
      </c>
      <c r="N547" s="21">
        <v>1000</v>
      </c>
      <c r="O547" s="20" t="s">
        <v>1879</v>
      </c>
      <c r="P547" s="17" t="s">
        <v>2809</v>
      </c>
    </row>
    <row r="548" spans="1:16" x14ac:dyDescent="0.25">
      <c r="A548" s="16" t="s">
        <v>3661</v>
      </c>
      <c r="B548" s="17" t="s">
        <v>2802</v>
      </c>
      <c r="C548" s="18">
        <v>5000</v>
      </c>
      <c r="D548" s="17">
        <v>5</v>
      </c>
      <c r="E548" s="17">
        <v>249</v>
      </c>
      <c r="F548" s="17" t="s">
        <v>468</v>
      </c>
      <c r="G548" s="17" t="s">
        <v>468</v>
      </c>
      <c r="H548" s="17" t="s">
        <v>468</v>
      </c>
      <c r="I548" s="17" t="s">
        <v>468</v>
      </c>
      <c r="J548" s="17" t="s">
        <v>26</v>
      </c>
      <c r="K548" s="17"/>
      <c r="L548" s="18">
        <v>5000</v>
      </c>
      <c r="M548" s="21">
        <v>20.080321285140563</v>
      </c>
      <c r="N548" s="21">
        <v>1000</v>
      </c>
      <c r="O548" s="20" t="s">
        <v>1879</v>
      </c>
      <c r="P548" s="17" t="s">
        <v>2809</v>
      </c>
    </row>
    <row r="549" spans="1:16" x14ac:dyDescent="0.25">
      <c r="A549" s="16" t="s">
        <v>3642</v>
      </c>
      <c r="B549" s="17" t="s">
        <v>2802</v>
      </c>
      <c r="C549" s="18">
        <v>3400</v>
      </c>
      <c r="D549" s="17">
        <v>3</v>
      </c>
      <c r="E549" s="17">
        <v>246</v>
      </c>
      <c r="F549" s="17" t="s">
        <v>468</v>
      </c>
      <c r="G549" s="17" t="s">
        <v>468</v>
      </c>
      <c r="H549" s="17" t="s">
        <v>468</v>
      </c>
      <c r="I549" s="17" t="s">
        <v>468</v>
      </c>
      <c r="J549" s="17" t="s">
        <v>26</v>
      </c>
      <c r="K549" s="17"/>
      <c r="L549" s="18">
        <v>3400</v>
      </c>
      <c r="M549" s="21">
        <v>13.821138211382113</v>
      </c>
      <c r="N549" s="21">
        <v>1133.3333333333333</v>
      </c>
      <c r="O549" s="20" t="s">
        <v>1879</v>
      </c>
      <c r="P549" s="17" t="s">
        <v>2809</v>
      </c>
    </row>
    <row r="550" spans="1:16" x14ac:dyDescent="0.25">
      <c r="A550" s="16" t="s">
        <v>3731</v>
      </c>
      <c r="B550" s="17" t="s">
        <v>2802</v>
      </c>
      <c r="C550" s="18">
        <v>8750</v>
      </c>
      <c r="D550" s="17">
        <v>4</v>
      </c>
      <c r="E550" s="17">
        <v>245</v>
      </c>
      <c r="F550" s="17" t="s">
        <v>468</v>
      </c>
      <c r="G550" s="17" t="s">
        <v>468</v>
      </c>
      <c r="H550" s="17" t="s">
        <v>468</v>
      </c>
      <c r="I550" s="17" t="s">
        <v>468</v>
      </c>
      <c r="J550" s="17" t="s">
        <v>26</v>
      </c>
      <c r="K550" s="17"/>
      <c r="L550" s="18">
        <v>8750</v>
      </c>
      <c r="M550" s="21">
        <v>35.714285714285715</v>
      </c>
      <c r="N550" s="21">
        <v>2187.5</v>
      </c>
      <c r="O550" s="20" t="s">
        <v>1879</v>
      </c>
      <c r="P550" s="17" t="s">
        <v>2809</v>
      </c>
    </row>
    <row r="551" spans="1:16" x14ac:dyDescent="0.25">
      <c r="A551" s="16" t="s">
        <v>3781</v>
      </c>
      <c r="B551" s="17" t="s">
        <v>2802</v>
      </c>
      <c r="C551" s="18">
        <v>8500</v>
      </c>
      <c r="D551" s="17">
        <v>4</v>
      </c>
      <c r="E551" s="17">
        <v>242</v>
      </c>
      <c r="F551" s="17" t="s">
        <v>468</v>
      </c>
      <c r="G551" s="17" t="s">
        <v>468</v>
      </c>
      <c r="H551" s="17" t="s">
        <v>468</v>
      </c>
      <c r="I551" s="17" t="s">
        <v>468</v>
      </c>
      <c r="J551" s="17" t="s">
        <v>26</v>
      </c>
      <c r="K551" s="17"/>
      <c r="L551" s="18">
        <v>8500</v>
      </c>
      <c r="M551" s="21">
        <v>35.123966942148762</v>
      </c>
      <c r="N551" s="21">
        <v>2125</v>
      </c>
      <c r="O551" s="20" t="s">
        <v>1879</v>
      </c>
      <c r="P551" s="17" t="s">
        <v>2809</v>
      </c>
    </row>
    <row r="552" spans="1:16" x14ac:dyDescent="0.25">
      <c r="A552" s="16" t="s">
        <v>3589</v>
      </c>
      <c r="B552" s="17" t="s">
        <v>2802</v>
      </c>
      <c r="C552" s="18">
        <v>3500</v>
      </c>
      <c r="D552" s="17">
        <v>4</v>
      </c>
      <c r="E552" s="17">
        <v>241</v>
      </c>
      <c r="F552" s="17" t="s">
        <v>468</v>
      </c>
      <c r="G552" s="17" t="s">
        <v>468</v>
      </c>
      <c r="H552" s="17" t="s">
        <v>468</v>
      </c>
      <c r="I552" s="17" t="s">
        <v>468</v>
      </c>
      <c r="J552" s="17" t="s">
        <v>26</v>
      </c>
      <c r="K552" s="17"/>
      <c r="L552" s="18">
        <v>3500</v>
      </c>
      <c r="M552" s="21">
        <v>14.522821576763485</v>
      </c>
      <c r="N552" s="21">
        <v>875</v>
      </c>
      <c r="O552" s="20" t="s">
        <v>1879</v>
      </c>
      <c r="P552" s="17" t="s">
        <v>2805</v>
      </c>
    </row>
    <row r="553" spans="1:16" x14ac:dyDescent="0.25">
      <c r="A553" s="16" t="s">
        <v>3602</v>
      </c>
      <c r="B553" s="17" t="s">
        <v>2802</v>
      </c>
      <c r="C553" s="18">
        <v>1600</v>
      </c>
      <c r="D553" s="17">
        <v>3</v>
      </c>
      <c r="E553" s="17">
        <v>240</v>
      </c>
      <c r="F553" s="17" t="s">
        <v>468</v>
      </c>
      <c r="G553" s="17" t="s">
        <v>468</v>
      </c>
      <c r="H553" s="17" t="s">
        <v>468</v>
      </c>
      <c r="I553" s="17" t="s">
        <v>468</v>
      </c>
      <c r="J553" s="17" t="s">
        <v>26</v>
      </c>
      <c r="K553" s="17"/>
      <c r="L553" s="18">
        <v>1600</v>
      </c>
      <c r="M553" s="21">
        <v>6.666666666666667</v>
      </c>
      <c r="N553" s="21">
        <v>533.33333333333337</v>
      </c>
      <c r="O553" s="20" t="s">
        <v>1879</v>
      </c>
      <c r="P553" s="17" t="s">
        <v>2805</v>
      </c>
    </row>
    <row r="554" spans="1:16" x14ac:dyDescent="0.25">
      <c r="A554" s="16" t="s">
        <v>3580</v>
      </c>
      <c r="B554" s="17" t="s">
        <v>2802</v>
      </c>
      <c r="C554" s="18">
        <v>7000</v>
      </c>
      <c r="D554" s="17">
        <v>7</v>
      </c>
      <c r="E554" s="17">
        <v>237</v>
      </c>
      <c r="F554" s="17" t="s">
        <v>468</v>
      </c>
      <c r="G554" s="17" t="s">
        <v>468</v>
      </c>
      <c r="H554" s="17" t="s">
        <v>468</v>
      </c>
      <c r="I554" s="17" t="s">
        <v>468</v>
      </c>
      <c r="J554" s="17" t="s">
        <v>26</v>
      </c>
      <c r="K554" s="17"/>
      <c r="L554" s="18">
        <v>7000</v>
      </c>
      <c r="M554" s="21">
        <v>29.535864978902953</v>
      </c>
      <c r="N554" s="21">
        <v>1000</v>
      </c>
      <c r="O554" s="20" t="s">
        <v>1879</v>
      </c>
      <c r="P554" s="17" t="s">
        <v>2805</v>
      </c>
    </row>
    <row r="555" spans="1:16" x14ac:dyDescent="0.25">
      <c r="A555" s="16" t="s">
        <v>3627</v>
      </c>
      <c r="B555" s="17" t="s">
        <v>2802</v>
      </c>
      <c r="C555" s="18">
        <v>8000</v>
      </c>
      <c r="D555" s="17">
        <v>4</v>
      </c>
      <c r="E555" s="17">
        <v>230</v>
      </c>
      <c r="F555" s="17" t="s">
        <v>468</v>
      </c>
      <c r="G555" s="17" t="s">
        <v>468</v>
      </c>
      <c r="H555" s="17" t="s">
        <v>468</v>
      </c>
      <c r="I555" s="17" t="s">
        <v>468</v>
      </c>
      <c r="J555" s="17" t="s">
        <v>26</v>
      </c>
      <c r="K555" s="17"/>
      <c r="L555" s="18">
        <v>8000</v>
      </c>
      <c r="M555" s="21">
        <v>34.782608695652172</v>
      </c>
      <c r="N555" s="21">
        <v>2000</v>
      </c>
      <c r="O555" s="20" t="s">
        <v>1879</v>
      </c>
      <c r="P555" s="17" t="s">
        <v>1</v>
      </c>
    </row>
    <row r="556" spans="1:16" x14ac:dyDescent="0.25">
      <c r="A556" s="16" t="s">
        <v>3763</v>
      </c>
      <c r="B556" s="17" t="s">
        <v>2802</v>
      </c>
      <c r="C556" s="18">
        <v>7500</v>
      </c>
      <c r="D556" s="17">
        <v>4</v>
      </c>
      <c r="E556" s="17">
        <v>229</v>
      </c>
      <c r="F556" s="17" t="s">
        <v>468</v>
      </c>
      <c r="G556" s="17" t="s">
        <v>468</v>
      </c>
      <c r="H556" s="17" t="s">
        <v>468</v>
      </c>
      <c r="I556" s="17" t="s">
        <v>468</v>
      </c>
      <c r="J556" s="17" t="s">
        <v>26</v>
      </c>
      <c r="K556" s="17"/>
      <c r="L556" s="18">
        <v>7500</v>
      </c>
      <c r="M556" s="21">
        <v>32.751091703056765</v>
      </c>
      <c r="N556" s="21">
        <v>1875</v>
      </c>
      <c r="O556" s="20" t="s">
        <v>1879</v>
      </c>
      <c r="P556" s="17" t="s">
        <v>2809</v>
      </c>
    </row>
    <row r="557" spans="1:16" x14ac:dyDescent="0.25">
      <c r="A557" s="16" t="s">
        <v>3857</v>
      </c>
      <c r="B557" s="17" t="s">
        <v>2802</v>
      </c>
      <c r="C557" s="18">
        <v>2600</v>
      </c>
      <c r="D557" s="17">
        <v>4</v>
      </c>
      <c r="E557" s="17">
        <v>215</v>
      </c>
      <c r="F557" s="17" t="s">
        <v>468</v>
      </c>
      <c r="G557" s="17" t="s">
        <v>468</v>
      </c>
      <c r="H557" s="17" t="s">
        <v>468</v>
      </c>
      <c r="I557" s="17" t="s">
        <v>468</v>
      </c>
      <c r="J557" s="17" t="s">
        <v>26</v>
      </c>
      <c r="K557" s="17"/>
      <c r="L557" s="18">
        <v>2600</v>
      </c>
      <c r="M557" s="21">
        <v>12.093023255813954</v>
      </c>
      <c r="N557" s="21">
        <v>650</v>
      </c>
      <c r="O557" s="20" t="s">
        <v>1879</v>
      </c>
      <c r="P557" s="17" t="s">
        <v>2809</v>
      </c>
    </row>
    <row r="558" spans="1:16" x14ac:dyDescent="0.25">
      <c r="A558" s="16" t="s">
        <v>3833</v>
      </c>
      <c r="B558" s="17" t="s">
        <v>2802</v>
      </c>
      <c r="C558" s="18">
        <v>7000</v>
      </c>
      <c r="D558" s="17">
        <v>3</v>
      </c>
      <c r="E558" s="17">
        <v>215</v>
      </c>
      <c r="F558" s="17" t="s">
        <v>468</v>
      </c>
      <c r="G558" s="17" t="s">
        <v>468</v>
      </c>
      <c r="H558" s="17" t="s">
        <v>468</v>
      </c>
      <c r="I558" s="17" t="s">
        <v>468</v>
      </c>
      <c r="J558" s="17" t="s">
        <v>26</v>
      </c>
      <c r="K558" s="17"/>
      <c r="L558" s="18">
        <v>7000</v>
      </c>
      <c r="M558" s="21">
        <v>32.558139534883722</v>
      </c>
      <c r="N558" s="21">
        <v>2333.3333333333335</v>
      </c>
      <c r="O558" s="20" t="s">
        <v>1879</v>
      </c>
      <c r="P558" s="17" t="s">
        <v>2809</v>
      </c>
    </row>
    <row r="559" spans="1:16" x14ac:dyDescent="0.25">
      <c r="A559" s="16" t="s">
        <v>3834</v>
      </c>
      <c r="B559" s="17" t="s">
        <v>2802</v>
      </c>
      <c r="C559" s="18">
        <v>7000</v>
      </c>
      <c r="D559" s="17">
        <v>3</v>
      </c>
      <c r="E559" s="17">
        <v>215</v>
      </c>
      <c r="F559" s="17" t="s">
        <v>468</v>
      </c>
      <c r="G559" s="17" t="s">
        <v>468</v>
      </c>
      <c r="H559" s="17" t="s">
        <v>468</v>
      </c>
      <c r="I559" s="17" t="s">
        <v>468</v>
      </c>
      <c r="J559" s="17" t="s">
        <v>26</v>
      </c>
      <c r="K559" s="17"/>
      <c r="L559" s="18">
        <v>7000</v>
      </c>
      <c r="M559" s="21">
        <v>32.558139534883722</v>
      </c>
      <c r="N559" s="21">
        <v>2333.3333333333335</v>
      </c>
      <c r="O559" s="20" t="s">
        <v>1879</v>
      </c>
      <c r="P559" s="17" t="s">
        <v>2809</v>
      </c>
    </row>
    <row r="560" spans="1:16" x14ac:dyDescent="0.25">
      <c r="A560" s="16" t="s">
        <v>3595</v>
      </c>
      <c r="B560" s="17" t="s">
        <v>2802</v>
      </c>
      <c r="C560" s="18">
        <v>5499</v>
      </c>
      <c r="D560" s="17">
        <v>4</v>
      </c>
      <c r="E560" s="17">
        <v>210</v>
      </c>
      <c r="F560" s="17" t="s">
        <v>468</v>
      </c>
      <c r="G560" s="17" t="s">
        <v>468</v>
      </c>
      <c r="H560" s="17" t="s">
        <v>468</v>
      </c>
      <c r="I560" s="17" t="s">
        <v>468</v>
      </c>
      <c r="J560" s="17" t="s">
        <v>26</v>
      </c>
      <c r="K560" s="17"/>
      <c r="L560" s="18">
        <v>5499</v>
      </c>
      <c r="M560" s="21">
        <v>26.185714285714287</v>
      </c>
      <c r="N560" s="21">
        <v>1374.75</v>
      </c>
      <c r="O560" s="20" t="s">
        <v>1879</v>
      </c>
      <c r="P560" s="17" t="s">
        <v>2805</v>
      </c>
    </row>
    <row r="561" spans="1:16" x14ac:dyDescent="0.25">
      <c r="A561" s="16" t="s">
        <v>3665</v>
      </c>
      <c r="B561" s="17" t="s">
        <v>2802</v>
      </c>
      <c r="C561" s="18">
        <v>5500</v>
      </c>
      <c r="D561" s="17">
        <v>5</v>
      </c>
      <c r="E561" s="17">
        <v>206</v>
      </c>
      <c r="F561" s="17" t="s">
        <v>468</v>
      </c>
      <c r="G561" s="17" t="s">
        <v>468</v>
      </c>
      <c r="H561" s="17" t="s">
        <v>468</v>
      </c>
      <c r="I561" s="17" t="s">
        <v>468</v>
      </c>
      <c r="J561" s="17" t="s">
        <v>26</v>
      </c>
      <c r="K561" s="17"/>
      <c r="L561" s="18">
        <v>5500</v>
      </c>
      <c r="M561" s="21">
        <v>26.699029126213592</v>
      </c>
      <c r="N561" s="21">
        <v>1100</v>
      </c>
      <c r="O561" s="20" t="s">
        <v>1879</v>
      </c>
      <c r="P561" s="17" t="s">
        <v>2809</v>
      </c>
    </row>
    <row r="562" spans="1:16" x14ac:dyDescent="0.25">
      <c r="A562" s="16" t="s">
        <v>3663</v>
      </c>
      <c r="B562" s="17" t="s">
        <v>2802</v>
      </c>
      <c r="C562" s="18">
        <v>5500</v>
      </c>
      <c r="D562" s="17">
        <v>3</v>
      </c>
      <c r="E562" s="17">
        <v>206</v>
      </c>
      <c r="F562" s="17" t="s">
        <v>468</v>
      </c>
      <c r="G562" s="17" t="s">
        <v>468</v>
      </c>
      <c r="H562" s="17" t="s">
        <v>468</v>
      </c>
      <c r="I562" s="17" t="s">
        <v>468</v>
      </c>
      <c r="J562" s="17" t="s">
        <v>26</v>
      </c>
      <c r="K562" s="17"/>
      <c r="L562" s="18">
        <v>5500</v>
      </c>
      <c r="M562" s="21">
        <v>26.699029126213592</v>
      </c>
      <c r="N562" s="21">
        <v>1833.3333333333333</v>
      </c>
      <c r="O562" s="20" t="s">
        <v>1879</v>
      </c>
      <c r="P562" s="17" t="s">
        <v>2809</v>
      </c>
    </row>
    <row r="563" spans="1:16" x14ac:dyDescent="0.25">
      <c r="A563" s="16" t="s">
        <v>3631</v>
      </c>
      <c r="B563" s="17" t="s">
        <v>2802</v>
      </c>
      <c r="C563" s="18">
        <v>4000</v>
      </c>
      <c r="D563" s="17">
        <v>4</v>
      </c>
      <c r="E563" s="17">
        <v>205</v>
      </c>
      <c r="F563" s="17" t="s">
        <v>468</v>
      </c>
      <c r="G563" s="17" t="s">
        <v>468</v>
      </c>
      <c r="H563" s="17" t="s">
        <v>468</v>
      </c>
      <c r="I563" s="17" t="s">
        <v>468</v>
      </c>
      <c r="J563" s="17" t="s">
        <v>26</v>
      </c>
      <c r="K563" s="17"/>
      <c r="L563" s="18">
        <v>4000</v>
      </c>
      <c r="M563" s="21">
        <v>19.512195121951219</v>
      </c>
      <c r="N563" s="21">
        <v>1000</v>
      </c>
      <c r="O563" s="20" t="s">
        <v>1879</v>
      </c>
      <c r="P563" s="17" t="s">
        <v>2809</v>
      </c>
    </row>
    <row r="564" spans="1:16" x14ac:dyDescent="0.25">
      <c r="A564" s="16" t="s">
        <v>3850</v>
      </c>
      <c r="B564" s="17" t="s">
        <v>2802</v>
      </c>
      <c r="C564" s="18">
        <v>2500</v>
      </c>
      <c r="D564" s="17">
        <v>4</v>
      </c>
      <c r="E564" s="17">
        <v>205</v>
      </c>
      <c r="F564" s="17" t="s">
        <v>468</v>
      </c>
      <c r="G564" s="17" t="s">
        <v>468</v>
      </c>
      <c r="H564" s="17" t="s">
        <v>468</v>
      </c>
      <c r="I564" s="17" t="s">
        <v>468</v>
      </c>
      <c r="J564" s="17" t="s">
        <v>26</v>
      </c>
      <c r="K564" s="17"/>
      <c r="L564" s="18">
        <v>2500</v>
      </c>
      <c r="M564" s="21">
        <v>12.195121951219512</v>
      </c>
      <c r="N564" s="21">
        <v>625</v>
      </c>
      <c r="O564" s="20" t="s">
        <v>1879</v>
      </c>
      <c r="P564" s="17" t="s">
        <v>2809</v>
      </c>
    </row>
    <row r="565" spans="1:16" x14ac:dyDescent="0.25">
      <c r="A565" s="16" t="s">
        <v>3796</v>
      </c>
      <c r="B565" s="17" t="s">
        <v>2802</v>
      </c>
      <c r="C565" s="18">
        <v>3500</v>
      </c>
      <c r="D565" s="17">
        <v>4</v>
      </c>
      <c r="E565" s="17">
        <v>194</v>
      </c>
      <c r="F565" s="17" t="s">
        <v>468</v>
      </c>
      <c r="G565" s="17" t="s">
        <v>468</v>
      </c>
      <c r="H565" s="17" t="s">
        <v>468</v>
      </c>
      <c r="I565" s="17" t="s">
        <v>468</v>
      </c>
      <c r="J565" s="17" t="s">
        <v>26</v>
      </c>
      <c r="K565" s="17"/>
      <c r="L565" s="18">
        <v>3500</v>
      </c>
      <c r="M565" s="21">
        <v>18.041237113402062</v>
      </c>
      <c r="N565" s="21">
        <v>875</v>
      </c>
      <c r="O565" s="20" t="s">
        <v>1879</v>
      </c>
      <c r="P565" s="17" t="s">
        <v>2809</v>
      </c>
    </row>
    <row r="566" spans="1:16" x14ac:dyDescent="0.25">
      <c r="A566" s="16" t="s">
        <v>3808</v>
      </c>
      <c r="B566" s="17" t="s">
        <v>2802</v>
      </c>
      <c r="C566" s="18">
        <v>7000</v>
      </c>
      <c r="D566" s="17">
        <v>4</v>
      </c>
      <c r="E566" s="17">
        <v>190</v>
      </c>
      <c r="F566" s="17" t="s">
        <v>468</v>
      </c>
      <c r="G566" s="17" t="s">
        <v>468</v>
      </c>
      <c r="H566" s="17" t="s">
        <v>468</v>
      </c>
      <c r="I566" s="17" t="s">
        <v>468</v>
      </c>
      <c r="J566" s="17" t="s">
        <v>26</v>
      </c>
      <c r="K566" s="17"/>
      <c r="L566" s="18">
        <v>7000</v>
      </c>
      <c r="M566" s="21">
        <v>36.842105263157897</v>
      </c>
      <c r="N566" s="21">
        <v>1750</v>
      </c>
      <c r="O566" s="20" t="s">
        <v>1879</v>
      </c>
      <c r="P566" s="17" t="s">
        <v>2809</v>
      </c>
    </row>
    <row r="567" spans="1:16" x14ac:dyDescent="0.25">
      <c r="A567" s="16" t="s">
        <v>3835</v>
      </c>
      <c r="B567" s="17" t="s">
        <v>2802</v>
      </c>
      <c r="C567" s="18">
        <v>6500</v>
      </c>
      <c r="D567" s="17">
        <v>3</v>
      </c>
      <c r="E567" s="17">
        <v>190</v>
      </c>
      <c r="F567" s="17" t="s">
        <v>468</v>
      </c>
      <c r="G567" s="17" t="s">
        <v>468</v>
      </c>
      <c r="H567" s="17" t="s">
        <v>468</v>
      </c>
      <c r="I567" s="17" t="s">
        <v>468</v>
      </c>
      <c r="J567" s="17" t="s">
        <v>26</v>
      </c>
      <c r="K567" s="17"/>
      <c r="L567" s="18">
        <v>6500</v>
      </c>
      <c r="M567" s="21">
        <v>34.210526315789473</v>
      </c>
      <c r="N567" s="21">
        <v>2166.6666666666665</v>
      </c>
      <c r="O567" s="20" t="s">
        <v>1879</v>
      </c>
      <c r="P567" s="17" t="s">
        <v>2809</v>
      </c>
    </row>
    <row r="568" spans="1:16" x14ac:dyDescent="0.25">
      <c r="A568" s="16" t="s">
        <v>3848</v>
      </c>
      <c r="B568" s="17" t="s">
        <v>2802</v>
      </c>
      <c r="C568" s="18">
        <v>1800</v>
      </c>
      <c r="D568" s="17">
        <v>3</v>
      </c>
      <c r="E568" s="17">
        <v>185</v>
      </c>
      <c r="F568" s="17" t="s">
        <v>468</v>
      </c>
      <c r="G568" s="17" t="s">
        <v>468</v>
      </c>
      <c r="H568" s="17" t="s">
        <v>468</v>
      </c>
      <c r="I568" s="17" t="s">
        <v>468</v>
      </c>
      <c r="J568" s="17" t="s">
        <v>26</v>
      </c>
      <c r="K568" s="17"/>
      <c r="L568" s="18">
        <v>1800</v>
      </c>
      <c r="M568" s="21">
        <v>9.7297297297297298</v>
      </c>
      <c r="N568" s="21">
        <v>600</v>
      </c>
      <c r="O568" s="20" t="s">
        <v>1879</v>
      </c>
      <c r="P568" s="17" t="s">
        <v>2809</v>
      </c>
    </row>
    <row r="569" spans="1:16" x14ac:dyDescent="0.25">
      <c r="A569" s="16" t="s">
        <v>3599</v>
      </c>
      <c r="B569" s="17" t="s">
        <v>2802</v>
      </c>
      <c r="C569" s="18">
        <v>2400</v>
      </c>
      <c r="D569" s="17">
        <v>3</v>
      </c>
      <c r="E569" s="17">
        <v>180</v>
      </c>
      <c r="F569" s="17" t="s">
        <v>468</v>
      </c>
      <c r="G569" s="17" t="s">
        <v>468</v>
      </c>
      <c r="H569" s="17" t="s">
        <v>468</v>
      </c>
      <c r="I569" s="17" t="s">
        <v>468</v>
      </c>
      <c r="J569" s="17" t="s">
        <v>26</v>
      </c>
      <c r="K569" s="17"/>
      <c r="L569" s="18">
        <v>2400</v>
      </c>
      <c r="M569" s="21">
        <v>13.333333333333334</v>
      </c>
      <c r="N569" s="21">
        <v>800</v>
      </c>
      <c r="O569" s="20" t="s">
        <v>1879</v>
      </c>
      <c r="P569" s="17" t="s">
        <v>2805</v>
      </c>
    </row>
    <row r="570" spans="1:16" x14ac:dyDescent="0.25">
      <c r="A570" s="16" t="s">
        <v>3734</v>
      </c>
      <c r="B570" s="17" t="s">
        <v>2802</v>
      </c>
      <c r="C570" s="18">
        <v>3200</v>
      </c>
      <c r="D570" s="17">
        <v>3</v>
      </c>
      <c r="E570" s="17">
        <v>178</v>
      </c>
      <c r="F570" s="17" t="s">
        <v>468</v>
      </c>
      <c r="G570" s="17" t="s">
        <v>468</v>
      </c>
      <c r="H570" s="17" t="s">
        <v>468</v>
      </c>
      <c r="I570" s="17" t="s">
        <v>468</v>
      </c>
      <c r="J570" s="17" t="s">
        <v>26</v>
      </c>
      <c r="K570" s="17"/>
      <c r="L570" s="18">
        <v>3200</v>
      </c>
      <c r="M570" s="21">
        <v>17.977528089887642</v>
      </c>
      <c r="N570" s="21">
        <v>1066.6666666666667</v>
      </c>
      <c r="O570" s="20" t="s">
        <v>1879</v>
      </c>
      <c r="P570" s="17" t="s">
        <v>2809</v>
      </c>
    </row>
    <row r="571" spans="1:16" x14ac:dyDescent="0.25">
      <c r="A571" s="16" t="s">
        <v>3651</v>
      </c>
      <c r="B571" s="17" t="s">
        <v>2802</v>
      </c>
      <c r="C571" s="18">
        <v>12000</v>
      </c>
      <c r="D571" s="17">
        <v>4</v>
      </c>
      <c r="E571" s="17">
        <v>170</v>
      </c>
      <c r="F571" s="17" t="s">
        <v>468</v>
      </c>
      <c r="G571" s="17" t="s">
        <v>468</v>
      </c>
      <c r="H571" s="17" t="s">
        <v>468</v>
      </c>
      <c r="I571" s="17" t="s">
        <v>468</v>
      </c>
      <c r="J571" s="17" t="s">
        <v>26</v>
      </c>
      <c r="K571" s="17"/>
      <c r="L571" s="18">
        <v>12000</v>
      </c>
      <c r="M571" s="21">
        <v>70.588235294117652</v>
      </c>
      <c r="N571" s="21">
        <v>3000</v>
      </c>
      <c r="O571" s="20" t="s">
        <v>1879</v>
      </c>
      <c r="P571" s="17" t="s">
        <v>2809</v>
      </c>
    </row>
    <row r="572" spans="1:16" x14ac:dyDescent="0.25">
      <c r="A572" s="16" t="s">
        <v>3759</v>
      </c>
      <c r="B572" s="17" t="s">
        <v>2802</v>
      </c>
      <c r="C572" s="18">
        <v>12000</v>
      </c>
      <c r="D572" s="17">
        <v>4</v>
      </c>
      <c r="E572" s="17">
        <v>170</v>
      </c>
      <c r="F572" s="17" t="s">
        <v>468</v>
      </c>
      <c r="G572" s="17" t="s">
        <v>468</v>
      </c>
      <c r="H572" s="17" t="s">
        <v>468</v>
      </c>
      <c r="I572" s="17" t="s">
        <v>468</v>
      </c>
      <c r="J572" s="17" t="s">
        <v>26</v>
      </c>
      <c r="K572" s="17"/>
      <c r="L572" s="18">
        <v>12000</v>
      </c>
      <c r="M572" s="21">
        <v>70.588235294117652</v>
      </c>
      <c r="N572" s="21">
        <v>3000</v>
      </c>
      <c r="O572" s="20" t="s">
        <v>1879</v>
      </c>
      <c r="P572" s="17" t="s">
        <v>2809</v>
      </c>
    </row>
    <row r="573" spans="1:16" x14ac:dyDescent="0.25">
      <c r="A573" s="16" t="s">
        <v>3844</v>
      </c>
      <c r="B573" s="17" t="s">
        <v>2802</v>
      </c>
      <c r="C573" s="18">
        <v>4100</v>
      </c>
      <c r="D573" s="17">
        <v>3</v>
      </c>
      <c r="E573" s="17">
        <v>170</v>
      </c>
      <c r="F573" s="17" t="s">
        <v>468</v>
      </c>
      <c r="G573" s="17" t="s">
        <v>468</v>
      </c>
      <c r="H573" s="17" t="s">
        <v>468</v>
      </c>
      <c r="I573" s="17" t="s">
        <v>468</v>
      </c>
      <c r="J573" s="17" t="s">
        <v>26</v>
      </c>
      <c r="K573" s="17"/>
      <c r="L573" s="18">
        <v>4100</v>
      </c>
      <c r="M573" s="21">
        <v>24.117647058823529</v>
      </c>
      <c r="N573" s="21">
        <v>1366.6666666666667</v>
      </c>
      <c r="O573" s="20" t="s">
        <v>1879</v>
      </c>
      <c r="P573" s="17" t="s">
        <v>2809</v>
      </c>
    </row>
    <row r="574" spans="1:16" x14ac:dyDescent="0.25">
      <c r="A574" s="16" t="s">
        <v>3660</v>
      </c>
      <c r="B574" s="17" t="s">
        <v>2802</v>
      </c>
      <c r="C574" s="18">
        <v>3800</v>
      </c>
      <c r="D574" s="17">
        <v>3</v>
      </c>
      <c r="E574" s="17">
        <v>170</v>
      </c>
      <c r="F574" s="17" t="s">
        <v>468</v>
      </c>
      <c r="G574" s="17" t="s">
        <v>468</v>
      </c>
      <c r="H574" s="17" t="s">
        <v>468</v>
      </c>
      <c r="I574" s="17" t="s">
        <v>468</v>
      </c>
      <c r="J574" s="17" t="s">
        <v>26</v>
      </c>
      <c r="K574" s="17"/>
      <c r="L574" s="18">
        <v>3800</v>
      </c>
      <c r="M574" s="21">
        <v>22.352941176470587</v>
      </c>
      <c r="N574" s="21">
        <v>1266.6666666666667</v>
      </c>
      <c r="O574" s="20" t="s">
        <v>1879</v>
      </c>
      <c r="P574" s="17" t="s">
        <v>2809</v>
      </c>
    </row>
    <row r="575" spans="1:16" x14ac:dyDescent="0.25">
      <c r="A575" s="16" t="s">
        <v>3586</v>
      </c>
      <c r="B575" s="17" t="s">
        <v>2802</v>
      </c>
      <c r="C575" s="18">
        <v>3700</v>
      </c>
      <c r="D575" s="17">
        <v>4</v>
      </c>
      <c r="E575" s="17">
        <v>160</v>
      </c>
      <c r="F575" s="17" t="s">
        <v>468</v>
      </c>
      <c r="G575" s="17" t="s">
        <v>468</v>
      </c>
      <c r="H575" s="17" t="s">
        <v>468</v>
      </c>
      <c r="I575" s="17" t="s">
        <v>468</v>
      </c>
      <c r="J575" s="17" t="s">
        <v>26</v>
      </c>
      <c r="K575" s="17"/>
      <c r="L575" s="18">
        <v>3700</v>
      </c>
      <c r="M575" s="21">
        <v>23.125</v>
      </c>
      <c r="N575" s="21">
        <v>925</v>
      </c>
      <c r="O575" s="20" t="s">
        <v>1879</v>
      </c>
      <c r="P575" s="17" t="s">
        <v>2805</v>
      </c>
    </row>
    <row r="576" spans="1:16" x14ac:dyDescent="0.25">
      <c r="A576" s="16" t="s">
        <v>3845</v>
      </c>
      <c r="B576" s="17" t="s">
        <v>2802</v>
      </c>
      <c r="C576" s="18">
        <v>4000</v>
      </c>
      <c r="D576" s="17">
        <v>3</v>
      </c>
      <c r="E576" s="17">
        <v>160</v>
      </c>
      <c r="F576" s="17" t="s">
        <v>468</v>
      </c>
      <c r="G576" s="17" t="s">
        <v>468</v>
      </c>
      <c r="H576" s="17" t="s">
        <v>468</v>
      </c>
      <c r="I576" s="17" t="s">
        <v>468</v>
      </c>
      <c r="J576" s="17" t="s">
        <v>26</v>
      </c>
      <c r="K576" s="17"/>
      <c r="L576" s="18">
        <v>4000</v>
      </c>
      <c r="M576" s="21">
        <v>25</v>
      </c>
      <c r="N576" s="21">
        <v>1333.3333333333333</v>
      </c>
      <c r="O576" s="20" t="s">
        <v>1879</v>
      </c>
      <c r="P576" s="17" t="s">
        <v>2809</v>
      </c>
    </row>
    <row r="577" spans="1:16" x14ac:dyDescent="0.25">
      <c r="A577" s="16" t="s">
        <v>3842</v>
      </c>
      <c r="B577" s="17" t="s">
        <v>2802</v>
      </c>
      <c r="C577" s="18">
        <v>3500</v>
      </c>
      <c r="D577" s="17">
        <v>3</v>
      </c>
      <c r="E577" s="17">
        <v>160</v>
      </c>
      <c r="F577" s="17" t="s">
        <v>468</v>
      </c>
      <c r="G577" s="17" t="s">
        <v>468</v>
      </c>
      <c r="H577" s="17" t="s">
        <v>468</v>
      </c>
      <c r="I577" s="17" t="s">
        <v>468</v>
      </c>
      <c r="J577" s="17" t="s">
        <v>26</v>
      </c>
      <c r="K577" s="17"/>
      <c r="L577" s="18">
        <v>3500</v>
      </c>
      <c r="M577" s="21">
        <v>21.875</v>
      </c>
      <c r="N577" s="21">
        <v>1166.6666666666667</v>
      </c>
      <c r="O577" s="20" t="s">
        <v>1879</v>
      </c>
      <c r="P577" s="17" t="s">
        <v>2809</v>
      </c>
    </row>
    <row r="578" spans="1:16" x14ac:dyDescent="0.25">
      <c r="A578" s="16" t="s">
        <v>3847</v>
      </c>
      <c r="B578" s="17" t="s">
        <v>2802</v>
      </c>
      <c r="C578" s="18">
        <v>3200</v>
      </c>
      <c r="D578" s="17">
        <v>3</v>
      </c>
      <c r="E578" s="17">
        <v>160</v>
      </c>
      <c r="F578" s="17" t="s">
        <v>468</v>
      </c>
      <c r="G578" s="17" t="s">
        <v>468</v>
      </c>
      <c r="H578" s="17" t="s">
        <v>468</v>
      </c>
      <c r="I578" s="17" t="s">
        <v>468</v>
      </c>
      <c r="J578" s="17" t="s">
        <v>26</v>
      </c>
      <c r="K578" s="17"/>
      <c r="L578" s="18">
        <v>3200</v>
      </c>
      <c r="M578" s="21">
        <v>20</v>
      </c>
      <c r="N578" s="21">
        <v>1066.6666666666667</v>
      </c>
      <c r="O578" s="20" t="s">
        <v>1879</v>
      </c>
      <c r="P578" s="17" t="s">
        <v>2809</v>
      </c>
    </row>
    <row r="579" spans="1:16" x14ac:dyDescent="0.25">
      <c r="A579" s="16" t="s">
        <v>3606</v>
      </c>
      <c r="B579" s="17" t="s">
        <v>2802</v>
      </c>
      <c r="C579" s="18">
        <v>1500</v>
      </c>
      <c r="D579" s="17">
        <v>3</v>
      </c>
      <c r="E579" s="17">
        <v>157</v>
      </c>
      <c r="F579" s="17" t="s">
        <v>468</v>
      </c>
      <c r="G579" s="17" t="s">
        <v>468</v>
      </c>
      <c r="H579" s="17" t="s">
        <v>468</v>
      </c>
      <c r="I579" s="17" t="s">
        <v>468</v>
      </c>
      <c r="J579" s="17" t="s">
        <v>26</v>
      </c>
      <c r="K579" s="17"/>
      <c r="L579" s="18">
        <v>1500</v>
      </c>
      <c r="M579" s="21">
        <v>9.5541401273885356</v>
      </c>
      <c r="N579" s="21">
        <v>500</v>
      </c>
      <c r="O579" s="20" t="s">
        <v>1879</v>
      </c>
      <c r="P579" s="17" t="s">
        <v>2805</v>
      </c>
    </row>
    <row r="580" spans="1:16" x14ac:dyDescent="0.25">
      <c r="A580" s="16" t="s">
        <v>3605</v>
      </c>
      <c r="B580" s="17" t="s">
        <v>2802</v>
      </c>
      <c r="C580" s="18">
        <v>1500</v>
      </c>
      <c r="D580" s="17">
        <v>2</v>
      </c>
      <c r="E580" s="17">
        <v>150</v>
      </c>
      <c r="F580" s="17" t="s">
        <v>468</v>
      </c>
      <c r="G580" s="17" t="s">
        <v>468</v>
      </c>
      <c r="H580" s="17" t="s">
        <v>468</v>
      </c>
      <c r="I580" s="17" t="s">
        <v>468</v>
      </c>
      <c r="J580" s="17" t="s">
        <v>26</v>
      </c>
      <c r="K580" s="17"/>
      <c r="L580" s="18">
        <v>1500</v>
      </c>
      <c r="M580" s="21">
        <v>10</v>
      </c>
      <c r="N580" s="21">
        <v>750</v>
      </c>
      <c r="O580" s="20" t="s">
        <v>1879</v>
      </c>
      <c r="P580" s="17" t="s">
        <v>2805</v>
      </c>
    </row>
    <row r="581" spans="1:16" x14ac:dyDescent="0.25">
      <c r="A581" s="16" t="s">
        <v>3810</v>
      </c>
      <c r="B581" s="17" t="s">
        <v>2802</v>
      </c>
      <c r="C581" s="18">
        <v>3000</v>
      </c>
      <c r="D581" s="17">
        <v>3</v>
      </c>
      <c r="E581" s="17">
        <v>135</v>
      </c>
      <c r="F581" s="17" t="s">
        <v>468</v>
      </c>
      <c r="G581" s="17" t="s">
        <v>468</v>
      </c>
      <c r="H581" s="17" t="s">
        <v>468</v>
      </c>
      <c r="I581" s="17" t="s">
        <v>468</v>
      </c>
      <c r="J581" s="17" t="s">
        <v>26</v>
      </c>
      <c r="K581" s="17"/>
      <c r="L581" s="18">
        <v>3000</v>
      </c>
      <c r="M581" s="21">
        <v>22.222222222222221</v>
      </c>
      <c r="N581" s="21">
        <v>1000</v>
      </c>
      <c r="O581" s="20" t="s">
        <v>1879</v>
      </c>
      <c r="P581" s="17" t="s">
        <v>2809</v>
      </c>
    </row>
    <row r="582" spans="1:16" x14ac:dyDescent="0.25">
      <c r="A582" s="16" t="s">
        <v>3598</v>
      </c>
      <c r="B582" s="17" t="s">
        <v>2802</v>
      </c>
      <c r="C582" s="18">
        <v>3900</v>
      </c>
      <c r="D582" s="17">
        <v>3</v>
      </c>
      <c r="E582" s="17">
        <v>126</v>
      </c>
      <c r="F582" s="17" t="s">
        <v>468</v>
      </c>
      <c r="G582" s="17" t="s">
        <v>468</v>
      </c>
      <c r="H582" s="17" t="s">
        <v>468</v>
      </c>
      <c r="I582" s="17" t="s">
        <v>468</v>
      </c>
      <c r="J582" s="17" t="s">
        <v>26</v>
      </c>
      <c r="K582" s="17"/>
      <c r="L582" s="18">
        <v>3900</v>
      </c>
      <c r="M582" s="21">
        <v>30.952380952380953</v>
      </c>
      <c r="N582" s="21">
        <v>1300</v>
      </c>
      <c r="O582" s="20" t="s">
        <v>1879</v>
      </c>
      <c r="P582" s="17" t="s">
        <v>2805</v>
      </c>
    </row>
    <row r="583" spans="1:16" x14ac:dyDescent="0.25">
      <c r="A583" s="16" t="s">
        <v>3801</v>
      </c>
      <c r="B583" s="17" t="s">
        <v>2802</v>
      </c>
      <c r="C583" s="18">
        <v>2500</v>
      </c>
      <c r="D583" s="17">
        <v>3</v>
      </c>
      <c r="E583" s="17">
        <v>126</v>
      </c>
      <c r="F583" s="17" t="s">
        <v>468</v>
      </c>
      <c r="G583" s="17" t="s">
        <v>468</v>
      </c>
      <c r="H583" s="17" t="s">
        <v>468</v>
      </c>
      <c r="I583" s="17" t="s">
        <v>468</v>
      </c>
      <c r="J583" s="17" t="s">
        <v>26</v>
      </c>
      <c r="K583" s="17"/>
      <c r="L583" s="18">
        <v>2500</v>
      </c>
      <c r="M583" s="21">
        <v>19.841269841269842</v>
      </c>
      <c r="N583" s="21">
        <v>833.33333333333337</v>
      </c>
      <c r="O583" s="20" t="s">
        <v>1879</v>
      </c>
      <c r="P583" s="17" t="s">
        <v>2809</v>
      </c>
    </row>
    <row r="584" spans="1:16" x14ac:dyDescent="0.25">
      <c r="A584" s="16" t="s">
        <v>3568</v>
      </c>
      <c r="B584" s="17" t="s">
        <v>2802</v>
      </c>
      <c r="C584" s="18">
        <v>2000</v>
      </c>
      <c r="D584" s="17">
        <v>2</v>
      </c>
      <c r="E584" s="17">
        <v>121</v>
      </c>
      <c r="F584" s="17" t="s">
        <v>468</v>
      </c>
      <c r="G584" s="17" t="s">
        <v>468</v>
      </c>
      <c r="H584" s="17" t="s">
        <v>468</v>
      </c>
      <c r="I584" s="17" t="s">
        <v>468</v>
      </c>
      <c r="J584" s="17" t="s">
        <v>26</v>
      </c>
      <c r="K584" s="17"/>
      <c r="L584" s="18">
        <v>2000</v>
      </c>
      <c r="M584" s="21">
        <v>16.528925619834709</v>
      </c>
      <c r="N584" s="21">
        <v>1000</v>
      </c>
      <c r="O584" s="20" t="s">
        <v>1879</v>
      </c>
      <c r="P584" s="17" t="s">
        <v>2805</v>
      </c>
    </row>
    <row r="585" spans="1:16" x14ac:dyDescent="0.25">
      <c r="A585" s="16" t="s">
        <v>3817</v>
      </c>
      <c r="B585" s="17" t="s">
        <v>2802</v>
      </c>
      <c r="C585" s="18">
        <v>3300</v>
      </c>
      <c r="D585" s="17">
        <v>2</v>
      </c>
      <c r="E585" s="17">
        <v>120</v>
      </c>
      <c r="F585" s="17" t="s">
        <v>468</v>
      </c>
      <c r="G585" s="17" t="s">
        <v>468</v>
      </c>
      <c r="H585" s="17" t="s">
        <v>468</v>
      </c>
      <c r="I585" s="17" t="s">
        <v>468</v>
      </c>
      <c r="J585" s="17" t="s">
        <v>26</v>
      </c>
      <c r="K585" s="17"/>
      <c r="L585" s="18">
        <v>3300</v>
      </c>
      <c r="M585" s="21">
        <v>27.5</v>
      </c>
      <c r="N585" s="21">
        <v>1650</v>
      </c>
      <c r="O585" s="20" t="s">
        <v>1879</v>
      </c>
      <c r="P585" s="17" t="s">
        <v>2809</v>
      </c>
    </row>
    <row r="586" spans="1:16" x14ac:dyDescent="0.25">
      <c r="A586" s="16" t="s">
        <v>3593</v>
      </c>
      <c r="B586" s="17" t="s">
        <v>2802</v>
      </c>
      <c r="C586" s="18">
        <v>1800</v>
      </c>
      <c r="D586" s="17">
        <v>2</v>
      </c>
      <c r="E586" s="17">
        <v>120</v>
      </c>
      <c r="F586" s="17" t="s">
        <v>468</v>
      </c>
      <c r="G586" s="17" t="s">
        <v>468</v>
      </c>
      <c r="H586" s="17" t="s">
        <v>468</v>
      </c>
      <c r="I586" s="17" t="s">
        <v>468</v>
      </c>
      <c r="J586" s="17" t="s">
        <v>26</v>
      </c>
      <c r="K586" s="17"/>
      <c r="L586" s="18">
        <v>1800</v>
      </c>
      <c r="M586" s="21">
        <v>15</v>
      </c>
      <c r="N586" s="21">
        <v>900</v>
      </c>
      <c r="O586" s="20" t="s">
        <v>1879</v>
      </c>
      <c r="P586" s="17" t="s">
        <v>2805</v>
      </c>
    </row>
    <row r="587" spans="1:16" x14ac:dyDescent="0.25">
      <c r="A587" s="16" t="s">
        <v>3604</v>
      </c>
      <c r="B587" s="17" t="s">
        <v>2802</v>
      </c>
      <c r="C587" s="18">
        <v>2250</v>
      </c>
      <c r="D587" s="17">
        <v>3</v>
      </c>
      <c r="E587" s="17">
        <v>100</v>
      </c>
      <c r="F587" s="17" t="s">
        <v>468</v>
      </c>
      <c r="G587" s="17" t="s">
        <v>468</v>
      </c>
      <c r="H587" s="17" t="s">
        <v>468</v>
      </c>
      <c r="I587" s="17" t="s">
        <v>468</v>
      </c>
      <c r="J587" s="17" t="s">
        <v>26</v>
      </c>
      <c r="K587" s="17"/>
      <c r="L587" s="18">
        <v>2250</v>
      </c>
      <c r="M587" s="21">
        <v>22.5</v>
      </c>
      <c r="N587" s="21">
        <v>750</v>
      </c>
      <c r="O587" s="20" t="s">
        <v>1879</v>
      </c>
      <c r="P587" s="17" t="s">
        <v>2805</v>
      </c>
    </row>
    <row r="588" spans="1:16" x14ac:dyDescent="0.25">
      <c r="A588" s="16" t="s">
        <v>3699</v>
      </c>
      <c r="B588" s="17" t="s">
        <v>2802</v>
      </c>
      <c r="C588" s="18">
        <v>2000</v>
      </c>
      <c r="D588" s="17">
        <v>2</v>
      </c>
      <c r="E588" s="17">
        <v>100</v>
      </c>
      <c r="F588" s="17" t="s">
        <v>468</v>
      </c>
      <c r="G588" s="17" t="s">
        <v>468</v>
      </c>
      <c r="H588" s="17" t="s">
        <v>468</v>
      </c>
      <c r="I588" s="17" t="s">
        <v>468</v>
      </c>
      <c r="J588" s="17" t="s">
        <v>26</v>
      </c>
      <c r="K588" s="17"/>
      <c r="L588" s="18">
        <v>2000</v>
      </c>
      <c r="M588" s="21">
        <v>20</v>
      </c>
      <c r="N588" s="21">
        <v>1000</v>
      </c>
      <c r="O588" s="20" t="s">
        <v>1879</v>
      </c>
      <c r="P588" s="17" t="s">
        <v>2809</v>
      </c>
    </row>
    <row r="589" spans="1:16" x14ac:dyDescent="0.25">
      <c r="A589" s="16" t="s">
        <v>3626</v>
      </c>
      <c r="B589" s="17" t="s">
        <v>2802</v>
      </c>
      <c r="C589" s="18">
        <v>1200</v>
      </c>
      <c r="D589" s="17">
        <v>1</v>
      </c>
      <c r="E589" s="17">
        <v>100</v>
      </c>
      <c r="F589" s="17" t="s">
        <v>468</v>
      </c>
      <c r="G589" s="17" t="s">
        <v>468</v>
      </c>
      <c r="H589" s="17" t="s">
        <v>468</v>
      </c>
      <c r="I589" s="17" t="s">
        <v>468</v>
      </c>
      <c r="J589" s="17" t="s">
        <v>26</v>
      </c>
      <c r="K589" s="17"/>
      <c r="L589" s="18">
        <v>1200</v>
      </c>
      <c r="M589" s="21">
        <v>12</v>
      </c>
      <c r="N589" s="21">
        <v>1200</v>
      </c>
      <c r="O589" s="20" t="s">
        <v>1879</v>
      </c>
      <c r="P589" s="17" t="s">
        <v>1</v>
      </c>
    </row>
    <row r="590" spans="1:16" x14ac:dyDescent="0.25">
      <c r="A590" s="16" t="s">
        <v>3628</v>
      </c>
      <c r="B590" s="17" t="s">
        <v>2802</v>
      </c>
      <c r="C590" s="18">
        <v>1200</v>
      </c>
      <c r="D590" s="17">
        <v>1</v>
      </c>
      <c r="E590" s="17">
        <v>100</v>
      </c>
      <c r="F590" s="17" t="s">
        <v>468</v>
      </c>
      <c r="G590" s="17" t="s">
        <v>468</v>
      </c>
      <c r="H590" s="17" t="s">
        <v>468</v>
      </c>
      <c r="I590" s="17" t="s">
        <v>468</v>
      </c>
      <c r="J590" s="17" t="s">
        <v>26</v>
      </c>
      <c r="K590" s="17"/>
      <c r="L590" s="18">
        <v>1200</v>
      </c>
      <c r="M590" s="21">
        <v>12</v>
      </c>
      <c r="N590" s="21">
        <v>1200</v>
      </c>
      <c r="O590" s="20" t="s">
        <v>1879</v>
      </c>
      <c r="P590" s="17" t="s">
        <v>1</v>
      </c>
    </row>
    <row r="591" spans="1:16" x14ac:dyDescent="0.25">
      <c r="A591" s="16" t="s">
        <v>3594</v>
      </c>
      <c r="B591" s="17" t="s">
        <v>2802</v>
      </c>
      <c r="C591" s="18">
        <v>2600</v>
      </c>
      <c r="D591" s="17">
        <v>3</v>
      </c>
      <c r="E591" s="17">
        <v>90</v>
      </c>
      <c r="F591" s="17" t="s">
        <v>468</v>
      </c>
      <c r="G591" s="17" t="s">
        <v>468</v>
      </c>
      <c r="H591" s="17" t="s">
        <v>468</v>
      </c>
      <c r="I591" s="17" t="s">
        <v>468</v>
      </c>
      <c r="J591" s="17" t="s">
        <v>26</v>
      </c>
      <c r="K591" s="17"/>
      <c r="L591" s="18">
        <v>2600</v>
      </c>
      <c r="M591" s="21">
        <v>28.888888888888889</v>
      </c>
      <c r="N591" s="21">
        <v>866.66666666666663</v>
      </c>
      <c r="O591" s="20" t="s">
        <v>1879</v>
      </c>
      <c r="P591" s="17" t="s">
        <v>2805</v>
      </c>
    </row>
    <row r="592" spans="1:16" x14ac:dyDescent="0.25">
      <c r="A592" s="16" t="s">
        <v>3625</v>
      </c>
      <c r="B592" s="17" t="s">
        <v>2802</v>
      </c>
      <c r="C592" s="18">
        <v>1200</v>
      </c>
      <c r="D592" s="17">
        <v>3</v>
      </c>
      <c r="E592" s="17">
        <v>90</v>
      </c>
      <c r="F592" s="17" t="s">
        <v>468</v>
      </c>
      <c r="G592" s="17" t="s">
        <v>468</v>
      </c>
      <c r="H592" s="17" t="s">
        <v>468</v>
      </c>
      <c r="I592" s="17" t="s">
        <v>468</v>
      </c>
      <c r="J592" s="17" t="s">
        <v>26</v>
      </c>
      <c r="K592" s="17"/>
      <c r="L592" s="18">
        <v>1200</v>
      </c>
      <c r="M592" s="21">
        <v>13.333333333333334</v>
      </c>
      <c r="N592" s="21">
        <v>400</v>
      </c>
      <c r="O592" s="20" t="s">
        <v>1879</v>
      </c>
      <c r="P592" s="17" t="s">
        <v>1</v>
      </c>
    </row>
    <row r="593" spans="1:16" x14ac:dyDescent="0.25">
      <c r="A593" s="16" t="s">
        <v>3556</v>
      </c>
      <c r="B593" s="17" t="s">
        <v>2802</v>
      </c>
      <c r="C593" s="18">
        <v>6500</v>
      </c>
      <c r="D593" s="17">
        <v>3</v>
      </c>
      <c r="E593" s="17">
        <v>150</v>
      </c>
      <c r="F593" s="17" t="s">
        <v>482</v>
      </c>
      <c r="G593" s="17" t="s">
        <v>470</v>
      </c>
      <c r="H593" s="17" t="s">
        <v>486</v>
      </c>
      <c r="I593" s="17" t="s">
        <v>484</v>
      </c>
      <c r="J593" s="17" t="s">
        <v>26</v>
      </c>
      <c r="K593" s="17"/>
      <c r="L593" s="18">
        <v>6500</v>
      </c>
      <c r="M593" s="21">
        <v>43.333333333333336</v>
      </c>
      <c r="N593" s="21">
        <v>2166.6666666666665</v>
      </c>
      <c r="O593" s="20" t="s">
        <v>1879</v>
      </c>
      <c r="P593" s="17" t="s">
        <v>2809</v>
      </c>
    </row>
    <row r="594" spans="1:16" x14ac:dyDescent="0.25">
      <c r="A594" s="16" t="s">
        <v>3559</v>
      </c>
      <c r="B594" s="17" t="s">
        <v>2802</v>
      </c>
      <c r="C594" s="18">
        <v>6500</v>
      </c>
      <c r="D594" s="17">
        <v>3</v>
      </c>
      <c r="E594" s="17">
        <v>150</v>
      </c>
      <c r="F594" s="17" t="s">
        <v>482</v>
      </c>
      <c r="G594" s="17" t="s">
        <v>470</v>
      </c>
      <c r="H594" s="17" t="s">
        <v>486</v>
      </c>
      <c r="I594" s="17" t="s">
        <v>484</v>
      </c>
      <c r="J594" s="17" t="s">
        <v>26</v>
      </c>
      <c r="K594" s="17"/>
      <c r="L594" s="18">
        <v>6500</v>
      </c>
      <c r="M594" s="21">
        <v>43.333333333333336</v>
      </c>
      <c r="N594" s="21">
        <v>2166.6666666666665</v>
      </c>
      <c r="O594" s="20" t="s">
        <v>1879</v>
      </c>
      <c r="P594" s="17" t="s">
        <v>2809</v>
      </c>
    </row>
    <row r="595" spans="1:16" x14ac:dyDescent="0.25">
      <c r="A595" s="16" t="s">
        <v>3565</v>
      </c>
      <c r="B595" s="17" t="s">
        <v>2802</v>
      </c>
      <c r="C595" s="18">
        <v>1600</v>
      </c>
      <c r="D595" s="17">
        <v>3</v>
      </c>
      <c r="E595" s="17">
        <v>140</v>
      </c>
      <c r="F595" s="17" t="s">
        <v>482</v>
      </c>
      <c r="G595" s="17" t="s">
        <v>470</v>
      </c>
      <c r="H595" s="17" t="s">
        <v>486</v>
      </c>
      <c r="I595" s="17" t="s">
        <v>483</v>
      </c>
      <c r="J595" s="17" t="s">
        <v>26</v>
      </c>
      <c r="K595" s="17"/>
      <c r="L595" s="18">
        <v>1600</v>
      </c>
      <c r="M595" s="21">
        <v>11.428571428571429</v>
      </c>
      <c r="N595" s="21">
        <v>533.33333333333337</v>
      </c>
      <c r="O595" s="20" t="s">
        <v>1879</v>
      </c>
      <c r="P595" s="17" t="s">
        <v>2805</v>
      </c>
    </row>
    <row r="596" spans="1:16" x14ac:dyDescent="0.25">
      <c r="A596" s="16" t="s">
        <v>3555</v>
      </c>
      <c r="B596" s="17" t="s">
        <v>2802</v>
      </c>
      <c r="C596" s="18">
        <v>8000</v>
      </c>
      <c r="D596" s="17">
        <v>3</v>
      </c>
      <c r="E596" s="17">
        <v>135</v>
      </c>
      <c r="F596" s="17" t="s">
        <v>482</v>
      </c>
      <c r="G596" s="17" t="s">
        <v>470</v>
      </c>
      <c r="H596" s="17" t="s">
        <v>486</v>
      </c>
      <c r="I596" s="17" t="s">
        <v>484</v>
      </c>
      <c r="J596" s="17" t="s">
        <v>26</v>
      </c>
      <c r="K596" s="17"/>
      <c r="L596" s="18">
        <v>8000</v>
      </c>
      <c r="M596" s="21">
        <v>59.25925925925926</v>
      </c>
      <c r="N596" s="21">
        <v>2666.6666666666665</v>
      </c>
      <c r="O596" s="20" t="s">
        <v>1879</v>
      </c>
      <c r="P596" s="17" t="s">
        <v>1</v>
      </c>
    </row>
    <row r="597" spans="1:16" x14ac:dyDescent="0.25">
      <c r="A597" s="16" t="s">
        <v>3557</v>
      </c>
      <c r="B597" s="17" t="s">
        <v>2802</v>
      </c>
      <c r="C597" s="18">
        <v>2700</v>
      </c>
      <c r="D597" s="17">
        <v>3</v>
      </c>
      <c r="E597" s="17">
        <v>131</v>
      </c>
      <c r="F597" s="17" t="s">
        <v>482</v>
      </c>
      <c r="G597" s="17" t="s">
        <v>470</v>
      </c>
      <c r="H597" s="17" t="s">
        <v>486</v>
      </c>
      <c r="I597" s="17" t="s">
        <v>484</v>
      </c>
      <c r="J597" s="17" t="s">
        <v>26</v>
      </c>
      <c r="K597" s="17"/>
      <c r="L597" s="18">
        <v>2700</v>
      </c>
      <c r="M597" s="21">
        <v>20.610687022900763</v>
      </c>
      <c r="N597" s="21">
        <v>900</v>
      </c>
      <c r="O597" s="20" t="s">
        <v>1879</v>
      </c>
      <c r="P597" s="17" t="s">
        <v>2809</v>
      </c>
    </row>
    <row r="598" spans="1:16" x14ac:dyDescent="0.25">
      <c r="A598" s="16" t="s">
        <v>3558</v>
      </c>
      <c r="B598" s="17" t="s">
        <v>2802</v>
      </c>
      <c r="C598" s="18">
        <v>2700</v>
      </c>
      <c r="D598" s="17">
        <v>3</v>
      </c>
      <c r="E598" s="17">
        <v>131</v>
      </c>
      <c r="F598" s="17" t="s">
        <v>482</v>
      </c>
      <c r="G598" s="17" t="s">
        <v>470</v>
      </c>
      <c r="H598" s="17" t="s">
        <v>486</v>
      </c>
      <c r="I598" s="17" t="s">
        <v>484</v>
      </c>
      <c r="J598" s="17" t="s">
        <v>26</v>
      </c>
      <c r="K598" s="17"/>
      <c r="L598" s="18">
        <v>2700</v>
      </c>
      <c r="M598" s="21">
        <v>20.610687022900763</v>
      </c>
      <c r="N598" s="21">
        <v>900</v>
      </c>
      <c r="O598" s="20" t="s">
        <v>1879</v>
      </c>
      <c r="P598" s="17" t="s">
        <v>2809</v>
      </c>
    </row>
    <row r="599" spans="1:16" x14ac:dyDescent="0.25">
      <c r="A599" s="16" t="s">
        <v>3567</v>
      </c>
      <c r="B599" s="17" t="s">
        <v>2802</v>
      </c>
      <c r="C599" s="18">
        <v>3300</v>
      </c>
      <c r="D599" s="17">
        <v>3</v>
      </c>
      <c r="E599" s="17">
        <v>125</v>
      </c>
      <c r="F599" s="17" t="s">
        <v>482</v>
      </c>
      <c r="G599" s="17" t="s">
        <v>470</v>
      </c>
      <c r="H599" s="17" t="s">
        <v>486</v>
      </c>
      <c r="I599" s="17" t="s">
        <v>483</v>
      </c>
      <c r="J599" s="17" t="s">
        <v>26</v>
      </c>
      <c r="K599" s="17"/>
      <c r="L599" s="18">
        <v>3300</v>
      </c>
      <c r="M599" s="21">
        <v>26.4</v>
      </c>
      <c r="N599" s="21">
        <v>1100</v>
      </c>
      <c r="O599" s="20" t="s">
        <v>1879</v>
      </c>
      <c r="P599" s="17" t="s">
        <v>2809</v>
      </c>
    </row>
    <row r="600" spans="1:16" x14ac:dyDescent="0.25">
      <c r="A600" s="16" t="s">
        <v>3560</v>
      </c>
      <c r="B600" s="17" t="s">
        <v>2802</v>
      </c>
      <c r="C600" s="18">
        <v>2300</v>
      </c>
      <c r="D600" s="17">
        <v>2</v>
      </c>
      <c r="E600" s="17">
        <v>120</v>
      </c>
      <c r="F600" s="17" t="s">
        <v>482</v>
      </c>
      <c r="G600" s="17" t="s">
        <v>470</v>
      </c>
      <c r="H600" s="17" t="s">
        <v>486</v>
      </c>
      <c r="I600" s="17" t="s">
        <v>484</v>
      </c>
      <c r="J600" s="17" t="s">
        <v>26</v>
      </c>
      <c r="K600" s="17"/>
      <c r="L600" s="18">
        <v>2300</v>
      </c>
      <c r="M600" s="21">
        <v>19.166666666666668</v>
      </c>
      <c r="N600" s="21">
        <v>1150</v>
      </c>
      <c r="O600" s="20" t="s">
        <v>1879</v>
      </c>
      <c r="P600" s="17" t="s">
        <v>2809</v>
      </c>
    </row>
    <row r="601" spans="1:16" x14ac:dyDescent="0.25">
      <c r="A601" s="16" t="s">
        <v>3561</v>
      </c>
      <c r="B601" s="17" t="s">
        <v>2802</v>
      </c>
      <c r="C601" s="18">
        <v>2200</v>
      </c>
      <c r="D601" s="17">
        <v>2</v>
      </c>
      <c r="E601" s="17">
        <v>100</v>
      </c>
      <c r="F601" s="17" t="s">
        <v>482</v>
      </c>
      <c r="G601" s="17" t="s">
        <v>470</v>
      </c>
      <c r="H601" s="17" t="s">
        <v>486</v>
      </c>
      <c r="I601" s="17" t="s">
        <v>484</v>
      </c>
      <c r="J601" s="17" t="s">
        <v>26</v>
      </c>
      <c r="K601" s="17"/>
      <c r="L601" s="18">
        <v>2200</v>
      </c>
      <c r="M601" s="21">
        <v>22</v>
      </c>
      <c r="N601" s="21">
        <v>1100</v>
      </c>
      <c r="O601" s="20" t="s">
        <v>1879</v>
      </c>
      <c r="P601" s="17" t="s">
        <v>2809</v>
      </c>
    </row>
    <row r="602" spans="1:16" x14ac:dyDescent="0.25">
      <c r="A602" s="16" t="s">
        <v>3563</v>
      </c>
      <c r="B602" s="17" t="s">
        <v>2802</v>
      </c>
      <c r="C602" s="18">
        <v>1800</v>
      </c>
      <c r="D602" s="17">
        <v>2</v>
      </c>
      <c r="E602" s="17">
        <v>95</v>
      </c>
      <c r="F602" s="17" t="s">
        <v>482</v>
      </c>
      <c r="G602" s="17" t="s">
        <v>470</v>
      </c>
      <c r="H602" s="17" t="s">
        <v>487</v>
      </c>
      <c r="I602" s="17" t="s">
        <v>483</v>
      </c>
      <c r="J602" s="17" t="s">
        <v>26</v>
      </c>
      <c r="K602" s="17"/>
      <c r="L602" s="18">
        <v>1800</v>
      </c>
      <c r="M602" s="21">
        <v>18.94736842105263</v>
      </c>
      <c r="N602" s="21">
        <v>900</v>
      </c>
      <c r="O602" s="20" t="s">
        <v>1879</v>
      </c>
      <c r="P602" s="17" t="s">
        <v>2809</v>
      </c>
    </row>
    <row r="603" spans="1:16" x14ac:dyDescent="0.25">
      <c r="A603" s="16" t="s">
        <v>3564</v>
      </c>
      <c r="B603" s="17" t="s">
        <v>2802</v>
      </c>
      <c r="C603" s="18">
        <v>1200</v>
      </c>
      <c r="D603" s="17">
        <v>2</v>
      </c>
      <c r="E603" s="17">
        <v>78</v>
      </c>
      <c r="F603" s="17" t="s">
        <v>482</v>
      </c>
      <c r="G603" s="17" t="s">
        <v>470</v>
      </c>
      <c r="H603" s="17" t="s">
        <v>486</v>
      </c>
      <c r="I603" s="17" t="s">
        <v>483</v>
      </c>
      <c r="J603" s="17" t="s">
        <v>26</v>
      </c>
      <c r="K603" s="17"/>
      <c r="L603" s="18">
        <v>1200</v>
      </c>
      <c r="M603" s="21">
        <v>15.384615384615385</v>
      </c>
      <c r="N603" s="21">
        <v>600</v>
      </c>
      <c r="O603" s="20" t="s">
        <v>1879</v>
      </c>
      <c r="P603" s="17" t="s">
        <v>2805</v>
      </c>
    </row>
    <row r="604" spans="1:16" x14ac:dyDescent="0.25">
      <c r="A604" s="16" t="s">
        <v>3523</v>
      </c>
      <c r="B604" s="17" t="s">
        <v>2802</v>
      </c>
      <c r="C604" s="18">
        <v>2400</v>
      </c>
      <c r="D604" s="17">
        <v>2</v>
      </c>
      <c r="E604" s="17">
        <v>90</v>
      </c>
      <c r="F604" s="17" t="s">
        <v>3977</v>
      </c>
      <c r="G604" s="17" t="s">
        <v>470</v>
      </c>
      <c r="H604" s="17" t="s">
        <v>486</v>
      </c>
      <c r="I604" s="17" t="s">
        <v>483</v>
      </c>
      <c r="J604" s="17" t="s">
        <v>762</v>
      </c>
      <c r="K604" s="17"/>
      <c r="L604" s="18">
        <v>2400</v>
      </c>
      <c r="M604" s="21">
        <v>26.666666666666668</v>
      </c>
      <c r="N604" s="21">
        <v>1200</v>
      </c>
      <c r="O604" s="20" t="s">
        <v>1879</v>
      </c>
      <c r="P604" s="17" t="s">
        <v>2809</v>
      </c>
    </row>
    <row r="605" spans="1:16" x14ac:dyDescent="0.25">
      <c r="A605" s="16" t="s">
        <v>3519</v>
      </c>
      <c r="B605" s="17" t="s">
        <v>2802</v>
      </c>
      <c r="C605" s="18">
        <v>1600</v>
      </c>
      <c r="D605" s="17">
        <v>3</v>
      </c>
      <c r="E605" s="17">
        <v>80</v>
      </c>
      <c r="F605" s="17" t="s">
        <v>472</v>
      </c>
      <c r="G605" s="17" t="s">
        <v>470</v>
      </c>
      <c r="H605" s="17" t="s">
        <v>486</v>
      </c>
      <c r="I605" s="17" t="s">
        <v>483</v>
      </c>
      <c r="J605" s="17" t="s">
        <v>762</v>
      </c>
      <c r="K605" s="17"/>
      <c r="L605" s="18">
        <v>1600</v>
      </c>
      <c r="M605" s="21">
        <v>20</v>
      </c>
      <c r="N605" s="21">
        <v>533.33333333333337</v>
      </c>
      <c r="O605" s="20" t="s">
        <v>1879</v>
      </c>
      <c r="P605" s="17" t="s">
        <v>1</v>
      </c>
    </row>
    <row r="606" spans="1:16" x14ac:dyDescent="0.25">
      <c r="A606" s="16" t="s">
        <v>3515</v>
      </c>
      <c r="B606" s="17" t="s">
        <v>2802</v>
      </c>
      <c r="C606" s="17">
        <v>890</v>
      </c>
      <c r="D606" s="17">
        <v>3</v>
      </c>
      <c r="E606" s="17">
        <v>75</v>
      </c>
      <c r="F606" s="17" t="s">
        <v>472</v>
      </c>
      <c r="G606" s="17" t="s">
        <v>470</v>
      </c>
      <c r="H606" s="17" t="s">
        <v>486</v>
      </c>
      <c r="I606" s="17" t="s">
        <v>483</v>
      </c>
      <c r="J606" s="17" t="s">
        <v>762</v>
      </c>
      <c r="K606" s="17"/>
      <c r="L606" s="18">
        <v>890</v>
      </c>
      <c r="M606" s="21">
        <v>11.866666666666667</v>
      </c>
      <c r="N606" s="21">
        <v>296.66666666666669</v>
      </c>
      <c r="O606" s="20" t="s">
        <v>1879</v>
      </c>
      <c r="P606" s="17" t="s">
        <v>1</v>
      </c>
    </row>
    <row r="607" spans="1:16" x14ac:dyDescent="0.25">
      <c r="A607" s="16" t="s">
        <v>3513</v>
      </c>
      <c r="B607" s="17" t="s">
        <v>2802</v>
      </c>
      <c r="C607" s="18">
        <v>1150</v>
      </c>
      <c r="D607" s="17">
        <v>2</v>
      </c>
      <c r="E607" s="17">
        <v>65</v>
      </c>
      <c r="F607" s="17" t="s">
        <v>472</v>
      </c>
      <c r="G607" s="17" t="s">
        <v>470</v>
      </c>
      <c r="H607" s="17" t="s">
        <v>486</v>
      </c>
      <c r="I607" s="17" t="s">
        <v>483</v>
      </c>
      <c r="J607" s="17" t="s">
        <v>762</v>
      </c>
      <c r="K607" s="17"/>
      <c r="L607" s="18">
        <v>1150</v>
      </c>
      <c r="M607" s="21">
        <v>17.692307692307693</v>
      </c>
      <c r="N607" s="21">
        <v>575</v>
      </c>
      <c r="O607" s="20" t="s">
        <v>1879</v>
      </c>
      <c r="P607" s="17" t="s">
        <v>1</v>
      </c>
    </row>
    <row r="608" spans="1:16" x14ac:dyDescent="0.25">
      <c r="A608" s="16" t="s">
        <v>3509</v>
      </c>
      <c r="B608" s="17" t="s">
        <v>2802</v>
      </c>
      <c r="C608" s="18">
        <v>1350</v>
      </c>
      <c r="D608" s="17">
        <v>1</v>
      </c>
      <c r="E608" s="17">
        <v>55</v>
      </c>
      <c r="F608" s="17" t="s">
        <v>472</v>
      </c>
      <c r="G608" s="17" t="s">
        <v>470</v>
      </c>
      <c r="H608" s="17" t="s">
        <v>486</v>
      </c>
      <c r="I608" s="17" t="s">
        <v>484</v>
      </c>
      <c r="J608" s="17" t="s">
        <v>762</v>
      </c>
      <c r="K608" s="17"/>
      <c r="L608" s="18">
        <v>1350</v>
      </c>
      <c r="M608" s="21">
        <v>24.545454545454547</v>
      </c>
      <c r="N608" s="21">
        <v>1350</v>
      </c>
      <c r="O608" s="20" t="s">
        <v>1879</v>
      </c>
      <c r="P608" s="17" t="s">
        <v>2809</v>
      </c>
    </row>
    <row r="609" spans="1:16" x14ac:dyDescent="0.25">
      <c r="A609" s="16" t="s">
        <v>3516</v>
      </c>
      <c r="B609" s="17" t="s">
        <v>2802</v>
      </c>
      <c r="C609" s="17">
        <v>900</v>
      </c>
      <c r="D609" s="17">
        <v>1</v>
      </c>
      <c r="E609" s="17">
        <v>30</v>
      </c>
      <c r="F609" s="17" t="s">
        <v>472</v>
      </c>
      <c r="G609" s="17" t="s">
        <v>470</v>
      </c>
      <c r="H609" s="17" t="s">
        <v>486</v>
      </c>
      <c r="I609" s="17" t="s">
        <v>483</v>
      </c>
      <c r="J609" s="17" t="s">
        <v>762</v>
      </c>
      <c r="K609" s="17"/>
      <c r="L609" s="18">
        <v>900</v>
      </c>
      <c r="M609" s="21">
        <v>30</v>
      </c>
      <c r="N609" s="21">
        <v>900</v>
      </c>
      <c r="O609" s="20" t="s">
        <v>1879</v>
      </c>
      <c r="P609" s="17" t="s">
        <v>2805</v>
      </c>
    </row>
    <row r="610" spans="1:16" x14ac:dyDescent="0.25">
      <c r="A610" s="16" t="s">
        <v>3503</v>
      </c>
      <c r="B610" s="17" t="s">
        <v>2802</v>
      </c>
      <c r="C610" s="18">
        <v>1180</v>
      </c>
      <c r="D610" s="17">
        <v>3</v>
      </c>
      <c r="E610" s="17">
        <v>90</v>
      </c>
      <c r="F610" s="17" t="s">
        <v>1880</v>
      </c>
      <c r="G610" s="17" t="s">
        <v>470</v>
      </c>
      <c r="H610" s="17" t="s">
        <v>486</v>
      </c>
      <c r="I610" s="17" t="s">
        <v>483</v>
      </c>
      <c r="J610" s="17" t="s">
        <v>762</v>
      </c>
      <c r="K610" s="17"/>
      <c r="L610" s="18">
        <v>1180</v>
      </c>
      <c r="M610" s="21">
        <v>13.111111111111111</v>
      </c>
      <c r="N610" s="21">
        <v>393.33333333333331</v>
      </c>
      <c r="O610" s="20" t="s">
        <v>1879</v>
      </c>
      <c r="P610" s="17" t="s">
        <v>1</v>
      </c>
    </row>
    <row r="611" spans="1:16" x14ac:dyDescent="0.25">
      <c r="A611" s="16" t="s">
        <v>3505</v>
      </c>
      <c r="B611" s="17" t="s">
        <v>2802</v>
      </c>
      <c r="C611" s="18">
        <v>2200</v>
      </c>
      <c r="D611" s="17">
        <v>2</v>
      </c>
      <c r="E611" s="17">
        <v>80</v>
      </c>
      <c r="F611" s="17" t="s">
        <v>1880</v>
      </c>
      <c r="G611" s="17" t="s">
        <v>470</v>
      </c>
      <c r="H611" s="17" t="s">
        <v>486</v>
      </c>
      <c r="I611" s="17" t="s">
        <v>483</v>
      </c>
      <c r="J611" s="17" t="s">
        <v>762</v>
      </c>
      <c r="K611" s="17"/>
      <c r="L611" s="18">
        <v>2200</v>
      </c>
      <c r="M611" s="21">
        <v>27.5</v>
      </c>
      <c r="N611" s="21">
        <v>1100</v>
      </c>
      <c r="O611" s="20" t="s">
        <v>1879</v>
      </c>
      <c r="P611" s="17" t="s">
        <v>1</v>
      </c>
    </row>
    <row r="612" spans="1:16" x14ac:dyDescent="0.25">
      <c r="A612" s="16" t="s">
        <v>3500</v>
      </c>
      <c r="B612" s="17" t="s">
        <v>2802</v>
      </c>
      <c r="C612" s="18">
        <v>1100</v>
      </c>
      <c r="D612" s="17">
        <v>1</v>
      </c>
      <c r="E612" s="17">
        <v>70</v>
      </c>
      <c r="F612" s="17" t="s">
        <v>1880</v>
      </c>
      <c r="G612" s="17" t="s">
        <v>470</v>
      </c>
      <c r="H612" s="17" t="s">
        <v>486</v>
      </c>
      <c r="I612" s="17" t="s">
        <v>483</v>
      </c>
      <c r="J612" s="17" t="s">
        <v>762</v>
      </c>
      <c r="K612" s="17"/>
      <c r="L612" s="18">
        <v>1100</v>
      </c>
      <c r="M612" s="21">
        <v>15.714285714285714</v>
      </c>
      <c r="N612" s="21">
        <v>1100</v>
      </c>
      <c r="O612" s="20" t="s">
        <v>1879</v>
      </c>
      <c r="P612" s="17" t="s">
        <v>2805</v>
      </c>
    </row>
    <row r="613" spans="1:16" x14ac:dyDescent="0.25">
      <c r="A613" s="16" t="s">
        <v>3502</v>
      </c>
      <c r="B613" s="17" t="s">
        <v>2802</v>
      </c>
      <c r="C613" s="18">
        <v>1200</v>
      </c>
      <c r="D613" s="17">
        <v>1</v>
      </c>
      <c r="E613" s="17">
        <v>40</v>
      </c>
      <c r="F613" s="17" t="s">
        <v>1880</v>
      </c>
      <c r="G613" s="17" t="s">
        <v>470</v>
      </c>
      <c r="H613" s="17" t="s">
        <v>486</v>
      </c>
      <c r="I613" s="17" t="s">
        <v>483</v>
      </c>
      <c r="J613" s="17" t="s">
        <v>762</v>
      </c>
      <c r="K613" s="17"/>
      <c r="L613" s="18">
        <v>1200</v>
      </c>
      <c r="M613" s="21">
        <v>30</v>
      </c>
      <c r="N613" s="21">
        <v>1200</v>
      </c>
      <c r="O613" s="20" t="s">
        <v>1879</v>
      </c>
      <c r="P613" s="17" t="s">
        <v>2805</v>
      </c>
    </row>
    <row r="614" spans="1:16" x14ac:dyDescent="0.25">
      <c r="A614" s="16" t="s">
        <v>3493</v>
      </c>
      <c r="B614" s="17" t="s">
        <v>2802</v>
      </c>
      <c r="C614" s="18">
        <v>1620</v>
      </c>
      <c r="D614" s="17">
        <v>1</v>
      </c>
      <c r="E614" s="17">
        <v>104</v>
      </c>
      <c r="F614" s="17" t="s">
        <v>473</v>
      </c>
      <c r="G614" s="17" t="s">
        <v>470</v>
      </c>
      <c r="H614" s="17" t="s">
        <v>486</v>
      </c>
      <c r="I614" s="17" t="s">
        <v>483</v>
      </c>
      <c r="J614" s="17" t="s">
        <v>762</v>
      </c>
      <c r="K614" s="17"/>
      <c r="L614" s="18">
        <v>1620</v>
      </c>
      <c r="M614" s="21">
        <v>15.576923076923077</v>
      </c>
      <c r="N614" s="21">
        <v>1620</v>
      </c>
      <c r="O614" s="20" t="s">
        <v>1879</v>
      </c>
      <c r="P614" s="17" t="s">
        <v>1</v>
      </c>
    </row>
    <row r="615" spans="1:16" x14ac:dyDescent="0.25">
      <c r="A615" s="16" t="s">
        <v>3385</v>
      </c>
      <c r="B615" s="17" t="s">
        <v>2802</v>
      </c>
      <c r="C615" s="18">
        <v>2600</v>
      </c>
      <c r="D615" s="17">
        <v>4</v>
      </c>
      <c r="E615" s="17">
        <v>200</v>
      </c>
      <c r="F615" s="17" t="s">
        <v>471</v>
      </c>
      <c r="G615" s="17" t="s">
        <v>470</v>
      </c>
      <c r="H615" s="17" t="s">
        <v>486</v>
      </c>
      <c r="I615" s="17" t="s">
        <v>483</v>
      </c>
      <c r="J615" s="17" t="s">
        <v>762</v>
      </c>
      <c r="K615" s="17"/>
      <c r="L615" s="18">
        <v>2600</v>
      </c>
      <c r="M615" s="21">
        <v>13</v>
      </c>
      <c r="N615" s="21">
        <v>650</v>
      </c>
      <c r="O615" s="20" t="s">
        <v>1879</v>
      </c>
      <c r="P615" s="17" t="s">
        <v>2805</v>
      </c>
    </row>
    <row r="616" spans="1:16" x14ac:dyDescent="0.25">
      <c r="A616" s="16" t="s">
        <v>3367</v>
      </c>
      <c r="B616" s="17" t="s">
        <v>2802</v>
      </c>
      <c r="C616" s="18">
        <v>6000</v>
      </c>
      <c r="D616" s="17">
        <v>4</v>
      </c>
      <c r="E616" s="17">
        <v>180</v>
      </c>
      <c r="F616" s="17" t="s">
        <v>471</v>
      </c>
      <c r="G616" s="17" t="s">
        <v>470</v>
      </c>
      <c r="H616" s="17" t="s">
        <v>487</v>
      </c>
      <c r="I616" s="17" t="s">
        <v>483</v>
      </c>
      <c r="J616" s="17" t="s">
        <v>762</v>
      </c>
      <c r="K616" s="17"/>
      <c r="L616" s="18">
        <v>6000</v>
      </c>
      <c r="M616" s="21">
        <v>33.333333333333336</v>
      </c>
      <c r="N616" s="21">
        <v>1500</v>
      </c>
      <c r="O616" s="20" t="s">
        <v>1879</v>
      </c>
      <c r="P616" s="17" t="s">
        <v>2809</v>
      </c>
    </row>
    <row r="617" spans="1:16" x14ac:dyDescent="0.25">
      <c r="A617" s="16" t="s">
        <v>3368</v>
      </c>
      <c r="B617" s="17" t="s">
        <v>2802</v>
      </c>
      <c r="C617" s="18">
        <v>6000</v>
      </c>
      <c r="D617" s="17">
        <v>4</v>
      </c>
      <c r="E617" s="17">
        <v>180</v>
      </c>
      <c r="F617" s="17" t="s">
        <v>471</v>
      </c>
      <c r="G617" s="17" t="s">
        <v>470</v>
      </c>
      <c r="H617" s="17" t="s">
        <v>487</v>
      </c>
      <c r="I617" s="17" t="s">
        <v>483</v>
      </c>
      <c r="J617" s="17" t="s">
        <v>762</v>
      </c>
      <c r="K617" s="17"/>
      <c r="L617" s="18">
        <v>6000</v>
      </c>
      <c r="M617" s="21">
        <v>33.333333333333336</v>
      </c>
      <c r="N617" s="21">
        <v>1500</v>
      </c>
      <c r="O617" s="20" t="s">
        <v>1879</v>
      </c>
      <c r="P617" s="17" t="s">
        <v>2809</v>
      </c>
    </row>
    <row r="618" spans="1:16" x14ac:dyDescent="0.25">
      <c r="A618" s="16" t="s">
        <v>3405</v>
      </c>
      <c r="B618" s="17" t="s">
        <v>2802</v>
      </c>
      <c r="C618" s="18">
        <v>4500</v>
      </c>
      <c r="D618" s="17">
        <v>3</v>
      </c>
      <c r="E618" s="17">
        <v>167</v>
      </c>
      <c r="F618" s="17" t="s">
        <v>471</v>
      </c>
      <c r="G618" s="17" t="s">
        <v>470</v>
      </c>
      <c r="H618" s="17" t="s">
        <v>486</v>
      </c>
      <c r="I618" s="17" t="s">
        <v>483</v>
      </c>
      <c r="J618" s="17" t="s">
        <v>762</v>
      </c>
      <c r="K618" s="17"/>
      <c r="L618" s="18">
        <v>4500</v>
      </c>
      <c r="M618" s="21">
        <v>26.946107784431138</v>
      </c>
      <c r="N618" s="21">
        <v>1500</v>
      </c>
      <c r="O618" s="20" t="s">
        <v>1879</v>
      </c>
      <c r="P618" s="17" t="s">
        <v>1</v>
      </c>
    </row>
    <row r="619" spans="1:16" x14ac:dyDescent="0.25">
      <c r="A619" s="16" t="s">
        <v>3365</v>
      </c>
      <c r="B619" s="17" t="s">
        <v>2802</v>
      </c>
      <c r="C619" s="18">
        <v>3750</v>
      </c>
      <c r="D619" s="17">
        <v>3</v>
      </c>
      <c r="E619" s="17">
        <v>159</v>
      </c>
      <c r="F619" s="17" t="s">
        <v>471</v>
      </c>
      <c r="G619" s="17" t="s">
        <v>470</v>
      </c>
      <c r="H619" s="17" t="s">
        <v>487</v>
      </c>
      <c r="I619" s="17" t="s">
        <v>483</v>
      </c>
      <c r="J619" s="17" t="s">
        <v>762</v>
      </c>
      <c r="K619" s="17"/>
      <c r="L619" s="18">
        <v>3750</v>
      </c>
      <c r="M619" s="21">
        <v>23.584905660377359</v>
      </c>
      <c r="N619" s="21">
        <v>1250</v>
      </c>
      <c r="O619" s="20" t="s">
        <v>1879</v>
      </c>
      <c r="P619" s="17" t="s">
        <v>2809</v>
      </c>
    </row>
    <row r="620" spans="1:16" x14ac:dyDescent="0.25">
      <c r="A620" s="16" t="s">
        <v>3464</v>
      </c>
      <c r="B620" s="17" t="s">
        <v>2802</v>
      </c>
      <c r="C620" s="18">
        <v>2000</v>
      </c>
      <c r="D620" s="17">
        <v>2</v>
      </c>
      <c r="E620" s="17">
        <v>158</v>
      </c>
      <c r="F620" s="17" t="s">
        <v>471</v>
      </c>
      <c r="G620" s="17" t="s">
        <v>470</v>
      </c>
      <c r="H620" s="17" t="s">
        <v>486</v>
      </c>
      <c r="I620" s="17" t="s">
        <v>483</v>
      </c>
      <c r="J620" s="17" t="s">
        <v>762</v>
      </c>
      <c r="K620" s="17"/>
      <c r="L620" s="18">
        <v>2000</v>
      </c>
      <c r="M620" s="21">
        <v>12.658227848101266</v>
      </c>
      <c r="N620" s="21">
        <v>1000</v>
      </c>
      <c r="O620" s="20" t="s">
        <v>1879</v>
      </c>
      <c r="P620" s="17" t="s">
        <v>2809</v>
      </c>
    </row>
    <row r="621" spans="1:16" x14ac:dyDescent="0.25">
      <c r="A621" s="16" t="s">
        <v>3476</v>
      </c>
      <c r="B621" s="17" t="s">
        <v>2802</v>
      </c>
      <c r="C621" s="18">
        <v>2400</v>
      </c>
      <c r="D621" s="17">
        <v>3</v>
      </c>
      <c r="E621" s="17">
        <v>152</v>
      </c>
      <c r="F621" s="17" t="s">
        <v>471</v>
      </c>
      <c r="G621" s="17" t="s">
        <v>470</v>
      </c>
      <c r="H621" s="17" t="s">
        <v>486</v>
      </c>
      <c r="I621" s="17" t="s">
        <v>483</v>
      </c>
      <c r="J621" s="17" t="s">
        <v>762</v>
      </c>
      <c r="K621" s="17"/>
      <c r="L621" s="18">
        <v>2400</v>
      </c>
      <c r="M621" s="21">
        <v>15.789473684210526</v>
      </c>
      <c r="N621" s="21">
        <v>800</v>
      </c>
      <c r="O621" s="20" t="s">
        <v>1879</v>
      </c>
      <c r="P621" s="17" t="s">
        <v>2809</v>
      </c>
    </row>
    <row r="622" spans="1:16" x14ac:dyDescent="0.25">
      <c r="A622" s="16" t="s">
        <v>3324</v>
      </c>
      <c r="B622" s="17" t="s">
        <v>2802</v>
      </c>
      <c r="C622" s="18">
        <v>9500</v>
      </c>
      <c r="D622" s="17">
        <v>3</v>
      </c>
      <c r="E622" s="17">
        <v>150</v>
      </c>
      <c r="F622" s="17" t="s">
        <v>471</v>
      </c>
      <c r="G622" s="17" t="s">
        <v>470</v>
      </c>
      <c r="H622" s="17" t="s">
        <v>486</v>
      </c>
      <c r="I622" s="17" t="s">
        <v>484</v>
      </c>
      <c r="J622" s="17" t="s">
        <v>762</v>
      </c>
      <c r="K622" s="17"/>
      <c r="L622" s="18">
        <v>9500</v>
      </c>
      <c r="M622" s="21">
        <v>63.333333333333336</v>
      </c>
      <c r="N622" s="21">
        <v>3166.6666666666665</v>
      </c>
      <c r="O622" s="20" t="s">
        <v>1879</v>
      </c>
      <c r="P622" s="17" t="s">
        <v>2809</v>
      </c>
    </row>
    <row r="623" spans="1:16" x14ac:dyDescent="0.25">
      <c r="A623" s="16" t="s">
        <v>3475</v>
      </c>
      <c r="B623" s="17" t="s">
        <v>2802</v>
      </c>
      <c r="C623" s="18">
        <v>2800</v>
      </c>
      <c r="D623" s="17">
        <v>2</v>
      </c>
      <c r="E623" s="17">
        <v>128</v>
      </c>
      <c r="F623" s="17" t="s">
        <v>471</v>
      </c>
      <c r="G623" s="17" t="s">
        <v>470</v>
      </c>
      <c r="H623" s="17" t="s">
        <v>486</v>
      </c>
      <c r="I623" s="17" t="s">
        <v>483</v>
      </c>
      <c r="J623" s="17" t="s">
        <v>762</v>
      </c>
      <c r="K623" s="17"/>
      <c r="L623" s="18">
        <v>2800</v>
      </c>
      <c r="M623" s="21">
        <v>21.875</v>
      </c>
      <c r="N623" s="21">
        <v>1400</v>
      </c>
      <c r="O623" s="20" t="s">
        <v>1879</v>
      </c>
      <c r="P623" s="17" t="s">
        <v>2809</v>
      </c>
    </row>
    <row r="624" spans="1:16" x14ac:dyDescent="0.25">
      <c r="A624" s="16" t="s">
        <v>3477</v>
      </c>
      <c r="B624" s="17" t="s">
        <v>2802</v>
      </c>
      <c r="C624" s="18">
        <v>2200</v>
      </c>
      <c r="D624" s="17">
        <v>3</v>
      </c>
      <c r="E624" s="17">
        <v>113</v>
      </c>
      <c r="F624" s="17" t="s">
        <v>471</v>
      </c>
      <c r="G624" s="17" t="s">
        <v>470</v>
      </c>
      <c r="H624" s="17" t="s">
        <v>486</v>
      </c>
      <c r="I624" s="17" t="s">
        <v>483</v>
      </c>
      <c r="J624" s="17" t="s">
        <v>762</v>
      </c>
      <c r="K624" s="17"/>
      <c r="L624" s="18">
        <v>2200</v>
      </c>
      <c r="M624" s="21">
        <v>19.469026548672566</v>
      </c>
      <c r="N624" s="21">
        <v>733.33333333333337</v>
      </c>
      <c r="O624" s="20" t="s">
        <v>1879</v>
      </c>
      <c r="P624" s="17" t="s">
        <v>2809</v>
      </c>
    </row>
    <row r="625" spans="1:16" x14ac:dyDescent="0.25">
      <c r="A625" s="16" t="s">
        <v>3417</v>
      </c>
      <c r="B625" s="17" t="s">
        <v>2802</v>
      </c>
      <c r="C625" s="18">
        <v>1950</v>
      </c>
      <c r="D625" s="17">
        <v>3</v>
      </c>
      <c r="E625" s="17">
        <v>110</v>
      </c>
      <c r="F625" s="17" t="s">
        <v>471</v>
      </c>
      <c r="G625" s="17" t="s">
        <v>470</v>
      </c>
      <c r="H625" s="17" t="s">
        <v>486</v>
      </c>
      <c r="I625" s="17" t="s">
        <v>483</v>
      </c>
      <c r="J625" s="17" t="s">
        <v>762</v>
      </c>
      <c r="K625" s="17"/>
      <c r="L625" s="18">
        <v>1950</v>
      </c>
      <c r="M625" s="21">
        <v>17.727272727272727</v>
      </c>
      <c r="N625" s="21">
        <v>650</v>
      </c>
      <c r="O625" s="20" t="s">
        <v>1879</v>
      </c>
      <c r="P625" s="17" t="s">
        <v>1</v>
      </c>
    </row>
    <row r="626" spans="1:16" x14ac:dyDescent="0.25">
      <c r="A626" s="16" t="s">
        <v>3308</v>
      </c>
      <c r="B626" s="17" t="s">
        <v>2802</v>
      </c>
      <c r="C626" s="18">
        <v>3500</v>
      </c>
      <c r="D626" s="17">
        <v>2</v>
      </c>
      <c r="E626" s="17">
        <v>104</v>
      </c>
      <c r="F626" s="17" t="s">
        <v>471</v>
      </c>
      <c r="G626" s="17" t="s">
        <v>470</v>
      </c>
      <c r="H626" s="17" t="s">
        <v>487</v>
      </c>
      <c r="I626" s="17" t="s">
        <v>484</v>
      </c>
      <c r="J626" s="17" t="s">
        <v>762</v>
      </c>
      <c r="K626" s="17"/>
      <c r="L626" s="18">
        <v>3500</v>
      </c>
      <c r="M626" s="21">
        <v>33.653846153846153</v>
      </c>
      <c r="N626" s="21">
        <v>1750</v>
      </c>
      <c r="O626" s="20" t="s">
        <v>1879</v>
      </c>
      <c r="P626" s="17" t="s">
        <v>2809</v>
      </c>
    </row>
    <row r="627" spans="1:16" x14ac:dyDescent="0.25">
      <c r="A627" s="16" t="s">
        <v>3358</v>
      </c>
      <c r="B627" s="17" t="s">
        <v>2802</v>
      </c>
      <c r="C627" s="18">
        <v>1300</v>
      </c>
      <c r="D627" s="17">
        <v>3</v>
      </c>
      <c r="E627" s="17">
        <v>100</v>
      </c>
      <c r="F627" s="17" t="s">
        <v>471</v>
      </c>
      <c r="G627" s="17" t="s">
        <v>470</v>
      </c>
      <c r="H627" s="17" t="s">
        <v>487</v>
      </c>
      <c r="I627" s="17" t="s">
        <v>483</v>
      </c>
      <c r="J627" s="17" t="s">
        <v>762</v>
      </c>
      <c r="K627" s="17"/>
      <c r="L627" s="18">
        <v>1300</v>
      </c>
      <c r="M627" s="21">
        <v>13</v>
      </c>
      <c r="N627" s="21">
        <v>433.33333333333331</v>
      </c>
      <c r="O627" s="20" t="s">
        <v>1879</v>
      </c>
      <c r="P627" s="17" t="s">
        <v>1</v>
      </c>
    </row>
    <row r="628" spans="1:16" x14ac:dyDescent="0.25">
      <c r="A628" s="16" t="s">
        <v>3438</v>
      </c>
      <c r="B628" s="17" t="s">
        <v>2802</v>
      </c>
      <c r="C628" s="18">
        <v>5600</v>
      </c>
      <c r="D628" s="17">
        <v>2</v>
      </c>
      <c r="E628" s="17">
        <v>96</v>
      </c>
      <c r="F628" s="17" t="s">
        <v>471</v>
      </c>
      <c r="G628" s="17" t="s">
        <v>470</v>
      </c>
      <c r="H628" s="17" t="s">
        <v>486</v>
      </c>
      <c r="I628" s="17" t="s">
        <v>483</v>
      </c>
      <c r="J628" s="17" t="s">
        <v>762</v>
      </c>
      <c r="K628" s="17"/>
      <c r="L628" s="18">
        <v>5600</v>
      </c>
      <c r="M628" s="21">
        <v>58.333333333333336</v>
      </c>
      <c r="N628" s="21">
        <v>2800</v>
      </c>
      <c r="O628" s="20" t="s">
        <v>1879</v>
      </c>
      <c r="P628" s="17" t="s">
        <v>2809</v>
      </c>
    </row>
    <row r="629" spans="1:16" x14ac:dyDescent="0.25">
      <c r="A629" s="16" t="s">
        <v>3360</v>
      </c>
      <c r="B629" s="17" t="s">
        <v>2802</v>
      </c>
      <c r="C629" s="17">
        <v>900</v>
      </c>
      <c r="D629" s="17">
        <v>3</v>
      </c>
      <c r="E629" s="17">
        <v>95</v>
      </c>
      <c r="F629" s="17" t="s">
        <v>471</v>
      </c>
      <c r="G629" s="17" t="s">
        <v>470</v>
      </c>
      <c r="H629" s="17" t="s">
        <v>487</v>
      </c>
      <c r="I629" s="17" t="s">
        <v>483</v>
      </c>
      <c r="J629" s="17" t="s">
        <v>762</v>
      </c>
      <c r="K629" s="17"/>
      <c r="L629" s="18">
        <v>900</v>
      </c>
      <c r="M629" s="21">
        <v>9.473684210526315</v>
      </c>
      <c r="N629" s="21">
        <v>300</v>
      </c>
      <c r="O629" s="20" t="s">
        <v>1879</v>
      </c>
      <c r="P629" s="17" t="s">
        <v>1</v>
      </c>
    </row>
    <row r="630" spans="1:16" x14ac:dyDescent="0.25">
      <c r="A630" s="16" t="s">
        <v>3361</v>
      </c>
      <c r="B630" s="17" t="s">
        <v>2802</v>
      </c>
      <c r="C630" s="17">
        <v>900</v>
      </c>
      <c r="D630" s="17">
        <v>3</v>
      </c>
      <c r="E630" s="17">
        <v>95</v>
      </c>
      <c r="F630" s="17" t="s">
        <v>471</v>
      </c>
      <c r="G630" s="17" t="s">
        <v>470</v>
      </c>
      <c r="H630" s="17" t="s">
        <v>487</v>
      </c>
      <c r="I630" s="17" t="s">
        <v>483</v>
      </c>
      <c r="J630" s="17" t="s">
        <v>762</v>
      </c>
      <c r="K630" s="17"/>
      <c r="L630" s="18">
        <v>900</v>
      </c>
      <c r="M630" s="21">
        <v>9.473684210526315</v>
      </c>
      <c r="N630" s="21">
        <v>300</v>
      </c>
      <c r="O630" s="20" t="s">
        <v>1879</v>
      </c>
      <c r="P630" s="17" t="s">
        <v>1</v>
      </c>
    </row>
    <row r="631" spans="1:16" x14ac:dyDescent="0.25">
      <c r="A631" s="16" t="s">
        <v>3349</v>
      </c>
      <c r="B631" s="17" t="s">
        <v>2802</v>
      </c>
      <c r="C631" s="18">
        <v>2400</v>
      </c>
      <c r="D631" s="17">
        <v>2</v>
      </c>
      <c r="E631" s="17">
        <v>94</v>
      </c>
      <c r="F631" s="17" t="s">
        <v>471</v>
      </c>
      <c r="G631" s="17" t="s">
        <v>470</v>
      </c>
      <c r="H631" s="17" t="s">
        <v>487</v>
      </c>
      <c r="I631" s="17" t="s">
        <v>483</v>
      </c>
      <c r="J631" s="17" t="s">
        <v>762</v>
      </c>
      <c r="K631" s="17"/>
      <c r="L631" s="18">
        <v>2400</v>
      </c>
      <c r="M631" s="21">
        <v>25.531914893617021</v>
      </c>
      <c r="N631" s="21">
        <v>1200</v>
      </c>
      <c r="O631" s="20" t="s">
        <v>1879</v>
      </c>
      <c r="P631" s="17" t="s">
        <v>2805</v>
      </c>
    </row>
    <row r="632" spans="1:16" x14ac:dyDescent="0.25">
      <c r="A632" s="16" t="s">
        <v>3437</v>
      </c>
      <c r="B632" s="17" t="s">
        <v>2802</v>
      </c>
      <c r="C632" s="18">
        <v>1350</v>
      </c>
      <c r="D632" s="17">
        <v>3</v>
      </c>
      <c r="E632" s="17">
        <v>93</v>
      </c>
      <c r="F632" s="17" t="s">
        <v>471</v>
      </c>
      <c r="G632" s="17" t="s">
        <v>470</v>
      </c>
      <c r="H632" s="17" t="s">
        <v>486</v>
      </c>
      <c r="I632" s="17" t="s">
        <v>483</v>
      </c>
      <c r="J632" s="17" t="s">
        <v>762</v>
      </c>
      <c r="K632" s="17"/>
      <c r="L632" s="18">
        <v>1350</v>
      </c>
      <c r="M632" s="21">
        <v>14.516129032258064</v>
      </c>
      <c r="N632" s="21">
        <v>450</v>
      </c>
      <c r="O632" s="20" t="s">
        <v>1879</v>
      </c>
      <c r="P632" s="17" t="s">
        <v>1</v>
      </c>
    </row>
    <row r="633" spans="1:16" x14ac:dyDescent="0.25">
      <c r="A633" s="16" t="s">
        <v>3427</v>
      </c>
      <c r="B633" s="17" t="s">
        <v>2802</v>
      </c>
      <c r="C633" s="18">
        <v>1020</v>
      </c>
      <c r="D633" s="17">
        <v>3</v>
      </c>
      <c r="E633" s="17">
        <v>93</v>
      </c>
      <c r="F633" s="17" t="s">
        <v>471</v>
      </c>
      <c r="G633" s="17" t="s">
        <v>470</v>
      </c>
      <c r="H633" s="17" t="s">
        <v>486</v>
      </c>
      <c r="I633" s="17" t="s">
        <v>483</v>
      </c>
      <c r="J633" s="17" t="s">
        <v>762</v>
      </c>
      <c r="K633" s="17"/>
      <c r="L633" s="18">
        <v>1020</v>
      </c>
      <c r="M633" s="21">
        <v>10.96774193548387</v>
      </c>
      <c r="N633" s="21">
        <v>340</v>
      </c>
      <c r="O633" s="20" t="s">
        <v>1879</v>
      </c>
      <c r="P633" s="17" t="s">
        <v>1</v>
      </c>
    </row>
    <row r="634" spans="1:16" x14ac:dyDescent="0.25">
      <c r="A634" s="16" t="s">
        <v>3376</v>
      </c>
      <c r="B634" s="17" t="s">
        <v>2802</v>
      </c>
      <c r="C634" s="18">
        <v>1250</v>
      </c>
      <c r="D634" s="17">
        <v>2</v>
      </c>
      <c r="E634" s="17">
        <v>85</v>
      </c>
      <c r="F634" s="17" t="s">
        <v>471</v>
      </c>
      <c r="G634" s="17" t="s">
        <v>470</v>
      </c>
      <c r="H634" s="17" t="s">
        <v>486</v>
      </c>
      <c r="I634" s="17" t="s">
        <v>483</v>
      </c>
      <c r="J634" s="17" t="s">
        <v>762</v>
      </c>
      <c r="K634" s="17"/>
      <c r="L634" s="18">
        <v>1250</v>
      </c>
      <c r="M634" s="21">
        <v>14.705882352941176</v>
      </c>
      <c r="N634" s="21">
        <v>625</v>
      </c>
      <c r="O634" s="20" t="s">
        <v>1879</v>
      </c>
      <c r="P634" s="17" t="s">
        <v>2805</v>
      </c>
    </row>
    <row r="635" spans="1:16" x14ac:dyDescent="0.25">
      <c r="A635" s="16" t="s">
        <v>3412</v>
      </c>
      <c r="B635" s="17" t="s">
        <v>2802</v>
      </c>
      <c r="C635" s="18">
        <v>1600</v>
      </c>
      <c r="D635" s="17">
        <v>2</v>
      </c>
      <c r="E635" s="17">
        <v>84</v>
      </c>
      <c r="F635" s="17" t="s">
        <v>471</v>
      </c>
      <c r="G635" s="17" t="s">
        <v>470</v>
      </c>
      <c r="H635" s="17" t="s">
        <v>486</v>
      </c>
      <c r="I635" s="17" t="s">
        <v>483</v>
      </c>
      <c r="J635" s="17" t="s">
        <v>762</v>
      </c>
      <c r="K635" s="17"/>
      <c r="L635" s="18">
        <v>1600</v>
      </c>
      <c r="M635" s="21">
        <v>19.047619047619047</v>
      </c>
      <c r="N635" s="21">
        <v>800</v>
      </c>
      <c r="O635" s="20" t="s">
        <v>1879</v>
      </c>
      <c r="P635" s="17" t="s">
        <v>1</v>
      </c>
    </row>
    <row r="636" spans="1:16" x14ac:dyDescent="0.25">
      <c r="A636" s="16" t="s">
        <v>3372</v>
      </c>
      <c r="B636" s="17" t="s">
        <v>2802</v>
      </c>
      <c r="C636" s="18">
        <v>1250</v>
      </c>
      <c r="D636" s="17">
        <v>2</v>
      </c>
      <c r="E636" s="17">
        <v>84</v>
      </c>
      <c r="F636" s="17" t="s">
        <v>471</v>
      </c>
      <c r="G636" s="17" t="s">
        <v>470</v>
      </c>
      <c r="H636" s="17" t="s">
        <v>486</v>
      </c>
      <c r="I636" s="17" t="s">
        <v>483</v>
      </c>
      <c r="J636" s="17" t="s">
        <v>762</v>
      </c>
      <c r="K636" s="17"/>
      <c r="L636" s="18">
        <v>1250</v>
      </c>
      <c r="M636" s="21">
        <v>14.880952380952381</v>
      </c>
      <c r="N636" s="21">
        <v>625</v>
      </c>
      <c r="O636" s="20" t="s">
        <v>1879</v>
      </c>
      <c r="P636" s="17" t="s">
        <v>2805</v>
      </c>
    </row>
    <row r="637" spans="1:16" x14ac:dyDescent="0.25">
      <c r="A637" s="16" t="s">
        <v>3394</v>
      </c>
      <c r="B637" s="17" t="s">
        <v>2802</v>
      </c>
      <c r="C637" s="18">
        <v>1250</v>
      </c>
      <c r="D637" s="17">
        <v>2</v>
      </c>
      <c r="E637" s="17">
        <v>84</v>
      </c>
      <c r="F637" s="17" t="s">
        <v>471</v>
      </c>
      <c r="G637" s="17" t="s">
        <v>470</v>
      </c>
      <c r="H637" s="17" t="s">
        <v>486</v>
      </c>
      <c r="I637" s="17" t="s">
        <v>483</v>
      </c>
      <c r="J637" s="17" t="s">
        <v>762</v>
      </c>
      <c r="K637" s="17"/>
      <c r="L637" s="18">
        <v>1250</v>
      </c>
      <c r="M637" s="21">
        <v>14.880952380952381</v>
      </c>
      <c r="N637" s="21">
        <v>625</v>
      </c>
      <c r="O637" s="20" t="s">
        <v>1879</v>
      </c>
      <c r="P637" s="17" t="s">
        <v>2805</v>
      </c>
    </row>
    <row r="638" spans="1:16" x14ac:dyDescent="0.25">
      <c r="A638" s="16" t="s">
        <v>3414</v>
      </c>
      <c r="B638" s="17" t="s">
        <v>2802</v>
      </c>
      <c r="C638" s="18">
        <v>1350</v>
      </c>
      <c r="D638" s="17">
        <v>2</v>
      </c>
      <c r="E638" s="17">
        <v>82</v>
      </c>
      <c r="F638" s="17" t="s">
        <v>471</v>
      </c>
      <c r="G638" s="17" t="s">
        <v>470</v>
      </c>
      <c r="H638" s="17" t="s">
        <v>486</v>
      </c>
      <c r="I638" s="17" t="s">
        <v>483</v>
      </c>
      <c r="J638" s="17" t="s">
        <v>762</v>
      </c>
      <c r="K638" s="17"/>
      <c r="L638" s="18">
        <v>1350</v>
      </c>
      <c r="M638" s="21">
        <v>16.463414634146343</v>
      </c>
      <c r="N638" s="21">
        <v>675</v>
      </c>
      <c r="O638" s="20" t="s">
        <v>1879</v>
      </c>
      <c r="P638" s="17" t="s">
        <v>1</v>
      </c>
    </row>
    <row r="639" spans="1:16" x14ac:dyDescent="0.25">
      <c r="A639" s="16" t="s">
        <v>3396</v>
      </c>
      <c r="B639" s="17" t="s">
        <v>2802</v>
      </c>
      <c r="C639" s="18">
        <v>1350</v>
      </c>
      <c r="D639" s="17">
        <v>1</v>
      </c>
      <c r="E639" s="17">
        <v>82</v>
      </c>
      <c r="F639" s="17" t="s">
        <v>471</v>
      </c>
      <c r="G639" s="17" t="s">
        <v>470</v>
      </c>
      <c r="H639" s="17" t="s">
        <v>486</v>
      </c>
      <c r="I639" s="17" t="s">
        <v>483</v>
      </c>
      <c r="J639" s="17" t="s">
        <v>762</v>
      </c>
      <c r="K639" s="17"/>
      <c r="L639" s="18">
        <v>1350</v>
      </c>
      <c r="M639" s="21">
        <v>16.463414634146343</v>
      </c>
      <c r="N639" s="21">
        <v>1350</v>
      </c>
      <c r="O639" s="20" t="s">
        <v>1879</v>
      </c>
      <c r="P639" s="17" t="s">
        <v>1</v>
      </c>
    </row>
    <row r="640" spans="1:16" x14ac:dyDescent="0.25">
      <c r="A640" s="16" t="s">
        <v>3397</v>
      </c>
      <c r="B640" s="17" t="s">
        <v>2802</v>
      </c>
      <c r="C640" s="18">
        <v>1350</v>
      </c>
      <c r="D640" s="17">
        <v>1</v>
      </c>
      <c r="E640" s="17">
        <v>82</v>
      </c>
      <c r="F640" s="17" t="s">
        <v>471</v>
      </c>
      <c r="G640" s="17" t="s">
        <v>470</v>
      </c>
      <c r="H640" s="17" t="s">
        <v>486</v>
      </c>
      <c r="I640" s="17" t="s">
        <v>483</v>
      </c>
      <c r="J640" s="17" t="s">
        <v>762</v>
      </c>
      <c r="K640" s="17"/>
      <c r="L640" s="18">
        <v>1350</v>
      </c>
      <c r="M640" s="21">
        <v>16.463414634146343</v>
      </c>
      <c r="N640" s="21">
        <v>1350</v>
      </c>
      <c r="O640" s="20" t="s">
        <v>1879</v>
      </c>
      <c r="P640" s="17" t="s">
        <v>1</v>
      </c>
    </row>
    <row r="641" spans="1:16" x14ac:dyDescent="0.25">
      <c r="A641" s="16" t="s">
        <v>3398</v>
      </c>
      <c r="B641" s="17" t="s">
        <v>2802</v>
      </c>
      <c r="C641" s="18">
        <v>1600</v>
      </c>
      <c r="D641" s="17">
        <v>3</v>
      </c>
      <c r="E641" s="17">
        <v>80</v>
      </c>
      <c r="F641" s="17" t="s">
        <v>471</v>
      </c>
      <c r="G641" s="17" t="s">
        <v>470</v>
      </c>
      <c r="H641" s="17" t="s">
        <v>486</v>
      </c>
      <c r="I641" s="17" t="s">
        <v>483</v>
      </c>
      <c r="J641" s="17" t="s">
        <v>762</v>
      </c>
      <c r="K641" s="17"/>
      <c r="L641" s="18">
        <v>1600</v>
      </c>
      <c r="M641" s="21">
        <v>20</v>
      </c>
      <c r="N641" s="21">
        <v>533.33333333333337</v>
      </c>
      <c r="O641" s="20" t="s">
        <v>1879</v>
      </c>
      <c r="P641" s="17" t="s">
        <v>1</v>
      </c>
    </row>
    <row r="642" spans="1:16" x14ac:dyDescent="0.25">
      <c r="A642" s="16" t="s">
        <v>3429</v>
      </c>
      <c r="B642" s="17" t="s">
        <v>2802</v>
      </c>
      <c r="C642" s="18">
        <v>1075</v>
      </c>
      <c r="D642" s="17">
        <v>3</v>
      </c>
      <c r="E642" s="17">
        <v>80</v>
      </c>
      <c r="F642" s="17" t="s">
        <v>471</v>
      </c>
      <c r="G642" s="17" t="s">
        <v>470</v>
      </c>
      <c r="H642" s="17" t="s">
        <v>486</v>
      </c>
      <c r="I642" s="17" t="s">
        <v>483</v>
      </c>
      <c r="J642" s="17" t="s">
        <v>762</v>
      </c>
      <c r="K642" s="17"/>
      <c r="L642" s="18">
        <v>1075</v>
      </c>
      <c r="M642" s="21">
        <v>13.4375</v>
      </c>
      <c r="N642" s="21">
        <v>358.33333333333331</v>
      </c>
      <c r="O642" s="20" t="s">
        <v>1879</v>
      </c>
      <c r="P642" s="17" t="s">
        <v>1</v>
      </c>
    </row>
    <row r="643" spans="1:16" x14ac:dyDescent="0.25">
      <c r="A643" s="16" t="s">
        <v>3348</v>
      </c>
      <c r="B643" s="17" t="s">
        <v>2802</v>
      </c>
      <c r="C643" s="18">
        <v>1550</v>
      </c>
      <c r="D643" s="17">
        <v>2</v>
      </c>
      <c r="E643" s="17">
        <v>80</v>
      </c>
      <c r="F643" s="17" t="s">
        <v>471</v>
      </c>
      <c r="G643" s="17" t="s">
        <v>470</v>
      </c>
      <c r="H643" s="17" t="s">
        <v>487</v>
      </c>
      <c r="I643" s="17" t="s">
        <v>483</v>
      </c>
      <c r="J643" s="17" t="s">
        <v>762</v>
      </c>
      <c r="K643" s="17"/>
      <c r="L643" s="18">
        <v>1550</v>
      </c>
      <c r="M643" s="21">
        <v>19.375</v>
      </c>
      <c r="N643" s="21">
        <v>775</v>
      </c>
      <c r="O643" s="20" t="s">
        <v>1879</v>
      </c>
      <c r="P643" s="17" t="s">
        <v>2805</v>
      </c>
    </row>
    <row r="644" spans="1:16" x14ac:dyDescent="0.25">
      <c r="A644" s="16" t="s">
        <v>3353</v>
      </c>
      <c r="B644" s="17" t="s">
        <v>2802</v>
      </c>
      <c r="C644" s="18">
        <v>1550</v>
      </c>
      <c r="D644" s="17">
        <v>2</v>
      </c>
      <c r="E644" s="17">
        <v>80</v>
      </c>
      <c r="F644" s="17" t="s">
        <v>471</v>
      </c>
      <c r="G644" s="17" t="s">
        <v>470</v>
      </c>
      <c r="H644" s="17" t="s">
        <v>487</v>
      </c>
      <c r="I644" s="17" t="s">
        <v>483</v>
      </c>
      <c r="J644" s="17" t="s">
        <v>762</v>
      </c>
      <c r="K644" s="17"/>
      <c r="L644" s="18">
        <v>1550</v>
      </c>
      <c r="M644" s="21">
        <v>19.375</v>
      </c>
      <c r="N644" s="21">
        <v>775</v>
      </c>
      <c r="O644" s="20" t="s">
        <v>1879</v>
      </c>
      <c r="P644" s="17" t="s">
        <v>2805</v>
      </c>
    </row>
    <row r="645" spans="1:16" x14ac:dyDescent="0.25">
      <c r="A645" s="16" t="s">
        <v>3403</v>
      </c>
      <c r="B645" s="17" t="s">
        <v>2802</v>
      </c>
      <c r="C645" s="18">
        <v>1500</v>
      </c>
      <c r="D645" s="17">
        <v>2</v>
      </c>
      <c r="E645" s="17">
        <v>79</v>
      </c>
      <c r="F645" s="17" t="s">
        <v>471</v>
      </c>
      <c r="G645" s="17" t="s">
        <v>470</v>
      </c>
      <c r="H645" s="17" t="s">
        <v>486</v>
      </c>
      <c r="I645" s="17" t="s">
        <v>483</v>
      </c>
      <c r="J645" s="17" t="s">
        <v>762</v>
      </c>
      <c r="K645" s="17"/>
      <c r="L645" s="18">
        <v>1500</v>
      </c>
      <c r="M645" s="21">
        <v>18.9873417721519</v>
      </c>
      <c r="N645" s="21">
        <v>750</v>
      </c>
      <c r="O645" s="20" t="s">
        <v>1879</v>
      </c>
      <c r="P645" s="17" t="s">
        <v>1</v>
      </c>
    </row>
    <row r="646" spans="1:16" x14ac:dyDescent="0.25">
      <c r="A646" s="16" t="s">
        <v>3404</v>
      </c>
      <c r="B646" s="17" t="s">
        <v>2802</v>
      </c>
      <c r="C646" s="18">
        <v>1500</v>
      </c>
      <c r="D646" s="17">
        <v>3</v>
      </c>
      <c r="E646" s="17">
        <v>78</v>
      </c>
      <c r="F646" s="17" t="s">
        <v>471</v>
      </c>
      <c r="G646" s="17" t="s">
        <v>470</v>
      </c>
      <c r="H646" s="17" t="s">
        <v>486</v>
      </c>
      <c r="I646" s="17" t="s">
        <v>483</v>
      </c>
      <c r="J646" s="17" t="s">
        <v>762</v>
      </c>
      <c r="K646" s="17"/>
      <c r="L646" s="18">
        <v>1500</v>
      </c>
      <c r="M646" s="21">
        <v>19.23076923076923</v>
      </c>
      <c r="N646" s="21">
        <v>500</v>
      </c>
      <c r="O646" s="20" t="s">
        <v>1879</v>
      </c>
      <c r="P646" s="17" t="s">
        <v>1</v>
      </c>
    </row>
    <row r="647" spans="1:16" x14ac:dyDescent="0.25">
      <c r="A647" s="16" t="s">
        <v>3434</v>
      </c>
      <c r="B647" s="17" t="s">
        <v>2802</v>
      </c>
      <c r="C647" s="18">
        <v>1150</v>
      </c>
      <c r="D647" s="17">
        <v>3</v>
      </c>
      <c r="E647" s="17">
        <v>72</v>
      </c>
      <c r="F647" s="17" t="s">
        <v>471</v>
      </c>
      <c r="G647" s="17" t="s">
        <v>470</v>
      </c>
      <c r="H647" s="17" t="s">
        <v>486</v>
      </c>
      <c r="I647" s="17" t="s">
        <v>483</v>
      </c>
      <c r="J647" s="17" t="s">
        <v>762</v>
      </c>
      <c r="K647" s="17"/>
      <c r="L647" s="18">
        <v>1150</v>
      </c>
      <c r="M647" s="21">
        <v>15.972222222222221</v>
      </c>
      <c r="N647" s="21">
        <v>383.33333333333331</v>
      </c>
      <c r="O647" s="20" t="s">
        <v>1879</v>
      </c>
      <c r="P647" s="17" t="s">
        <v>1</v>
      </c>
    </row>
    <row r="648" spans="1:16" x14ac:dyDescent="0.25">
      <c r="A648" s="16" t="s">
        <v>3357</v>
      </c>
      <c r="B648" s="17" t="s">
        <v>2802</v>
      </c>
      <c r="C648" s="18">
        <v>1020</v>
      </c>
      <c r="D648" s="17">
        <v>3</v>
      </c>
      <c r="E648" s="17">
        <v>70</v>
      </c>
      <c r="F648" s="17" t="s">
        <v>471</v>
      </c>
      <c r="G648" s="17" t="s">
        <v>470</v>
      </c>
      <c r="H648" s="17" t="s">
        <v>487</v>
      </c>
      <c r="I648" s="17" t="s">
        <v>483</v>
      </c>
      <c r="J648" s="17" t="s">
        <v>762</v>
      </c>
      <c r="K648" s="17"/>
      <c r="L648" s="18">
        <v>1020</v>
      </c>
      <c r="M648" s="21">
        <v>14.571428571428571</v>
      </c>
      <c r="N648" s="21">
        <v>340</v>
      </c>
      <c r="O648" s="20" t="s">
        <v>1879</v>
      </c>
      <c r="P648" s="17" t="s">
        <v>1</v>
      </c>
    </row>
    <row r="649" spans="1:16" x14ac:dyDescent="0.25">
      <c r="A649" s="16" t="s">
        <v>3418</v>
      </c>
      <c r="B649" s="17" t="s">
        <v>2802</v>
      </c>
      <c r="C649" s="18">
        <v>1000</v>
      </c>
      <c r="D649" s="17">
        <v>3</v>
      </c>
      <c r="E649" s="17">
        <v>70</v>
      </c>
      <c r="F649" s="17" t="s">
        <v>471</v>
      </c>
      <c r="G649" s="17" t="s">
        <v>470</v>
      </c>
      <c r="H649" s="17" t="s">
        <v>486</v>
      </c>
      <c r="I649" s="17" t="s">
        <v>483</v>
      </c>
      <c r="J649" s="17" t="s">
        <v>762</v>
      </c>
      <c r="K649" s="17"/>
      <c r="L649" s="18">
        <v>1000</v>
      </c>
      <c r="M649" s="21">
        <v>14.285714285714286</v>
      </c>
      <c r="N649" s="21">
        <v>333.33333333333331</v>
      </c>
      <c r="O649" s="20" t="s">
        <v>1879</v>
      </c>
      <c r="P649" s="17" t="s">
        <v>1</v>
      </c>
    </row>
    <row r="650" spans="1:16" x14ac:dyDescent="0.25">
      <c r="A650" s="16" t="s">
        <v>3373</v>
      </c>
      <c r="B650" s="17" t="s">
        <v>2802</v>
      </c>
      <c r="C650" s="18">
        <v>1550</v>
      </c>
      <c r="D650" s="17">
        <v>2</v>
      </c>
      <c r="E650" s="17">
        <v>70</v>
      </c>
      <c r="F650" s="17" t="s">
        <v>471</v>
      </c>
      <c r="G650" s="17" t="s">
        <v>470</v>
      </c>
      <c r="H650" s="17" t="s">
        <v>486</v>
      </c>
      <c r="I650" s="17" t="s">
        <v>483</v>
      </c>
      <c r="J650" s="17" t="s">
        <v>762</v>
      </c>
      <c r="K650" s="17"/>
      <c r="L650" s="18">
        <v>1550</v>
      </c>
      <c r="M650" s="21">
        <v>22.142857142857142</v>
      </c>
      <c r="N650" s="21">
        <v>775</v>
      </c>
      <c r="O650" s="20" t="s">
        <v>1879</v>
      </c>
      <c r="P650" s="17" t="s">
        <v>2805</v>
      </c>
    </row>
    <row r="651" spans="1:16" x14ac:dyDescent="0.25">
      <c r="A651" s="16" t="s">
        <v>3432</v>
      </c>
      <c r="B651" s="17" t="s">
        <v>2802</v>
      </c>
      <c r="C651" s="18">
        <v>1400</v>
      </c>
      <c r="D651" s="17">
        <v>2</v>
      </c>
      <c r="E651" s="17">
        <v>70</v>
      </c>
      <c r="F651" s="17" t="s">
        <v>471</v>
      </c>
      <c r="G651" s="17" t="s">
        <v>470</v>
      </c>
      <c r="H651" s="17" t="s">
        <v>486</v>
      </c>
      <c r="I651" s="17" t="s">
        <v>483</v>
      </c>
      <c r="J651" s="17" t="s">
        <v>762</v>
      </c>
      <c r="K651" s="17"/>
      <c r="L651" s="18">
        <v>1400</v>
      </c>
      <c r="M651" s="21">
        <v>20</v>
      </c>
      <c r="N651" s="21">
        <v>700</v>
      </c>
      <c r="O651" s="20" t="s">
        <v>1879</v>
      </c>
      <c r="P651" s="17" t="s">
        <v>1</v>
      </c>
    </row>
    <row r="652" spans="1:16" x14ac:dyDescent="0.25">
      <c r="A652" s="16" t="s">
        <v>3369</v>
      </c>
      <c r="B652" s="17" t="s">
        <v>2802</v>
      </c>
      <c r="C652" s="18">
        <v>1700</v>
      </c>
      <c r="D652" s="17">
        <v>1</v>
      </c>
      <c r="E652" s="17">
        <v>69</v>
      </c>
      <c r="F652" s="17" t="s">
        <v>471</v>
      </c>
      <c r="G652" s="17" t="s">
        <v>470</v>
      </c>
      <c r="H652" s="17" t="s">
        <v>487</v>
      </c>
      <c r="I652" s="17" t="s">
        <v>483</v>
      </c>
      <c r="J652" s="17" t="s">
        <v>762</v>
      </c>
      <c r="K652" s="17"/>
      <c r="L652" s="18">
        <v>1700</v>
      </c>
      <c r="M652" s="21">
        <v>24.637681159420289</v>
      </c>
      <c r="N652" s="21">
        <v>1700</v>
      </c>
      <c r="O652" s="20" t="s">
        <v>1879</v>
      </c>
      <c r="P652" s="17" t="s">
        <v>1</v>
      </c>
    </row>
    <row r="653" spans="1:16" x14ac:dyDescent="0.25">
      <c r="A653" s="16" t="s">
        <v>3362</v>
      </c>
      <c r="B653" s="17" t="s">
        <v>2802</v>
      </c>
      <c r="C653" s="18">
        <v>1250</v>
      </c>
      <c r="D653" s="17">
        <v>2</v>
      </c>
      <c r="E653" s="17">
        <v>68</v>
      </c>
      <c r="F653" s="17" t="s">
        <v>471</v>
      </c>
      <c r="G653" s="17" t="s">
        <v>470</v>
      </c>
      <c r="H653" s="17" t="s">
        <v>487</v>
      </c>
      <c r="I653" s="17" t="s">
        <v>483</v>
      </c>
      <c r="J653" s="17" t="s">
        <v>762</v>
      </c>
      <c r="K653" s="17"/>
      <c r="L653" s="18">
        <v>1250</v>
      </c>
      <c r="M653" s="21">
        <v>18.382352941176471</v>
      </c>
      <c r="N653" s="21">
        <v>625</v>
      </c>
      <c r="O653" s="20" t="s">
        <v>1879</v>
      </c>
      <c r="P653" s="17" t="s">
        <v>1</v>
      </c>
    </row>
    <row r="654" spans="1:16" x14ac:dyDescent="0.25">
      <c r="A654" s="16" t="s">
        <v>3413</v>
      </c>
      <c r="B654" s="17" t="s">
        <v>2802</v>
      </c>
      <c r="C654" s="18">
        <v>1080</v>
      </c>
      <c r="D654" s="17">
        <v>3</v>
      </c>
      <c r="E654" s="17">
        <v>67</v>
      </c>
      <c r="F654" s="17" t="s">
        <v>471</v>
      </c>
      <c r="G654" s="17" t="s">
        <v>470</v>
      </c>
      <c r="H654" s="17" t="s">
        <v>486</v>
      </c>
      <c r="I654" s="17" t="s">
        <v>483</v>
      </c>
      <c r="J654" s="17" t="s">
        <v>762</v>
      </c>
      <c r="K654" s="17"/>
      <c r="L654" s="18">
        <v>1080</v>
      </c>
      <c r="M654" s="21">
        <v>16.119402985074625</v>
      </c>
      <c r="N654" s="21">
        <v>360</v>
      </c>
      <c r="O654" s="20" t="s">
        <v>1879</v>
      </c>
      <c r="P654" s="17" t="s">
        <v>1</v>
      </c>
    </row>
    <row r="655" spans="1:16" x14ac:dyDescent="0.25">
      <c r="A655" s="16" t="s">
        <v>3356</v>
      </c>
      <c r="B655" s="17" t="s">
        <v>2802</v>
      </c>
      <c r="C655" s="18">
        <v>1000</v>
      </c>
      <c r="D655" s="17">
        <v>2</v>
      </c>
      <c r="E655" s="17">
        <v>65</v>
      </c>
      <c r="F655" s="17" t="s">
        <v>471</v>
      </c>
      <c r="G655" s="17" t="s">
        <v>470</v>
      </c>
      <c r="H655" s="17" t="s">
        <v>487</v>
      </c>
      <c r="I655" s="17" t="s">
        <v>483</v>
      </c>
      <c r="J655" s="17" t="s">
        <v>762</v>
      </c>
      <c r="K655" s="17"/>
      <c r="L655" s="18">
        <v>1000</v>
      </c>
      <c r="M655" s="21">
        <v>15.384615384615385</v>
      </c>
      <c r="N655" s="21">
        <v>500</v>
      </c>
      <c r="O655" s="20" t="s">
        <v>1879</v>
      </c>
      <c r="P655" s="17" t="s">
        <v>1</v>
      </c>
    </row>
    <row r="656" spans="1:16" x14ac:dyDescent="0.25">
      <c r="A656" s="16" t="s">
        <v>3374</v>
      </c>
      <c r="B656" s="17" t="s">
        <v>2802</v>
      </c>
      <c r="C656" s="18">
        <v>1100</v>
      </c>
      <c r="D656" s="17">
        <v>1</v>
      </c>
      <c r="E656" s="17">
        <v>65</v>
      </c>
      <c r="F656" s="17" t="s">
        <v>471</v>
      </c>
      <c r="G656" s="17" t="s">
        <v>470</v>
      </c>
      <c r="H656" s="17" t="s">
        <v>486</v>
      </c>
      <c r="I656" s="17" t="s">
        <v>483</v>
      </c>
      <c r="J656" s="17" t="s">
        <v>762</v>
      </c>
      <c r="K656" s="17"/>
      <c r="L656" s="18">
        <v>1100</v>
      </c>
      <c r="M656" s="21">
        <v>16.923076923076923</v>
      </c>
      <c r="N656" s="21">
        <v>1100</v>
      </c>
      <c r="O656" s="20" t="s">
        <v>1879</v>
      </c>
      <c r="P656" s="17" t="s">
        <v>2805</v>
      </c>
    </row>
    <row r="657" spans="1:16" x14ac:dyDescent="0.25">
      <c r="A657" s="16" t="s">
        <v>3351</v>
      </c>
      <c r="B657" s="17" t="s">
        <v>2802</v>
      </c>
      <c r="C657" s="17">
        <v>850</v>
      </c>
      <c r="D657" s="17">
        <v>1</v>
      </c>
      <c r="E657" s="17">
        <v>65</v>
      </c>
      <c r="F657" s="17" t="s">
        <v>471</v>
      </c>
      <c r="G657" s="17" t="s">
        <v>470</v>
      </c>
      <c r="H657" s="17" t="s">
        <v>487</v>
      </c>
      <c r="I657" s="17" t="s">
        <v>483</v>
      </c>
      <c r="J657" s="17" t="s">
        <v>762</v>
      </c>
      <c r="K657" s="17"/>
      <c r="L657" s="18">
        <v>850</v>
      </c>
      <c r="M657" s="21">
        <v>13.076923076923077</v>
      </c>
      <c r="N657" s="21">
        <v>850</v>
      </c>
      <c r="O657" s="20" t="s">
        <v>1879</v>
      </c>
      <c r="P657" s="17" t="s">
        <v>2805</v>
      </c>
    </row>
    <row r="658" spans="1:16" x14ac:dyDescent="0.25">
      <c r="A658" s="16" t="s">
        <v>3401</v>
      </c>
      <c r="B658" s="17" t="s">
        <v>2802</v>
      </c>
      <c r="C658" s="18">
        <v>1325</v>
      </c>
      <c r="D658" s="17">
        <v>1</v>
      </c>
      <c r="E658" s="17">
        <v>57</v>
      </c>
      <c r="F658" s="17" t="s">
        <v>471</v>
      </c>
      <c r="G658" s="17" t="s">
        <v>470</v>
      </c>
      <c r="H658" s="17" t="s">
        <v>486</v>
      </c>
      <c r="I658" s="17" t="s">
        <v>483</v>
      </c>
      <c r="J658" s="17" t="s">
        <v>762</v>
      </c>
      <c r="K658" s="17"/>
      <c r="L658" s="18">
        <v>1325</v>
      </c>
      <c r="M658" s="21">
        <v>23.245614035087719</v>
      </c>
      <c r="N658" s="21">
        <v>1325</v>
      </c>
      <c r="O658" s="20" t="s">
        <v>1879</v>
      </c>
      <c r="P658" s="17" t="s">
        <v>1</v>
      </c>
    </row>
    <row r="659" spans="1:16" x14ac:dyDescent="0.25">
      <c r="A659" s="16" t="s">
        <v>3399</v>
      </c>
      <c r="B659" s="17" t="s">
        <v>2802</v>
      </c>
      <c r="C659" s="18">
        <v>1420</v>
      </c>
      <c r="D659" s="17">
        <v>1</v>
      </c>
      <c r="E659" s="17">
        <v>51</v>
      </c>
      <c r="F659" s="17" t="s">
        <v>471</v>
      </c>
      <c r="G659" s="17" t="s">
        <v>470</v>
      </c>
      <c r="H659" s="17" t="s">
        <v>486</v>
      </c>
      <c r="I659" s="17" t="s">
        <v>483</v>
      </c>
      <c r="J659" s="17" t="s">
        <v>762</v>
      </c>
      <c r="K659" s="17"/>
      <c r="L659" s="18">
        <v>1420</v>
      </c>
      <c r="M659" s="21">
        <v>27.843137254901961</v>
      </c>
      <c r="N659" s="21">
        <v>1420</v>
      </c>
      <c r="O659" s="20" t="s">
        <v>1879</v>
      </c>
      <c r="P659" s="17" t="s">
        <v>1</v>
      </c>
    </row>
    <row r="660" spans="1:16" x14ac:dyDescent="0.25">
      <c r="A660" s="16" t="s">
        <v>3387</v>
      </c>
      <c r="B660" s="17" t="s">
        <v>2802</v>
      </c>
      <c r="C660" s="18">
        <v>1855</v>
      </c>
      <c r="D660" s="17">
        <v>1</v>
      </c>
      <c r="E660" s="17">
        <v>50</v>
      </c>
      <c r="F660" s="17" t="s">
        <v>471</v>
      </c>
      <c r="G660" s="17" t="s">
        <v>470</v>
      </c>
      <c r="H660" s="17" t="s">
        <v>486</v>
      </c>
      <c r="I660" s="17" t="s">
        <v>483</v>
      </c>
      <c r="J660" s="17" t="s">
        <v>762</v>
      </c>
      <c r="K660" s="17"/>
      <c r="L660" s="18">
        <v>1855</v>
      </c>
      <c r="M660" s="21">
        <v>37.1</v>
      </c>
      <c r="N660" s="21">
        <v>1855</v>
      </c>
      <c r="O660" s="20" t="s">
        <v>1879</v>
      </c>
      <c r="P660" s="17" t="s">
        <v>2805</v>
      </c>
    </row>
    <row r="661" spans="1:16" x14ac:dyDescent="0.25">
      <c r="A661" s="16" t="s">
        <v>3425</v>
      </c>
      <c r="B661" s="17" t="s">
        <v>2802</v>
      </c>
      <c r="C661" s="18">
        <v>1000</v>
      </c>
      <c r="D661" s="17">
        <v>1</v>
      </c>
      <c r="E661" s="17">
        <v>50</v>
      </c>
      <c r="F661" s="17" t="s">
        <v>471</v>
      </c>
      <c r="G661" s="17" t="s">
        <v>470</v>
      </c>
      <c r="H661" s="17" t="s">
        <v>486</v>
      </c>
      <c r="I661" s="17" t="s">
        <v>483</v>
      </c>
      <c r="J661" s="17" t="s">
        <v>762</v>
      </c>
      <c r="K661" s="17"/>
      <c r="L661" s="18">
        <v>1000</v>
      </c>
      <c r="M661" s="21">
        <v>20</v>
      </c>
      <c r="N661" s="21">
        <v>1000</v>
      </c>
      <c r="O661" s="20" t="s">
        <v>1879</v>
      </c>
      <c r="P661" s="17" t="s">
        <v>1</v>
      </c>
    </row>
    <row r="662" spans="1:16" x14ac:dyDescent="0.25">
      <c r="A662" s="16" t="s">
        <v>3370</v>
      </c>
      <c r="B662" s="17" t="s">
        <v>2802</v>
      </c>
      <c r="C662" s="17">
        <v>750</v>
      </c>
      <c r="D662" s="17">
        <v>1</v>
      </c>
      <c r="E662" s="17">
        <v>48</v>
      </c>
      <c r="F662" s="17" t="s">
        <v>471</v>
      </c>
      <c r="G662" s="17" t="s">
        <v>470</v>
      </c>
      <c r="H662" s="17" t="s">
        <v>487</v>
      </c>
      <c r="I662" s="17" t="s">
        <v>483</v>
      </c>
      <c r="J662" s="17" t="s">
        <v>762</v>
      </c>
      <c r="K662" s="17"/>
      <c r="L662" s="18">
        <v>750</v>
      </c>
      <c r="M662" s="21">
        <v>15.625</v>
      </c>
      <c r="N662" s="21">
        <v>750</v>
      </c>
      <c r="O662" s="20" t="s">
        <v>1879</v>
      </c>
      <c r="P662" s="17" t="s">
        <v>1</v>
      </c>
    </row>
    <row r="663" spans="1:16" x14ac:dyDescent="0.25">
      <c r="A663" s="16" t="s">
        <v>3352</v>
      </c>
      <c r="B663" s="17" t="s">
        <v>2802</v>
      </c>
      <c r="C663" s="18">
        <v>1300</v>
      </c>
      <c r="D663" s="17">
        <v>1</v>
      </c>
      <c r="E663" s="17">
        <v>47</v>
      </c>
      <c r="F663" s="17" t="s">
        <v>471</v>
      </c>
      <c r="G663" s="17" t="s">
        <v>470</v>
      </c>
      <c r="H663" s="17" t="s">
        <v>487</v>
      </c>
      <c r="I663" s="17" t="s">
        <v>483</v>
      </c>
      <c r="J663" s="17" t="s">
        <v>762</v>
      </c>
      <c r="K663" s="17"/>
      <c r="L663" s="18">
        <v>1300</v>
      </c>
      <c r="M663" s="21">
        <v>27.659574468085108</v>
      </c>
      <c r="N663" s="21">
        <v>1300</v>
      </c>
      <c r="O663" s="20" t="s">
        <v>1879</v>
      </c>
      <c r="P663" s="17" t="s">
        <v>2805</v>
      </c>
    </row>
    <row r="664" spans="1:16" x14ac:dyDescent="0.25">
      <c r="A664" s="16" t="s">
        <v>3411</v>
      </c>
      <c r="B664" s="17" t="s">
        <v>2802</v>
      </c>
      <c r="C664" s="18">
        <v>1300</v>
      </c>
      <c r="D664" s="17">
        <v>1</v>
      </c>
      <c r="E664" s="17">
        <v>45</v>
      </c>
      <c r="F664" s="17" t="s">
        <v>471</v>
      </c>
      <c r="G664" s="17" t="s">
        <v>470</v>
      </c>
      <c r="H664" s="17" t="s">
        <v>486</v>
      </c>
      <c r="I664" s="17" t="s">
        <v>483</v>
      </c>
      <c r="J664" s="17" t="s">
        <v>762</v>
      </c>
      <c r="K664" s="17"/>
      <c r="L664" s="18">
        <v>1300</v>
      </c>
      <c r="M664" s="21">
        <v>28.888888888888889</v>
      </c>
      <c r="N664" s="21">
        <v>1300</v>
      </c>
      <c r="O664" s="20" t="s">
        <v>1879</v>
      </c>
      <c r="P664" s="17" t="s">
        <v>1</v>
      </c>
    </row>
    <row r="665" spans="1:16" x14ac:dyDescent="0.25">
      <c r="A665" s="16" t="s">
        <v>3301</v>
      </c>
      <c r="B665" s="17" t="s">
        <v>2802</v>
      </c>
      <c r="C665" s="17">
        <v>800</v>
      </c>
      <c r="D665" s="17">
        <v>1</v>
      </c>
      <c r="E665" s="17">
        <v>45</v>
      </c>
      <c r="F665" s="17" t="s">
        <v>471</v>
      </c>
      <c r="G665" s="17" t="s">
        <v>470</v>
      </c>
      <c r="H665" s="17" t="s">
        <v>487</v>
      </c>
      <c r="I665" s="17" t="s">
        <v>484</v>
      </c>
      <c r="J665" s="17" t="s">
        <v>762</v>
      </c>
      <c r="K665" s="17"/>
      <c r="L665" s="18">
        <v>800</v>
      </c>
      <c r="M665" s="21">
        <v>17.777777777777779</v>
      </c>
      <c r="N665" s="21">
        <v>800</v>
      </c>
      <c r="O665" s="20" t="s">
        <v>1879</v>
      </c>
      <c r="P665" s="17" t="s">
        <v>2805</v>
      </c>
    </row>
    <row r="666" spans="1:16" x14ac:dyDescent="0.25">
      <c r="A666" s="16" t="s">
        <v>3410</v>
      </c>
      <c r="B666" s="17" t="s">
        <v>2802</v>
      </c>
      <c r="C666" s="17">
        <v>700</v>
      </c>
      <c r="D666" s="17">
        <v>1</v>
      </c>
      <c r="E666" s="17">
        <v>45</v>
      </c>
      <c r="F666" s="17" t="s">
        <v>471</v>
      </c>
      <c r="G666" s="17" t="s">
        <v>470</v>
      </c>
      <c r="H666" s="17" t="s">
        <v>486</v>
      </c>
      <c r="I666" s="17" t="s">
        <v>483</v>
      </c>
      <c r="J666" s="17" t="s">
        <v>762</v>
      </c>
      <c r="K666" s="17"/>
      <c r="L666" s="18">
        <v>700</v>
      </c>
      <c r="M666" s="21">
        <v>15.555555555555555</v>
      </c>
      <c r="N666" s="21">
        <v>700</v>
      </c>
      <c r="O666" s="20" t="s">
        <v>1879</v>
      </c>
      <c r="P666" s="17" t="s">
        <v>1</v>
      </c>
    </row>
    <row r="667" spans="1:16" x14ac:dyDescent="0.25">
      <c r="A667" s="16" t="s">
        <v>3435</v>
      </c>
      <c r="B667" s="17" t="s">
        <v>2802</v>
      </c>
      <c r="C667" s="18">
        <v>1220</v>
      </c>
      <c r="D667" s="17">
        <v>1</v>
      </c>
      <c r="E667" s="17">
        <v>41</v>
      </c>
      <c r="F667" s="17" t="s">
        <v>471</v>
      </c>
      <c r="G667" s="17" t="s">
        <v>470</v>
      </c>
      <c r="H667" s="17" t="s">
        <v>486</v>
      </c>
      <c r="I667" s="17" t="s">
        <v>483</v>
      </c>
      <c r="J667" s="17" t="s">
        <v>762</v>
      </c>
      <c r="K667" s="17"/>
      <c r="L667" s="18">
        <v>1220</v>
      </c>
      <c r="M667" s="21">
        <v>29.756097560975611</v>
      </c>
      <c r="N667" s="21">
        <v>1220</v>
      </c>
      <c r="O667" s="20" t="s">
        <v>1879</v>
      </c>
      <c r="P667" s="17" t="s">
        <v>1</v>
      </c>
    </row>
    <row r="668" spans="1:16" x14ac:dyDescent="0.25">
      <c r="A668" s="16" t="s">
        <v>3359</v>
      </c>
      <c r="B668" s="17" t="s">
        <v>2802</v>
      </c>
      <c r="C668" s="18">
        <v>1100</v>
      </c>
      <c r="D668" s="17">
        <v>1</v>
      </c>
      <c r="E668" s="17">
        <v>40</v>
      </c>
      <c r="F668" s="17" t="s">
        <v>471</v>
      </c>
      <c r="G668" s="17" t="s">
        <v>470</v>
      </c>
      <c r="H668" s="17" t="s">
        <v>487</v>
      </c>
      <c r="I668" s="17" t="s">
        <v>483</v>
      </c>
      <c r="J668" s="17" t="s">
        <v>762</v>
      </c>
      <c r="K668" s="17"/>
      <c r="L668" s="18">
        <v>1100</v>
      </c>
      <c r="M668" s="21">
        <v>27.5</v>
      </c>
      <c r="N668" s="21">
        <v>1100</v>
      </c>
      <c r="O668" s="20" t="s">
        <v>1879</v>
      </c>
      <c r="P668" s="17" t="s">
        <v>1</v>
      </c>
    </row>
    <row r="669" spans="1:16" x14ac:dyDescent="0.25">
      <c r="A669" s="16" t="s">
        <v>3350</v>
      </c>
      <c r="B669" s="17" t="s">
        <v>2802</v>
      </c>
      <c r="C669" s="18">
        <v>1000</v>
      </c>
      <c r="D669" s="17">
        <v>1</v>
      </c>
      <c r="E669" s="17">
        <v>40</v>
      </c>
      <c r="F669" s="17" t="s">
        <v>471</v>
      </c>
      <c r="G669" s="17" t="s">
        <v>470</v>
      </c>
      <c r="H669" s="17" t="s">
        <v>487</v>
      </c>
      <c r="I669" s="17" t="s">
        <v>483</v>
      </c>
      <c r="J669" s="17" t="s">
        <v>762</v>
      </c>
      <c r="K669" s="17"/>
      <c r="L669" s="18">
        <v>1000</v>
      </c>
      <c r="M669" s="21">
        <v>25</v>
      </c>
      <c r="N669" s="21">
        <v>1000</v>
      </c>
      <c r="O669" s="20" t="s">
        <v>1879</v>
      </c>
      <c r="P669" s="17" t="s">
        <v>2805</v>
      </c>
    </row>
    <row r="670" spans="1:16" x14ac:dyDescent="0.25">
      <c r="A670" s="16" t="s">
        <v>3346</v>
      </c>
      <c r="B670" s="17" t="s">
        <v>2802</v>
      </c>
      <c r="C670" s="17">
        <v>710</v>
      </c>
      <c r="D670" s="17">
        <v>1</v>
      </c>
      <c r="E670" s="17">
        <v>39</v>
      </c>
      <c r="F670" s="17" t="s">
        <v>471</v>
      </c>
      <c r="G670" s="17" t="s">
        <v>470</v>
      </c>
      <c r="H670" s="17" t="s">
        <v>487</v>
      </c>
      <c r="I670" s="17" t="s">
        <v>483</v>
      </c>
      <c r="J670" s="17" t="s">
        <v>762</v>
      </c>
      <c r="K670" s="17"/>
      <c r="L670" s="18">
        <v>710</v>
      </c>
      <c r="M670" s="21">
        <v>18.205128205128204</v>
      </c>
      <c r="N670" s="21">
        <v>710</v>
      </c>
      <c r="O670" s="20" t="s">
        <v>1879</v>
      </c>
      <c r="P670" s="17" t="s">
        <v>2805</v>
      </c>
    </row>
    <row r="671" spans="1:16" x14ac:dyDescent="0.25">
      <c r="A671" s="16" t="s">
        <v>3433</v>
      </c>
      <c r="B671" s="17" t="s">
        <v>2802</v>
      </c>
      <c r="C671" s="17">
        <v>700</v>
      </c>
      <c r="D671" s="17">
        <v>1</v>
      </c>
      <c r="E671" s="17">
        <v>35</v>
      </c>
      <c r="F671" s="17" t="s">
        <v>471</v>
      </c>
      <c r="G671" s="17" t="s">
        <v>470</v>
      </c>
      <c r="H671" s="17" t="s">
        <v>486</v>
      </c>
      <c r="I671" s="17" t="s">
        <v>483</v>
      </c>
      <c r="J671" s="17" t="s">
        <v>762</v>
      </c>
      <c r="K671" s="17"/>
      <c r="L671" s="18">
        <v>700</v>
      </c>
      <c r="M671" s="21">
        <v>20</v>
      </c>
      <c r="N671" s="21">
        <v>700</v>
      </c>
      <c r="O671" s="20" t="s">
        <v>1879</v>
      </c>
      <c r="P671" s="17" t="s">
        <v>1</v>
      </c>
    </row>
    <row r="672" spans="1:16" x14ac:dyDescent="0.25">
      <c r="A672" s="16" t="s">
        <v>3354</v>
      </c>
      <c r="B672" s="17" t="s">
        <v>2802</v>
      </c>
      <c r="C672" s="17">
        <v>625</v>
      </c>
      <c r="D672" s="17">
        <v>1</v>
      </c>
      <c r="E672" s="17">
        <v>31</v>
      </c>
      <c r="F672" s="17" t="s">
        <v>471</v>
      </c>
      <c r="G672" s="17" t="s">
        <v>470</v>
      </c>
      <c r="H672" s="17" t="s">
        <v>487</v>
      </c>
      <c r="I672" s="17" t="s">
        <v>483</v>
      </c>
      <c r="J672" s="17" t="s">
        <v>762</v>
      </c>
      <c r="K672" s="17"/>
      <c r="L672" s="18">
        <v>625</v>
      </c>
      <c r="M672" s="21">
        <v>20.161290322580644</v>
      </c>
      <c r="N672" s="21">
        <v>625</v>
      </c>
      <c r="O672" s="20" t="s">
        <v>1879</v>
      </c>
      <c r="P672" s="17" t="s">
        <v>1</v>
      </c>
    </row>
    <row r="673" spans="1:16" x14ac:dyDescent="0.25">
      <c r="A673" s="16" t="s">
        <v>3480</v>
      </c>
      <c r="B673" s="17" t="s">
        <v>2802</v>
      </c>
      <c r="C673" s="18">
        <v>1450</v>
      </c>
      <c r="D673" s="17">
        <v>1</v>
      </c>
      <c r="E673" s="17">
        <v>30</v>
      </c>
      <c r="F673" s="17" t="s">
        <v>471</v>
      </c>
      <c r="G673" s="17" t="s">
        <v>470</v>
      </c>
      <c r="H673" s="17" t="s">
        <v>486</v>
      </c>
      <c r="I673" s="17" t="s">
        <v>483</v>
      </c>
      <c r="J673" s="17" t="s">
        <v>762</v>
      </c>
      <c r="K673" s="17"/>
      <c r="L673" s="18">
        <v>1450</v>
      </c>
      <c r="M673" s="21">
        <v>48.333333333333336</v>
      </c>
      <c r="N673" s="21">
        <v>1450</v>
      </c>
      <c r="O673" s="20" t="s">
        <v>1879</v>
      </c>
      <c r="P673" s="17" t="s">
        <v>1</v>
      </c>
    </row>
    <row r="674" spans="1:16" x14ac:dyDescent="0.25">
      <c r="A674" s="16" t="s">
        <v>3355</v>
      </c>
      <c r="B674" s="17" t="s">
        <v>2802</v>
      </c>
      <c r="C674" s="17">
        <v>625</v>
      </c>
      <c r="D674" s="17">
        <v>1</v>
      </c>
      <c r="E674" s="17">
        <v>25</v>
      </c>
      <c r="F674" s="17" t="s">
        <v>471</v>
      </c>
      <c r="G674" s="17" t="s">
        <v>470</v>
      </c>
      <c r="H674" s="17" t="s">
        <v>487</v>
      </c>
      <c r="I674" s="17" t="s">
        <v>483</v>
      </c>
      <c r="J674" s="17" t="s">
        <v>762</v>
      </c>
      <c r="K674" s="17"/>
      <c r="L674" s="18">
        <v>625</v>
      </c>
      <c r="M674" s="21">
        <v>25</v>
      </c>
      <c r="N674" s="21">
        <v>625</v>
      </c>
      <c r="O674" s="20" t="s">
        <v>1879</v>
      </c>
      <c r="P674" s="17" t="s">
        <v>1</v>
      </c>
    </row>
    <row r="675" spans="1:16" x14ac:dyDescent="0.25">
      <c r="A675" s="16" t="s">
        <v>3292</v>
      </c>
      <c r="B675" s="17" t="s">
        <v>2802</v>
      </c>
      <c r="C675" s="18">
        <v>1250</v>
      </c>
      <c r="D675" s="17">
        <v>1</v>
      </c>
      <c r="E675" s="17">
        <v>43</v>
      </c>
      <c r="F675" s="17" t="s">
        <v>3984</v>
      </c>
      <c r="G675" s="17" t="s">
        <v>470</v>
      </c>
      <c r="H675" s="17" t="s">
        <v>486</v>
      </c>
      <c r="I675" s="17" t="s">
        <v>483</v>
      </c>
      <c r="J675" s="17" t="s">
        <v>762</v>
      </c>
      <c r="K675" s="17"/>
      <c r="L675" s="18">
        <v>1250</v>
      </c>
      <c r="M675" s="21">
        <v>29.069767441860463</v>
      </c>
      <c r="N675" s="21">
        <v>1250</v>
      </c>
      <c r="O675" s="20" t="s">
        <v>1879</v>
      </c>
      <c r="P675" s="17" t="s">
        <v>1</v>
      </c>
    </row>
    <row r="676" spans="1:16" x14ac:dyDescent="0.25">
      <c r="A676" s="16" t="s">
        <v>3214</v>
      </c>
      <c r="B676" s="17" t="s">
        <v>2802</v>
      </c>
      <c r="C676" s="18">
        <v>4150</v>
      </c>
      <c r="D676" s="17">
        <v>6</v>
      </c>
      <c r="E676" s="17">
        <v>250</v>
      </c>
      <c r="F676" s="17" t="s">
        <v>474</v>
      </c>
      <c r="G676" s="17" t="s">
        <v>470</v>
      </c>
      <c r="H676" s="17" t="s">
        <v>486</v>
      </c>
      <c r="I676" s="17" t="s">
        <v>483</v>
      </c>
      <c r="J676" s="17" t="s">
        <v>762</v>
      </c>
      <c r="K676" s="17"/>
      <c r="L676" s="18">
        <v>4150</v>
      </c>
      <c r="M676" s="21">
        <v>16.600000000000001</v>
      </c>
      <c r="N676" s="21">
        <v>691.66666666666663</v>
      </c>
      <c r="O676" s="20" t="s">
        <v>1879</v>
      </c>
      <c r="P676" s="17" t="s">
        <v>1</v>
      </c>
    </row>
    <row r="677" spans="1:16" x14ac:dyDescent="0.25">
      <c r="A677" s="16" t="s">
        <v>3103</v>
      </c>
      <c r="B677" s="17" t="s">
        <v>2802</v>
      </c>
      <c r="C677" s="18">
        <v>3500</v>
      </c>
      <c r="D677" s="17">
        <v>5</v>
      </c>
      <c r="E677" s="17">
        <v>235</v>
      </c>
      <c r="F677" s="17" t="s">
        <v>474</v>
      </c>
      <c r="G677" s="17" t="s">
        <v>470</v>
      </c>
      <c r="H677" s="17" t="s">
        <v>487</v>
      </c>
      <c r="I677" s="17" t="s">
        <v>484</v>
      </c>
      <c r="J677" s="17" t="s">
        <v>762</v>
      </c>
      <c r="K677" s="17"/>
      <c r="L677" s="18">
        <v>3500</v>
      </c>
      <c r="M677" s="21">
        <v>14.893617021276595</v>
      </c>
      <c r="N677" s="21">
        <v>700</v>
      </c>
      <c r="O677" s="20" t="s">
        <v>1879</v>
      </c>
      <c r="P677" s="17" t="s">
        <v>2809</v>
      </c>
    </row>
    <row r="678" spans="1:16" x14ac:dyDescent="0.25">
      <c r="A678" s="16" t="s">
        <v>3280</v>
      </c>
      <c r="B678" s="17" t="s">
        <v>2802</v>
      </c>
      <c r="C678" s="18">
        <v>2400</v>
      </c>
      <c r="D678" s="17">
        <v>4</v>
      </c>
      <c r="E678" s="17">
        <v>175</v>
      </c>
      <c r="F678" s="17" t="s">
        <v>474</v>
      </c>
      <c r="G678" s="17" t="s">
        <v>470</v>
      </c>
      <c r="H678" s="17" t="s">
        <v>486</v>
      </c>
      <c r="I678" s="17" t="s">
        <v>483</v>
      </c>
      <c r="J678" s="17" t="s">
        <v>762</v>
      </c>
      <c r="K678" s="17"/>
      <c r="L678" s="18">
        <v>2400</v>
      </c>
      <c r="M678" s="21">
        <v>13.714285714285714</v>
      </c>
      <c r="N678" s="21">
        <v>600</v>
      </c>
      <c r="O678" s="20" t="s">
        <v>1879</v>
      </c>
      <c r="P678" s="17" t="s">
        <v>2809</v>
      </c>
    </row>
    <row r="679" spans="1:16" x14ac:dyDescent="0.25">
      <c r="A679" s="16" t="s">
        <v>3286</v>
      </c>
      <c r="B679" s="17" t="s">
        <v>2802</v>
      </c>
      <c r="C679" s="18">
        <v>1900</v>
      </c>
      <c r="D679" s="17">
        <v>3</v>
      </c>
      <c r="E679" s="17">
        <v>160</v>
      </c>
      <c r="F679" s="17" t="s">
        <v>474</v>
      </c>
      <c r="G679" s="17" t="s">
        <v>470</v>
      </c>
      <c r="H679" s="17" t="s">
        <v>486</v>
      </c>
      <c r="I679" s="17" t="s">
        <v>483</v>
      </c>
      <c r="J679" s="17" t="s">
        <v>762</v>
      </c>
      <c r="K679" s="17"/>
      <c r="L679" s="18">
        <v>1900</v>
      </c>
      <c r="M679" s="21">
        <v>11.875</v>
      </c>
      <c r="N679" s="21">
        <v>633.33333333333337</v>
      </c>
      <c r="O679" s="20" t="s">
        <v>1879</v>
      </c>
      <c r="P679" s="17" t="s">
        <v>2809</v>
      </c>
    </row>
    <row r="680" spans="1:16" x14ac:dyDescent="0.25">
      <c r="A680" s="16" t="s">
        <v>3284</v>
      </c>
      <c r="B680" s="17" t="s">
        <v>2802</v>
      </c>
      <c r="C680" s="18">
        <v>2500</v>
      </c>
      <c r="D680" s="17">
        <v>3</v>
      </c>
      <c r="E680" s="17">
        <v>155</v>
      </c>
      <c r="F680" s="17" t="s">
        <v>474</v>
      </c>
      <c r="G680" s="17" t="s">
        <v>470</v>
      </c>
      <c r="H680" s="17" t="s">
        <v>486</v>
      </c>
      <c r="I680" s="17" t="s">
        <v>483</v>
      </c>
      <c r="J680" s="17" t="s">
        <v>762</v>
      </c>
      <c r="K680" s="17"/>
      <c r="L680" s="18">
        <v>2500</v>
      </c>
      <c r="M680" s="21">
        <v>16.129032258064516</v>
      </c>
      <c r="N680" s="21">
        <v>833.33333333333337</v>
      </c>
      <c r="O680" s="20" t="s">
        <v>1879</v>
      </c>
      <c r="P680" s="17" t="s">
        <v>2809</v>
      </c>
    </row>
    <row r="681" spans="1:16" x14ac:dyDescent="0.25">
      <c r="A681" s="16" t="s">
        <v>3140</v>
      </c>
      <c r="B681" s="17" t="s">
        <v>2802</v>
      </c>
      <c r="C681" s="18">
        <v>3500</v>
      </c>
      <c r="D681" s="17">
        <v>2</v>
      </c>
      <c r="E681" s="17">
        <v>150</v>
      </c>
      <c r="F681" s="17" t="s">
        <v>474</v>
      </c>
      <c r="G681" s="17" t="s">
        <v>470</v>
      </c>
      <c r="H681" s="17" t="s">
        <v>486</v>
      </c>
      <c r="I681" s="17" t="s">
        <v>484</v>
      </c>
      <c r="J681" s="17" t="s">
        <v>762</v>
      </c>
      <c r="K681" s="17"/>
      <c r="L681" s="18">
        <v>3500</v>
      </c>
      <c r="M681" s="21">
        <v>23.333333333333332</v>
      </c>
      <c r="N681" s="21">
        <v>1750</v>
      </c>
      <c r="O681" s="20" t="s">
        <v>1879</v>
      </c>
      <c r="P681" s="17" t="s">
        <v>2809</v>
      </c>
    </row>
    <row r="682" spans="1:16" x14ac:dyDescent="0.25">
      <c r="A682" s="16" t="s">
        <v>3152</v>
      </c>
      <c r="B682" s="17" t="s">
        <v>2802</v>
      </c>
      <c r="C682" s="18">
        <v>3500</v>
      </c>
      <c r="D682" s="17">
        <v>2</v>
      </c>
      <c r="E682" s="17">
        <v>150</v>
      </c>
      <c r="F682" s="17" t="s">
        <v>474</v>
      </c>
      <c r="G682" s="17" t="s">
        <v>470</v>
      </c>
      <c r="H682" s="17" t="s">
        <v>486</v>
      </c>
      <c r="I682" s="17" t="s">
        <v>484</v>
      </c>
      <c r="J682" s="17" t="s">
        <v>762</v>
      </c>
      <c r="K682" s="17"/>
      <c r="L682" s="18">
        <v>3500</v>
      </c>
      <c r="M682" s="21">
        <v>23.333333333333332</v>
      </c>
      <c r="N682" s="21">
        <v>1750</v>
      </c>
      <c r="O682" s="20" t="s">
        <v>1879</v>
      </c>
      <c r="P682" s="17" t="s">
        <v>2809</v>
      </c>
    </row>
    <row r="683" spans="1:16" x14ac:dyDescent="0.25">
      <c r="A683" s="16" t="s">
        <v>3198</v>
      </c>
      <c r="B683" s="17" t="s">
        <v>2802</v>
      </c>
      <c r="C683" s="18">
        <v>1500</v>
      </c>
      <c r="D683" s="17">
        <v>4</v>
      </c>
      <c r="E683" s="17">
        <v>140</v>
      </c>
      <c r="F683" s="17" t="s">
        <v>474</v>
      </c>
      <c r="G683" s="17" t="s">
        <v>470</v>
      </c>
      <c r="H683" s="17" t="s">
        <v>486</v>
      </c>
      <c r="I683" s="17" t="s">
        <v>483</v>
      </c>
      <c r="J683" s="17" t="s">
        <v>762</v>
      </c>
      <c r="K683" s="17"/>
      <c r="L683" s="18">
        <v>1500</v>
      </c>
      <c r="M683" s="21">
        <v>10.714285714285714</v>
      </c>
      <c r="N683" s="21">
        <v>375</v>
      </c>
      <c r="O683" s="20" t="s">
        <v>1879</v>
      </c>
      <c r="P683" s="17" t="s">
        <v>2805</v>
      </c>
    </row>
    <row r="684" spans="1:16" x14ac:dyDescent="0.25">
      <c r="A684" s="16" t="s">
        <v>3219</v>
      </c>
      <c r="B684" s="17" t="s">
        <v>2802</v>
      </c>
      <c r="C684" s="18">
        <v>1500</v>
      </c>
      <c r="D684" s="17">
        <v>3</v>
      </c>
      <c r="E684" s="17">
        <v>130</v>
      </c>
      <c r="F684" s="17" t="s">
        <v>474</v>
      </c>
      <c r="G684" s="17" t="s">
        <v>470</v>
      </c>
      <c r="H684" s="17" t="s">
        <v>486</v>
      </c>
      <c r="I684" s="17" t="s">
        <v>483</v>
      </c>
      <c r="J684" s="17" t="s">
        <v>762</v>
      </c>
      <c r="K684" s="17"/>
      <c r="L684" s="18">
        <v>1500</v>
      </c>
      <c r="M684" s="21">
        <v>11.538461538461538</v>
      </c>
      <c r="N684" s="21">
        <v>500</v>
      </c>
      <c r="O684" s="20" t="s">
        <v>1879</v>
      </c>
      <c r="P684" s="17" t="s">
        <v>1</v>
      </c>
    </row>
    <row r="685" spans="1:16" x14ac:dyDescent="0.25">
      <c r="A685" s="16" t="s">
        <v>3165</v>
      </c>
      <c r="B685" s="17" t="s">
        <v>2802</v>
      </c>
      <c r="C685" s="18">
        <v>1900</v>
      </c>
      <c r="D685" s="17">
        <v>4</v>
      </c>
      <c r="E685" s="17">
        <v>120</v>
      </c>
      <c r="F685" s="17" t="s">
        <v>474</v>
      </c>
      <c r="G685" s="17" t="s">
        <v>470</v>
      </c>
      <c r="H685" s="17" t="s">
        <v>487</v>
      </c>
      <c r="I685" s="17" t="s">
        <v>483</v>
      </c>
      <c r="J685" s="17" t="s">
        <v>762</v>
      </c>
      <c r="K685" s="17"/>
      <c r="L685" s="18">
        <v>1900</v>
      </c>
      <c r="M685" s="21">
        <v>15.833333333333334</v>
      </c>
      <c r="N685" s="21">
        <v>475</v>
      </c>
      <c r="O685" s="20" t="s">
        <v>1879</v>
      </c>
      <c r="P685" s="17" t="s">
        <v>1</v>
      </c>
    </row>
    <row r="686" spans="1:16" x14ac:dyDescent="0.25">
      <c r="A686" s="16" t="s">
        <v>3174</v>
      </c>
      <c r="B686" s="17" t="s">
        <v>2802</v>
      </c>
      <c r="C686" s="18">
        <v>2000</v>
      </c>
      <c r="D686" s="17">
        <v>2</v>
      </c>
      <c r="E686" s="17">
        <v>120</v>
      </c>
      <c r="F686" s="17" t="s">
        <v>474</v>
      </c>
      <c r="G686" s="17" t="s">
        <v>470</v>
      </c>
      <c r="H686" s="17" t="s">
        <v>486</v>
      </c>
      <c r="I686" s="17" t="s">
        <v>483</v>
      </c>
      <c r="J686" s="17" t="s">
        <v>762</v>
      </c>
      <c r="K686" s="17"/>
      <c r="L686" s="18">
        <v>2000</v>
      </c>
      <c r="M686" s="21">
        <v>16.666666666666668</v>
      </c>
      <c r="N686" s="21">
        <v>1000</v>
      </c>
      <c r="O686" s="20" t="s">
        <v>1879</v>
      </c>
      <c r="P686" s="17" t="s">
        <v>2805</v>
      </c>
    </row>
    <row r="687" spans="1:16" x14ac:dyDescent="0.25">
      <c r="A687" s="16" t="s">
        <v>3221</v>
      </c>
      <c r="B687" s="17" t="s">
        <v>2802</v>
      </c>
      <c r="C687" s="18">
        <v>1800</v>
      </c>
      <c r="D687" s="17">
        <v>4</v>
      </c>
      <c r="E687" s="17">
        <v>117</v>
      </c>
      <c r="F687" s="17" t="s">
        <v>474</v>
      </c>
      <c r="G687" s="17" t="s">
        <v>470</v>
      </c>
      <c r="H687" s="17" t="s">
        <v>486</v>
      </c>
      <c r="I687" s="17" t="s">
        <v>483</v>
      </c>
      <c r="J687" s="17" t="s">
        <v>762</v>
      </c>
      <c r="K687" s="17"/>
      <c r="L687" s="18">
        <v>1800</v>
      </c>
      <c r="M687" s="21">
        <v>15.384615384615385</v>
      </c>
      <c r="N687" s="21">
        <v>450</v>
      </c>
      <c r="O687" s="20" t="s">
        <v>1879</v>
      </c>
      <c r="P687" s="17" t="s">
        <v>1</v>
      </c>
    </row>
    <row r="688" spans="1:16" x14ac:dyDescent="0.25">
      <c r="A688" s="16" t="s">
        <v>3173</v>
      </c>
      <c r="B688" s="17" t="s">
        <v>2802</v>
      </c>
      <c r="C688" s="18">
        <v>1850</v>
      </c>
      <c r="D688" s="17">
        <v>2</v>
      </c>
      <c r="E688" s="17">
        <v>110</v>
      </c>
      <c r="F688" s="17" t="s">
        <v>474</v>
      </c>
      <c r="G688" s="17" t="s">
        <v>470</v>
      </c>
      <c r="H688" s="17" t="s">
        <v>486</v>
      </c>
      <c r="I688" s="17" t="s">
        <v>483</v>
      </c>
      <c r="J688" s="17" t="s">
        <v>762</v>
      </c>
      <c r="K688" s="17"/>
      <c r="L688" s="18">
        <v>1850</v>
      </c>
      <c r="M688" s="21">
        <v>16.818181818181817</v>
      </c>
      <c r="N688" s="21">
        <v>925</v>
      </c>
      <c r="O688" s="20" t="s">
        <v>1879</v>
      </c>
      <c r="P688" s="17" t="s">
        <v>2805</v>
      </c>
    </row>
    <row r="689" spans="1:16" x14ac:dyDescent="0.25">
      <c r="A689" s="16" t="s">
        <v>3095</v>
      </c>
      <c r="B689" s="17" t="s">
        <v>2802</v>
      </c>
      <c r="C689" s="18">
        <v>2500</v>
      </c>
      <c r="D689" s="17">
        <v>3</v>
      </c>
      <c r="E689" s="17">
        <v>101</v>
      </c>
      <c r="F689" s="17" t="s">
        <v>474</v>
      </c>
      <c r="G689" s="17" t="s">
        <v>470</v>
      </c>
      <c r="H689" s="17" t="s">
        <v>487</v>
      </c>
      <c r="I689" s="17" t="s">
        <v>484</v>
      </c>
      <c r="J689" s="17" t="s">
        <v>762</v>
      </c>
      <c r="K689" s="17"/>
      <c r="L689" s="18">
        <v>2500</v>
      </c>
      <c r="M689" s="21">
        <v>24.752475247524753</v>
      </c>
      <c r="N689" s="21">
        <v>833.33333333333337</v>
      </c>
      <c r="O689" s="20" t="s">
        <v>1879</v>
      </c>
      <c r="P689" s="17" t="s">
        <v>1</v>
      </c>
    </row>
    <row r="690" spans="1:16" x14ac:dyDescent="0.25">
      <c r="A690" s="16" t="s">
        <v>3222</v>
      </c>
      <c r="B690" s="17" t="s">
        <v>2802</v>
      </c>
      <c r="C690" s="18">
        <v>1200</v>
      </c>
      <c r="D690" s="17">
        <v>3</v>
      </c>
      <c r="E690" s="17">
        <v>100</v>
      </c>
      <c r="F690" s="17" t="s">
        <v>474</v>
      </c>
      <c r="G690" s="17" t="s">
        <v>470</v>
      </c>
      <c r="H690" s="17" t="s">
        <v>486</v>
      </c>
      <c r="I690" s="17" t="s">
        <v>483</v>
      </c>
      <c r="J690" s="17" t="s">
        <v>762</v>
      </c>
      <c r="K690" s="17"/>
      <c r="L690" s="18">
        <v>1200</v>
      </c>
      <c r="M690" s="21">
        <v>12</v>
      </c>
      <c r="N690" s="21">
        <v>400</v>
      </c>
      <c r="O690" s="20" t="s">
        <v>1879</v>
      </c>
      <c r="P690" s="17" t="s">
        <v>1</v>
      </c>
    </row>
    <row r="691" spans="1:16" x14ac:dyDescent="0.25">
      <c r="A691" s="16" t="s">
        <v>3250</v>
      </c>
      <c r="B691" s="17" t="s">
        <v>2802</v>
      </c>
      <c r="C691" s="18">
        <v>2200</v>
      </c>
      <c r="D691" s="17">
        <v>2</v>
      </c>
      <c r="E691" s="17">
        <v>100</v>
      </c>
      <c r="F691" s="17" t="s">
        <v>474</v>
      </c>
      <c r="G691" s="17" t="s">
        <v>470</v>
      </c>
      <c r="H691" s="17" t="s">
        <v>486</v>
      </c>
      <c r="I691" s="17" t="s">
        <v>483</v>
      </c>
      <c r="J691" s="17" t="s">
        <v>762</v>
      </c>
      <c r="K691" s="17"/>
      <c r="L691" s="18">
        <v>2200</v>
      </c>
      <c r="M691" s="21">
        <v>22</v>
      </c>
      <c r="N691" s="21">
        <v>1100</v>
      </c>
      <c r="O691" s="20" t="s">
        <v>1879</v>
      </c>
      <c r="P691" s="17" t="s">
        <v>2809</v>
      </c>
    </row>
    <row r="692" spans="1:16" x14ac:dyDescent="0.25">
      <c r="A692" s="16" t="s">
        <v>3260</v>
      </c>
      <c r="B692" s="17" t="s">
        <v>2802</v>
      </c>
      <c r="C692" s="18">
        <v>2200</v>
      </c>
      <c r="D692" s="17">
        <v>2</v>
      </c>
      <c r="E692" s="17">
        <v>100</v>
      </c>
      <c r="F692" s="17" t="s">
        <v>474</v>
      </c>
      <c r="G692" s="17" t="s">
        <v>470</v>
      </c>
      <c r="H692" s="17" t="s">
        <v>486</v>
      </c>
      <c r="I692" s="17" t="s">
        <v>483</v>
      </c>
      <c r="J692" s="17" t="s">
        <v>762</v>
      </c>
      <c r="K692" s="17"/>
      <c r="L692" s="18">
        <v>2200</v>
      </c>
      <c r="M692" s="21">
        <v>22</v>
      </c>
      <c r="N692" s="21">
        <v>1100</v>
      </c>
      <c r="O692" s="20" t="s">
        <v>1879</v>
      </c>
      <c r="P692" s="17" t="s">
        <v>2809</v>
      </c>
    </row>
    <row r="693" spans="1:16" x14ac:dyDescent="0.25">
      <c r="A693" s="16" t="s">
        <v>3287</v>
      </c>
      <c r="B693" s="17" t="s">
        <v>2802</v>
      </c>
      <c r="C693" s="18">
        <v>2100</v>
      </c>
      <c r="D693" s="17">
        <v>2</v>
      </c>
      <c r="E693" s="17">
        <v>100</v>
      </c>
      <c r="F693" s="17" t="s">
        <v>474</v>
      </c>
      <c r="G693" s="17" t="s">
        <v>470</v>
      </c>
      <c r="H693" s="17" t="s">
        <v>486</v>
      </c>
      <c r="I693" s="17" t="s">
        <v>483</v>
      </c>
      <c r="J693" s="17" t="s">
        <v>762</v>
      </c>
      <c r="K693" s="17"/>
      <c r="L693" s="18">
        <v>2100</v>
      </c>
      <c r="M693" s="21">
        <v>21</v>
      </c>
      <c r="N693" s="21">
        <v>1050</v>
      </c>
      <c r="O693" s="20" t="s">
        <v>1879</v>
      </c>
      <c r="P693" s="17" t="s">
        <v>2809</v>
      </c>
    </row>
    <row r="694" spans="1:16" x14ac:dyDescent="0.25">
      <c r="A694" s="16" t="s">
        <v>3217</v>
      </c>
      <c r="B694" s="17" t="s">
        <v>2802</v>
      </c>
      <c r="C694" s="18">
        <v>1600</v>
      </c>
      <c r="D694" s="17">
        <v>2</v>
      </c>
      <c r="E694" s="17">
        <v>95</v>
      </c>
      <c r="F694" s="17" t="s">
        <v>474</v>
      </c>
      <c r="G694" s="17" t="s">
        <v>470</v>
      </c>
      <c r="H694" s="17" t="s">
        <v>486</v>
      </c>
      <c r="I694" s="17" t="s">
        <v>483</v>
      </c>
      <c r="J694" s="17" t="s">
        <v>762</v>
      </c>
      <c r="K694" s="17"/>
      <c r="L694" s="18">
        <v>1600</v>
      </c>
      <c r="M694" s="21">
        <v>16.842105263157894</v>
      </c>
      <c r="N694" s="21">
        <v>800</v>
      </c>
      <c r="O694" s="20" t="s">
        <v>1879</v>
      </c>
      <c r="P694" s="17" t="s">
        <v>1</v>
      </c>
    </row>
    <row r="695" spans="1:16" x14ac:dyDescent="0.25">
      <c r="A695" s="16" t="s">
        <v>3231</v>
      </c>
      <c r="B695" s="17" t="s">
        <v>2802</v>
      </c>
      <c r="C695" s="17">
        <v>950</v>
      </c>
      <c r="D695" s="17">
        <v>3</v>
      </c>
      <c r="E695" s="17">
        <v>90</v>
      </c>
      <c r="F695" s="17" t="s">
        <v>474</v>
      </c>
      <c r="G695" s="17" t="s">
        <v>470</v>
      </c>
      <c r="H695" s="17" t="s">
        <v>486</v>
      </c>
      <c r="I695" s="17" t="s">
        <v>483</v>
      </c>
      <c r="J695" s="17" t="s">
        <v>762</v>
      </c>
      <c r="K695" s="17"/>
      <c r="L695" s="18">
        <v>950</v>
      </c>
      <c r="M695" s="21">
        <v>10.555555555555555</v>
      </c>
      <c r="N695" s="21">
        <v>316.66666666666669</v>
      </c>
      <c r="O695" s="20" t="s">
        <v>1879</v>
      </c>
      <c r="P695" s="17" t="s">
        <v>1</v>
      </c>
    </row>
    <row r="696" spans="1:16" x14ac:dyDescent="0.25">
      <c r="A696" s="16" t="s">
        <v>3159</v>
      </c>
      <c r="B696" s="17" t="s">
        <v>2802</v>
      </c>
      <c r="C696" s="18">
        <v>1800</v>
      </c>
      <c r="D696" s="17">
        <v>2</v>
      </c>
      <c r="E696" s="17">
        <v>90</v>
      </c>
      <c r="F696" s="17" t="s">
        <v>474</v>
      </c>
      <c r="G696" s="17" t="s">
        <v>470</v>
      </c>
      <c r="H696" s="17" t="s">
        <v>487</v>
      </c>
      <c r="I696" s="17" t="s">
        <v>483</v>
      </c>
      <c r="J696" s="17" t="s">
        <v>762</v>
      </c>
      <c r="K696" s="17"/>
      <c r="L696" s="18">
        <v>1800</v>
      </c>
      <c r="M696" s="21">
        <v>20</v>
      </c>
      <c r="N696" s="21">
        <v>900</v>
      </c>
      <c r="O696" s="20" t="s">
        <v>1879</v>
      </c>
      <c r="P696" s="17" t="s">
        <v>1</v>
      </c>
    </row>
    <row r="697" spans="1:16" x14ac:dyDescent="0.25">
      <c r="A697" s="16" t="s">
        <v>3164</v>
      </c>
      <c r="B697" s="17" t="s">
        <v>2802</v>
      </c>
      <c r="C697" s="18">
        <v>1300</v>
      </c>
      <c r="D697" s="17">
        <v>2</v>
      </c>
      <c r="E697" s="17">
        <v>90</v>
      </c>
      <c r="F697" s="17" t="s">
        <v>474</v>
      </c>
      <c r="G697" s="17" t="s">
        <v>470</v>
      </c>
      <c r="H697" s="17" t="s">
        <v>487</v>
      </c>
      <c r="I697" s="17" t="s">
        <v>483</v>
      </c>
      <c r="J697" s="17" t="s">
        <v>762</v>
      </c>
      <c r="K697" s="17"/>
      <c r="L697" s="18">
        <v>1300</v>
      </c>
      <c r="M697" s="21">
        <v>14.444444444444445</v>
      </c>
      <c r="N697" s="21">
        <v>650</v>
      </c>
      <c r="O697" s="20" t="s">
        <v>1879</v>
      </c>
      <c r="P697" s="17" t="s">
        <v>1</v>
      </c>
    </row>
    <row r="698" spans="1:16" x14ac:dyDescent="0.25">
      <c r="A698" s="16" t="s">
        <v>3112</v>
      </c>
      <c r="B698" s="17" t="s">
        <v>2802</v>
      </c>
      <c r="C698" s="18">
        <v>1800</v>
      </c>
      <c r="D698" s="17">
        <v>2</v>
      </c>
      <c r="E698" s="17">
        <v>85</v>
      </c>
      <c r="F698" s="17" t="s">
        <v>474</v>
      </c>
      <c r="G698" s="17" t="s">
        <v>470</v>
      </c>
      <c r="H698" s="17" t="s">
        <v>486</v>
      </c>
      <c r="I698" s="17" t="s">
        <v>484</v>
      </c>
      <c r="J698" s="17" t="s">
        <v>762</v>
      </c>
      <c r="K698" s="17"/>
      <c r="L698" s="18">
        <v>1800</v>
      </c>
      <c r="M698" s="21">
        <v>21.176470588235293</v>
      </c>
      <c r="N698" s="21">
        <v>900</v>
      </c>
      <c r="O698" s="20" t="s">
        <v>1879</v>
      </c>
      <c r="P698" s="17" t="s">
        <v>2809</v>
      </c>
    </row>
    <row r="699" spans="1:16" x14ac:dyDescent="0.25">
      <c r="A699" s="16" t="s">
        <v>3205</v>
      </c>
      <c r="B699" s="17" t="s">
        <v>2802</v>
      </c>
      <c r="C699" s="18">
        <v>1105</v>
      </c>
      <c r="D699" s="17">
        <v>3</v>
      </c>
      <c r="E699" s="17">
        <v>77</v>
      </c>
      <c r="F699" s="17" t="s">
        <v>474</v>
      </c>
      <c r="G699" s="17" t="s">
        <v>470</v>
      </c>
      <c r="H699" s="17" t="s">
        <v>486</v>
      </c>
      <c r="I699" s="17" t="s">
        <v>483</v>
      </c>
      <c r="J699" s="17" t="s">
        <v>762</v>
      </c>
      <c r="K699" s="17"/>
      <c r="L699" s="18">
        <v>1105</v>
      </c>
      <c r="M699" s="21">
        <v>14.35064935064935</v>
      </c>
      <c r="N699" s="21">
        <v>368.33333333333331</v>
      </c>
      <c r="O699" s="20" t="s">
        <v>1879</v>
      </c>
      <c r="P699" s="17" t="s">
        <v>1</v>
      </c>
    </row>
    <row r="700" spans="1:16" x14ac:dyDescent="0.25">
      <c r="A700" s="16" t="s">
        <v>3223</v>
      </c>
      <c r="B700" s="17" t="s">
        <v>2802</v>
      </c>
      <c r="C700" s="18">
        <v>1300</v>
      </c>
      <c r="D700" s="17">
        <v>3</v>
      </c>
      <c r="E700" s="17">
        <v>75</v>
      </c>
      <c r="F700" s="17" t="s">
        <v>474</v>
      </c>
      <c r="G700" s="17" t="s">
        <v>470</v>
      </c>
      <c r="H700" s="17" t="s">
        <v>486</v>
      </c>
      <c r="I700" s="17" t="s">
        <v>483</v>
      </c>
      <c r="J700" s="17" t="s">
        <v>762</v>
      </c>
      <c r="K700" s="17"/>
      <c r="L700" s="18">
        <v>1300</v>
      </c>
      <c r="M700" s="21">
        <v>17.333333333333332</v>
      </c>
      <c r="N700" s="21">
        <v>433.33333333333331</v>
      </c>
      <c r="O700" s="20" t="s">
        <v>1879</v>
      </c>
      <c r="P700" s="17" t="s">
        <v>1</v>
      </c>
    </row>
    <row r="701" spans="1:16" x14ac:dyDescent="0.25">
      <c r="A701" s="16" t="s">
        <v>3227</v>
      </c>
      <c r="B701" s="17" t="s">
        <v>2802</v>
      </c>
      <c r="C701" s="18">
        <v>1250</v>
      </c>
      <c r="D701" s="17">
        <v>3</v>
      </c>
      <c r="E701" s="17">
        <v>75</v>
      </c>
      <c r="F701" s="17" t="s">
        <v>474</v>
      </c>
      <c r="G701" s="17" t="s">
        <v>470</v>
      </c>
      <c r="H701" s="17" t="s">
        <v>486</v>
      </c>
      <c r="I701" s="17" t="s">
        <v>483</v>
      </c>
      <c r="J701" s="17" t="s">
        <v>762</v>
      </c>
      <c r="K701" s="17"/>
      <c r="L701" s="18">
        <v>1250</v>
      </c>
      <c r="M701" s="21">
        <v>16.666666666666668</v>
      </c>
      <c r="N701" s="21">
        <v>416.66666666666669</v>
      </c>
      <c r="O701" s="20" t="s">
        <v>1879</v>
      </c>
      <c r="P701" s="17" t="s">
        <v>1</v>
      </c>
    </row>
    <row r="702" spans="1:16" x14ac:dyDescent="0.25">
      <c r="A702" s="16" t="s">
        <v>3220</v>
      </c>
      <c r="B702" s="17" t="s">
        <v>2802</v>
      </c>
      <c r="C702" s="18">
        <v>2500</v>
      </c>
      <c r="D702" s="17">
        <v>2</v>
      </c>
      <c r="E702" s="17">
        <v>75</v>
      </c>
      <c r="F702" s="17" t="s">
        <v>474</v>
      </c>
      <c r="G702" s="17" t="s">
        <v>470</v>
      </c>
      <c r="H702" s="17" t="s">
        <v>486</v>
      </c>
      <c r="I702" s="17" t="s">
        <v>483</v>
      </c>
      <c r="J702" s="17" t="s">
        <v>762</v>
      </c>
      <c r="K702" s="17"/>
      <c r="L702" s="18">
        <v>2500</v>
      </c>
      <c r="M702" s="21">
        <v>33.333333333333336</v>
      </c>
      <c r="N702" s="21">
        <v>1250</v>
      </c>
      <c r="O702" s="20" t="s">
        <v>1879</v>
      </c>
      <c r="P702" s="17" t="s">
        <v>1</v>
      </c>
    </row>
    <row r="703" spans="1:16" x14ac:dyDescent="0.25">
      <c r="A703" s="16" t="s">
        <v>3172</v>
      </c>
      <c r="B703" s="17" t="s">
        <v>2802</v>
      </c>
      <c r="C703" s="18">
        <v>1200</v>
      </c>
      <c r="D703" s="17">
        <v>2</v>
      </c>
      <c r="E703" s="17">
        <v>75</v>
      </c>
      <c r="F703" s="17" t="s">
        <v>474</v>
      </c>
      <c r="G703" s="17" t="s">
        <v>470</v>
      </c>
      <c r="H703" s="17" t="s">
        <v>486</v>
      </c>
      <c r="I703" s="17" t="s">
        <v>483</v>
      </c>
      <c r="J703" s="17" t="s">
        <v>762</v>
      </c>
      <c r="K703" s="17"/>
      <c r="L703" s="18">
        <v>1200</v>
      </c>
      <c r="M703" s="21">
        <v>16</v>
      </c>
      <c r="N703" s="21">
        <v>600</v>
      </c>
      <c r="O703" s="20" t="s">
        <v>1879</v>
      </c>
      <c r="P703" s="17" t="s">
        <v>2805</v>
      </c>
    </row>
    <row r="704" spans="1:16" x14ac:dyDescent="0.25">
      <c r="A704" s="16" t="s">
        <v>3162</v>
      </c>
      <c r="B704" s="17" t="s">
        <v>2802</v>
      </c>
      <c r="C704" s="18">
        <v>1050</v>
      </c>
      <c r="D704" s="17">
        <v>2</v>
      </c>
      <c r="E704" s="17">
        <v>75</v>
      </c>
      <c r="F704" s="17" t="s">
        <v>474</v>
      </c>
      <c r="G704" s="17" t="s">
        <v>470</v>
      </c>
      <c r="H704" s="17" t="s">
        <v>487</v>
      </c>
      <c r="I704" s="17" t="s">
        <v>483</v>
      </c>
      <c r="J704" s="17" t="s">
        <v>762</v>
      </c>
      <c r="K704" s="17"/>
      <c r="L704" s="18">
        <v>1050</v>
      </c>
      <c r="M704" s="21">
        <v>14</v>
      </c>
      <c r="N704" s="21">
        <v>525</v>
      </c>
      <c r="O704" s="20" t="s">
        <v>1879</v>
      </c>
      <c r="P704" s="17" t="s">
        <v>1</v>
      </c>
    </row>
    <row r="705" spans="1:16" x14ac:dyDescent="0.25">
      <c r="A705" s="16" t="s">
        <v>3186</v>
      </c>
      <c r="B705" s="17" t="s">
        <v>2802</v>
      </c>
      <c r="C705" s="17">
        <v>880</v>
      </c>
      <c r="D705" s="17">
        <v>2</v>
      </c>
      <c r="E705" s="17">
        <v>75</v>
      </c>
      <c r="F705" s="17" t="s">
        <v>474</v>
      </c>
      <c r="G705" s="17" t="s">
        <v>470</v>
      </c>
      <c r="H705" s="17" t="s">
        <v>486</v>
      </c>
      <c r="I705" s="17" t="s">
        <v>483</v>
      </c>
      <c r="J705" s="17" t="s">
        <v>762</v>
      </c>
      <c r="K705" s="17"/>
      <c r="L705" s="18">
        <v>880</v>
      </c>
      <c r="M705" s="21">
        <v>11.733333333333333</v>
      </c>
      <c r="N705" s="21">
        <v>440</v>
      </c>
      <c r="O705" s="20" t="s">
        <v>1879</v>
      </c>
      <c r="P705" s="17" t="s">
        <v>2805</v>
      </c>
    </row>
    <row r="706" spans="1:16" x14ac:dyDescent="0.25">
      <c r="A706" s="16" t="s">
        <v>3247</v>
      </c>
      <c r="B706" s="17" t="s">
        <v>2802</v>
      </c>
      <c r="C706" s="18">
        <v>1450</v>
      </c>
      <c r="D706" s="17">
        <v>1</v>
      </c>
      <c r="E706" s="17">
        <v>75</v>
      </c>
      <c r="F706" s="17" t="s">
        <v>474</v>
      </c>
      <c r="G706" s="17" t="s">
        <v>470</v>
      </c>
      <c r="H706" s="17" t="s">
        <v>486</v>
      </c>
      <c r="I706" s="17" t="s">
        <v>483</v>
      </c>
      <c r="J706" s="17" t="s">
        <v>762</v>
      </c>
      <c r="K706" s="17"/>
      <c r="L706" s="18">
        <v>1450</v>
      </c>
      <c r="M706" s="21">
        <v>19.333333333333332</v>
      </c>
      <c r="N706" s="21">
        <v>1450</v>
      </c>
      <c r="O706" s="20" t="s">
        <v>1879</v>
      </c>
      <c r="P706" s="17" t="s">
        <v>1</v>
      </c>
    </row>
    <row r="707" spans="1:16" x14ac:dyDescent="0.25">
      <c r="A707" s="16" t="s">
        <v>3282</v>
      </c>
      <c r="B707" s="17" t="s">
        <v>2802</v>
      </c>
      <c r="C707" s="18">
        <v>1200</v>
      </c>
      <c r="D707" s="17">
        <v>1</v>
      </c>
      <c r="E707" s="17">
        <v>75</v>
      </c>
      <c r="F707" s="17" t="s">
        <v>474</v>
      </c>
      <c r="G707" s="17" t="s">
        <v>470</v>
      </c>
      <c r="H707" s="17" t="s">
        <v>486</v>
      </c>
      <c r="I707" s="17" t="s">
        <v>483</v>
      </c>
      <c r="J707" s="17" t="s">
        <v>762</v>
      </c>
      <c r="K707" s="17"/>
      <c r="L707" s="18">
        <v>1200</v>
      </c>
      <c r="M707" s="21">
        <v>16</v>
      </c>
      <c r="N707" s="21">
        <v>1200</v>
      </c>
      <c r="O707" s="20" t="s">
        <v>1879</v>
      </c>
      <c r="P707" s="17" t="s">
        <v>2809</v>
      </c>
    </row>
    <row r="708" spans="1:16" x14ac:dyDescent="0.25">
      <c r="A708" s="16" t="s">
        <v>3246</v>
      </c>
      <c r="B708" s="17" t="s">
        <v>2802</v>
      </c>
      <c r="C708" s="17">
        <v>950</v>
      </c>
      <c r="D708" s="17">
        <v>2</v>
      </c>
      <c r="E708" s="17">
        <v>72</v>
      </c>
      <c r="F708" s="17" t="s">
        <v>474</v>
      </c>
      <c r="G708" s="17" t="s">
        <v>470</v>
      </c>
      <c r="H708" s="17" t="s">
        <v>486</v>
      </c>
      <c r="I708" s="17" t="s">
        <v>483</v>
      </c>
      <c r="J708" s="17" t="s">
        <v>762</v>
      </c>
      <c r="K708" s="17"/>
      <c r="L708" s="18">
        <v>950</v>
      </c>
      <c r="M708" s="21">
        <v>13.194444444444445</v>
      </c>
      <c r="N708" s="21">
        <v>475</v>
      </c>
      <c r="O708" s="20" t="s">
        <v>1879</v>
      </c>
      <c r="P708" s="17" t="s">
        <v>1</v>
      </c>
    </row>
    <row r="709" spans="1:16" x14ac:dyDescent="0.25">
      <c r="A709" s="16" t="s">
        <v>3218</v>
      </c>
      <c r="B709" s="17" t="s">
        <v>2802</v>
      </c>
      <c r="C709" s="18">
        <v>1200</v>
      </c>
      <c r="D709" s="17">
        <v>3</v>
      </c>
      <c r="E709" s="17">
        <v>70</v>
      </c>
      <c r="F709" s="17" t="s">
        <v>474</v>
      </c>
      <c r="G709" s="17" t="s">
        <v>470</v>
      </c>
      <c r="H709" s="17" t="s">
        <v>486</v>
      </c>
      <c r="I709" s="17" t="s">
        <v>483</v>
      </c>
      <c r="J709" s="17" t="s">
        <v>762</v>
      </c>
      <c r="K709" s="17"/>
      <c r="L709" s="18">
        <v>1200</v>
      </c>
      <c r="M709" s="21">
        <v>17.142857142857142</v>
      </c>
      <c r="N709" s="21">
        <v>400</v>
      </c>
      <c r="O709" s="20" t="s">
        <v>1879</v>
      </c>
      <c r="P709" s="17" t="s">
        <v>1</v>
      </c>
    </row>
    <row r="710" spans="1:16" x14ac:dyDescent="0.25">
      <c r="A710" s="16" t="s">
        <v>3235</v>
      </c>
      <c r="B710" s="17" t="s">
        <v>2802</v>
      </c>
      <c r="C710" s="18">
        <v>1700</v>
      </c>
      <c r="D710" s="17">
        <v>1</v>
      </c>
      <c r="E710" s="17">
        <v>70</v>
      </c>
      <c r="F710" s="17" t="s">
        <v>474</v>
      </c>
      <c r="G710" s="17" t="s">
        <v>470</v>
      </c>
      <c r="H710" s="17" t="s">
        <v>486</v>
      </c>
      <c r="I710" s="17" t="s">
        <v>483</v>
      </c>
      <c r="J710" s="17" t="s">
        <v>762</v>
      </c>
      <c r="K710" s="17"/>
      <c r="L710" s="18">
        <v>1700</v>
      </c>
      <c r="M710" s="21">
        <v>24.285714285714285</v>
      </c>
      <c r="N710" s="21">
        <v>1700</v>
      </c>
      <c r="O710" s="20" t="s">
        <v>1879</v>
      </c>
      <c r="P710" s="17" t="s">
        <v>1</v>
      </c>
    </row>
    <row r="711" spans="1:16" x14ac:dyDescent="0.25">
      <c r="A711" s="16" t="s">
        <v>3197</v>
      </c>
      <c r="B711" s="17" t="s">
        <v>2802</v>
      </c>
      <c r="C711" s="17">
        <v>950</v>
      </c>
      <c r="D711" s="17">
        <v>1</v>
      </c>
      <c r="E711" s="17">
        <v>67</v>
      </c>
      <c r="F711" s="17" t="s">
        <v>474</v>
      </c>
      <c r="G711" s="17" t="s">
        <v>470</v>
      </c>
      <c r="H711" s="17" t="s">
        <v>486</v>
      </c>
      <c r="I711" s="17" t="s">
        <v>483</v>
      </c>
      <c r="J711" s="17" t="s">
        <v>762</v>
      </c>
      <c r="K711" s="17"/>
      <c r="L711" s="18">
        <v>950</v>
      </c>
      <c r="M711" s="21">
        <v>14.17910447761194</v>
      </c>
      <c r="N711" s="21">
        <v>950</v>
      </c>
      <c r="O711" s="20" t="s">
        <v>1879</v>
      </c>
      <c r="P711" s="17" t="s">
        <v>2805</v>
      </c>
    </row>
    <row r="712" spans="1:16" x14ac:dyDescent="0.25">
      <c r="A712" s="16" t="s">
        <v>3237</v>
      </c>
      <c r="B712" s="17" t="s">
        <v>2802</v>
      </c>
      <c r="C712" s="17">
        <v>960</v>
      </c>
      <c r="D712" s="17">
        <v>2</v>
      </c>
      <c r="E712" s="17">
        <v>66</v>
      </c>
      <c r="F712" s="17" t="s">
        <v>474</v>
      </c>
      <c r="G712" s="17" t="s">
        <v>470</v>
      </c>
      <c r="H712" s="17" t="s">
        <v>486</v>
      </c>
      <c r="I712" s="17" t="s">
        <v>483</v>
      </c>
      <c r="J712" s="17" t="s">
        <v>762</v>
      </c>
      <c r="K712" s="17"/>
      <c r="L712" s="18">
        <v>960</v>
      </c>
      <c r="M712" s="21">
        <v>14.545454545454545</v>
      </c>
      <c r="N712" s="21">
        <v>480</v>
      </c>
      <c r="O712" s="20" t="s">
        <v>1879</v>
      </c>
      <c r="P712" s="17" t="s">
        <v>1</v>
      </c>
    </row>
    <row r="713" spans="1:16" x14ac:dyDescent="0.25">
      <c r="A713" s="16" t="s">
        <v>3176</v>
      </c>
      <c r="B713" s="17" t="s">
        <v>2802</v>
      </c>
      <c r="C713" s="18">
        <v>1200</v>
      </c>
      <c r="D713" s="17">
        <v>2</v>
      </c>
      <c r="E713" s="17">
        <v>65</v>
      </c>
      <c r="F713" s="17" t="s">
        <v>474</v>
      </c>
      <c r="G713" s="17" t="s">
        <v>470</v>
      </c>
      <c r="H713" s="17" t="s">
        <v>486</v>
      </c>
      <c r="I713" s="17" t="s">
        <v>483</v>
      </c>
      <c r="J713" s="17" t="s">
        <v>762</v>
      </c>
      <c r="K713" s="17"/>
      <c r="L713" s="18">
        <v>1200</v>
      </c>
      <c r="M713" s="21">
        <v>18.46153846153846</v>
      </c>
      <c r="N713" s="21">
        <v>600</v>
      </c>
      <c r="O713" s="20" t="s">
        <v>1879</v>
      </c>
      <c r="P713" s="17" t="s">
        <v>2805</v>
      </c>
    </row>
    <row r="714" spans="1:16" x14ac:dyDescent="0.25">
      <c r="A714" s="16" t="s">
        <v>3229</v>
      </c>
      <c r="B714" s="17" t="s">
        <v>2802</v>
      </c>
      <c r="C714" s="17">
        <v>920</v>
      </c>
      <c r="D714" s="17">
        <v>2</v>
      </c>
      <c r="E714" s="17">
        <v>65</v>
      </c>
      <c r="F714" s="17" t="s">
        <v>474</v>
      </c>
      <c r="G714" s="17" t="s">
        <v>470</v>
      </c>
      <c r="H714" s="17" t="s">
        <v>486</v>
      </c>
      <c r="I714" s="17" t="s">
        <v>483</v>
      </c>
      <c r="J714" s="17" t="s">
        <v>762</v>
      </c>
      <c r="K714" s="17"/>
      <c r="L714" s="18">
        <v>920</v>
      </c>
      <c r="M714" s="21">
        <v>14.153846153846153</v>
      </c>
      <c r="N714" s="21">
        <v>460</v>
      </c>
      <c r="O714" s="20" t="s">
        <v>1879</v>
      </c>
      <c r="P714" s="17" t="s">
        <v>1</v>
      </c>
    </row>
    <row r="715" spans="1:16" x14ac:dyDescent="0.25">
      <c r="A715" s="16" t="s">
        <v>3236</v>
      </c>
      <c r="B715" s="17" t="s">
        <v>2802</v>
      </c>
      <c r="C715" s="18">
        <v>2160</v>
      </c>
      <c r="D715" s="17">
        <v>2</v>
      </c>
      <c r="E715" s="17">
        <v>64</v>
      </c>
      <c r="F715" s="17" t="s">
        <v>474</v>
      </c>
      <c r="G715" s="17" t="s">
        <v>470</v>
      </c>
      <c r="H715" s="17" t="s">
        <v>486</v>
      </c>
      <c r="I715" s="17" t="s">
        <v>483</v>
      </c>
      <c r="J715" s="17" t="s">
        <v>762</v>
      </c>
      <c r="K715" s="17"/>
      <c r="L715" s="18">
        <v>2160</v>
      </c>
      <c r="M715" s="21">
        <v>33.75</v>
      </c>
      <c r="N715" s="21">
        <v>1080</v>
      </c>
      <c r="O715" s="20" t="s">
        <v>1879</v>
      </c>
      <c r="P715" s="17" t="s">
        <v>1</v>
      </c>
    </row>
    <row r="716" spans="1:16" x14ac:dyDescent="0.25">
      <c r="A716" s="16" t="s">
        <v>3163</v>
      </c>
      <c r="B716" s="17" t="s">
        <v>2802</v>
      </c>
      <c r="C716" s="18">
        <v>1600</v>
      </c>
      <c r="D716" s="17">
        <v>1</v>
      </c>
      <c r="E716" s="17">
        <v>64</v>
      </c>
      <c r="F716" s="17" t="s">
        <v>474</v>
      </c>
      <c r="G716" s="17" t="s">
        <v>470</v>
      </c>
      <c r="H716" s="17" t="s">
        <v>487</v>
      </c>
      <c r="I716" s="17" t="s">
        <v>483</v>
      </c>
      <c r="J716" s="17" t="s">
        <v>762</v>
      </c>
      <c r="K716" s="17"/>
      <c r="L716" s="18">
        <v>1600</v>
      </c>
      <c r="M716" s="21">
        <v>25</v>
      </c>
      <c r="N716" s="21">
        <v>1600</v>
      </c>
      <c r="O716" s="20" t="s">
        <v>1879</v>
      </c>
      <c r="P716" s="17" t="s">
        <v>1</v>
      </c>
    </row>
    <row r="717" spans="1:16" x14ac:dyDescent="0.25">
      <c r="A717" s="16" t="s">
        <v>3153</v>
      </c>
      <c r="B717" s="17" t="s">
        <v>2802</v>
      </c>
      <c r="C717" s="18">
        <v>1100</v>
      </c>
      <c r="D717" s="17">
        <v>1</v>
      </c>
      <c r="E717" s="17">
        <v>63</v>
      </c>
      <c r="F717" s="17" t="s">
        <v>474</v>
      </c>
      <c r="G717" s="17" t="s">
        <v>470</v>
      </c>
      <c r="H717" s="17" t="s">
        <v>487</v>
      </c>
      <c r="I717" s="17" t="s">
        <v>483</v>
      </c>
      <c r="J717" s="17" t="s">
        <v>762</v>
      </c>
      <c r="K717" s="17"/>
      <c r="L717" s="18">
        <v>1100</v>
      </c>
      <c r="M717" s="21">
        <v>17.460317460317459</v>
      </c>
      <c r="N717" s="21">
        <v>1100</v>
      </c>
      <c r="O717" s="20" t="s">
        <v>1879</v>
      </c>
      <c r="P717" s="17" t="s">
        <v>2805</v>
      </c>
    </row>
    <row r="718" spans="1:16" x14ac:dyDescent="0.25">
      <c r="A718" s="16" t="s">
        <v>3107</v>
      </c>
      <c r="B718" s="17" t="s">
        <v>2802</v>
      </c>
      <c r="C718" s="18">
        <v>1440</v>
      </c>
      <c r="D718" s="17">
        <v>1</v>
      </c>
      <c r="E718" s="17">
        <v>61</v>
      </c>
      <c r="F718" s="17" t="s">
        <v>474</v>
      </c>
      <c r="G718" s="17" t="s">
        <v>470</v>
      </c>
      <c r="H718" s="17" t="s">
        <v>486</v>
      </c>
      <c r="I718" s="17" t="s">
        <v>484</v>
      </c>
      <c r="J718" s="17" t="s">
        <v>762</v>
      </c>
      <c r="K718" s="17"/>
      <c r="L718" s="18">
        <v>1440</v>
      </c>
      <c r="M718" s="21">
        <v>23.606557377049182</v>
      </c>
      <c r="N718" s="21">
        <v>1440</v>
      </c>
      <c r="O718" s="20" t="s">
        <v>1879</v>
      </c>
      <c r="P718" s="17" t="s">
        <v>1</v>
      </c>
    </row>
    <row r="719" spans="1:16" x14ac:dyDescent="0.25">
      <c r="A719" s="16" t="s">
        <v>3108</v>
      </c>
      <c r="B719" s="17" t="s">
        <v>2802</v>
      </c>
      <c r="C719" s="18">
        <v>1440</v>
      </c>
      <c r="D719" s="17">
        <v>1</v>
      </c>
      <c r="E719" s="17">
        <v>61</v>
      </c>
      <c r="F719" s="17" t="s">
        <v>474</v>
      </c>
      <c r="G719" s="17" t="s">
        <v>470</v>
      </c>
      <c r="H719" s="17" t="s">
        <v>486</v>
      </c>
      <c r="I719" s="17" t="s">
        <v>484</v>
      </c>
      <c r="J719" s="17" t="s">
        <v>762</v>
      </c>
      <c r="K719" s="17"/>
      <c r="L719" s="18">
        <v>1440</v>
      </c>
      <c r="M719" s="21">
        <v>23.606557377049182</v>
      </c>
      <c r="N719" s="21">
        <v>1440</v>
      </c>
      <c r="O719" s="20" t="s">
        <v>1879</v>
      </c>
      <c r="P719" s="17" t="s">
        <v>1</v>
      </c>
    </row>
    <row r="720" spans="1:16" x14ac:dyDescent="0.25">
      <c r="A720" s="16" t="s">
        <v>3157</v>
      </c>
      <c r="B720" s="17" t="s">
        <v>2802</v>
      </c>
      <c r="C720" s="18">
        <v>1020</v>
      </c>
      <c r="D720" s="17">
        <v>3</v>
      </c>
      <c r="E720" s="17">
        <v>60</v>
      </c>
      <c r="F720" s="17" t="s">
        <v>474</v>
      </c>
      <c r="G720" s="17" t="s">
        <v>470</v>
      </c>
      <c r="H720" s="17" t="s">
        <v>487</v>
      </c>
      <c r="I720" s="17" t="s">
        <v>483</v>
      </c>
      <c r="J720" s="17" t="s">
        <v>762</v>
      </c>
      <c r="K720" s="17"/>
      <c r="L720" s="18">
        <v>1020</v>
      </c>
      <c r="M720" s="21">
        <v>17</v>
      </c>
      <c r="N720" s="21">
        <v>340</v>
      </c>
      <c r="O720" s="20" t="s">
        <v>1879</v>
      </c>
      <c r="P720" s="17" t="s">
        <v>1</v>
      </c>
    </row>
    <row r="721" spans="1:16" x14ac:dyDescent="0.25">
      <c r="A721" s="16" t="s">
        <v>3210</v>
      </c>
      <c r="B721" s="17" t="s">
        <v>2802</v>
      </c>
      <c r="C721" s="18">
        <v>1140</v>
      </c>
      <c r="D721" s="17">
        <v>2</v>
      </c>
      <c r="E721" s="17">
        <v>60</v>
      </c>
      <c r="F721" s="17" t="s">
        <v>474</v>
      </c>
      <c r="G721" s="17" t="s">
        <v>470</v>
      </c>
      <c r="H721" s="17" t="s">
        <v>486</v>
      </c>
      <c r="I721" s="17" t="s">
        <v>483</v>
      </c>
      <c r="J721" s="17" t="s">
        <v>762</v>
      </c>
      <c r="K721" s="17"/>
      <c r="L721" s="18">
        <v>1140</v>
      </c>
      <c r="M721" s="21">
        <v>19</v>
      </c>
      <c r="N721" s="21">
        <v>570</v>
      </c>
      <c r="O721" s="20" t="s">
        <v>1879</v>
      </c>
      <c r="P721" s="17" t="s">
        <v>1</v>
      </c>
    </row>
    <row r="722" spans="1:16" x14ac:dyDescent="0.25">
      <c r="A722" s="16" t="s">
        <v>3208</v>
      </c>
      <c r="B722" s="17" t="s">
        <v>2802</v>
      </c>
      <c r="C722" s="18">
        <v>1200</v>
      </c>
      <c r="D722" s="17">
        <v>1</v>
      </c>
      <c r="E722" s="17">
        <v>58</v>
      </c>
      <c r="F722" s="17" t="s">
        <v>474</v>
      </c>
      <c r="G722" s="17" t="s">
        <v>470</v>
      </c>
      <c r="H722" s="17" t="s">
        <v>486</v>
      </c>
      <c r="I722" s="17" t="s">
        <v>483</v>
      </c>
      <c r="J722" s="17" t="s">
        <v>762</v>
      </c>
      <c r="K722" s="17"/>
      <c r="L722" s="18">
        <v>1200</v>
      </c>
      <c r="M722" s="21">
        <v>20.689655172413794</v>
      </c>
      <c r="N722" s="21">
        <v>1200</v>
      </c>
      <c r="O722" s="20" t="s">
        <v>1879</v>
      </c>
      <c r="P722" s="17" t="s">
        <v>1</v>
      </c>
    </row>
    <row r="723" spans="1:16" x14ac:dyDescent="0.25">
      <c r="A723" s="16" t="s">
        <v>3182</v>
      </c>
      <c r="B723" s="17" t="s">
        <v>2802</v>
      </c>
      <c r="C723" s="18">
        <v>1200</v>
      </c>
      <c r="D723" s="17">
        <v>1</v>
      </c>
      <c r="E723" s="17">
        <v>57</v>
      </c>
      <c r="F723" s="17" t="s">
        <v>474</v>
      </c>
      <c r="G723" s="17" t="s">
        <v>470</v>
      </c>
      <c r="H723" s="17" t="s">
        <v>486</v>
      </c>
      <c r="I723" s="17" t="s">
        <v>483</v>
      </c>
      <c r="J723" s="17" t="s">
        <v>762</v>
      </c>
      <c r="K723" s="17"/>
      <c r="L723" s="18">
        <v>1200</v>
      </c>
      <c r="M723" s="21">
        <v>21.05263157894737</v>
      </c>
      <c r="N723" s="21">
        <v>1200</v>
      </c>
      <c r="O723" s="20" t="s">
        <v>1879</v>
      </c>
      <c r="P723" s="17" t="s">
        <v>2805</v>
      </c>
    </row>
    <row r="724" spans="1:16" x14ac:dyDescent="0.25">
      <c r="A724" s="16" t="s">
        <v>3156</v>
      </c>
      <c r="B724" s="17" t="s">
        <v>2802</v>
      </c>
      <c r="C724" s="18">
        <v>1000</v>
      </c>
      <c r="D724" s="17">
        <v>1</v>
      </c>
      <c r="E724" s="17">
        <v>57</v>
      </c>
      <c r="F724" s="17" t="s">
        <v>474</v>
      </c>
      <c r="G724" s="17" t="s">
        <v>470</v>
      </c>
      <c r="H724" s="17" t="s">
        <v>487</v>
      </c>
      <c r="I724" s="17" t="s">
        <v>483</v>
      </c>
      <c r="J724" s="17" t="s">
        <v>762</v>
      </c>
      <c r="K724" s="17"/>
      <c r="L724" s="18">
        <v>1000</v>
      </c>
      <c r="M724" s="21">
        <v>17.543859649122808</v>
      </c>
      <c r="N724" s="21">
        <v>1000</v>
      </c>
      <c r="O724" s="20" t="s">
        <v>1879</v>
      </c>
      <c r="P724" s="17" t="s">
        <v>2805</v>
      </c>
    </row>
    <row r="725" spans="1:16" x14ac:dyDescent="0.25">
      <c r="A725" s="16" t="s">
        <v>3209</v>
      </c>
      <c r="B725" s="17" t="s">
        <v>2802</v>
      </c>
      <c r="C725" s="18">
        <v>1490</v>
      </c>
      <c r="D725" s="17">
        <v>1</v>
      </c>
      <c r="E725" s="17">
        <v>54</v>
      </c>
      <c r="F725" s="17" t="s">
        <v>474</v>
      </c>
      <c r="G725" s="17" t="s">
        <v>470</v>
      </c>
      <c r="H725" s="17" t="s">
        <v>486</v>
      </c>
      <c r="I725" s="17" t="s">
        <v>483</v>
      </c>
      <c r="J725" s="17" t="s">
        <v>762</v>
      </c>
      <c r="K725" s="17"/>
      <c r="L725" s="18">
        <v>1490</v>
      </c>
      <c r="M725" s="21">
        <v>27.592592592592592</v>
      </c>
      <c r="N725" s="21">
        <v>1490</v>
      </c>
      <c r="O725" s="20" t="s">
        <v>1879</v>
      </c>
      <c r="P725" s="17" t="s">
        <v>1</v>
      </c>
    </row>
    <row r="726" spans="1:16" x14ac:dyDescent="0.25">
      <c r="A726" s="16" t="s">
        <v>3158</v>
      </c>
      <c r="B726" s="17" t="s">
        <v>2802</v>
      </c>
      <c r="C726" s="18">
        <v>1300</v>
      </c>
      <c r="D726" s="17">
        <v>2</v>
      </c>
      <c r="E726" s="17">
        <v>50</v>
      </c>
      <c r="F726" s="17" t="s">
        <v>474</v>
      </c>
      <c r="G726" s="17" t="s">
        <v>470</v>
      </c>
      <c r="H726" s="17" t="s">
        <v>487</v>
      </c>
      <c r="I726" s="17" t="s">
        <v>483</v>
      </c>
      <c r="J726" s="17" t="s">
        <v>762</v>
      </c>
      <c r="K726" s="17"/>
      <c r="L726" s="18">
        <v>1300</v>
      </c>
      <c r="M726" s="21">
        <v>26</v>
      </c>
      <c r="N726" s="21">
        <v>650</v>
      </c>
      <c r="O726" s="20" t="s">
        <v>1879</v>
      </c>
      <c r="P726" s="17" t="s">
        <v>1</v>
      </c>
    </row>
    <row r="727" spans="1:16" x14ac:dyDescent="0.25">
      <c r="A727" s="16" t="s">
        <v>3230</v>
      </c>
      <c r="B727" s="17" t="s">
        <v>2802</v>
      </c>
      <c r="C727" s="18">
        <v>1200</v>
      </c>
      <c r="D727" s="17">
        <v>1</v>
      </c>
      <c r="E727" s="17">
        <v>50</v>
      </c>
      <c r="F727" s="17" t="s">
        <v>474</v>
      </c>
      <c r="G727" s="17" t="s">
        <v>470</v>
      </c>
      <c r="H727" s="17" t="s">
        <v>486</v>
      </c>
      <c r="I727" s="17" t="s">
        <v>483</v>
      </c>
      <c r="J727" s="17" t="s">
        <v>762</v>
      </c>
      <c r="K727" s="17"/>
      <c r="L727" s="18">
        <v>1200</v>
      </c>
      <c r="M727" s="21">
        <v>24</v>
      </c>
      <c r="N727" s="21">
        <v>1200</v>
      </c>
      <c r="O727" s="20" t="s">
        <v>1879</v>
      </c>
      <c r="P727" s="17" t="s">
        <v>1</v>
      </c>
    </row>
    <row r="728" spans="1:16" x14ac:dyDescent="0.25">
      <c r="A728" s="16" t="s">
        <v>3207</v>
      </c>
      <c r="B728" s="17" t="s">
        <v>2802</v>
      </c>
      <c r="C728" s="18">
        <v>1000</v>
      </c>
      <c r="D728" s="17">
        <v>1</v>
      </c>
      <c r="E728" s="17">
        <v>50</v>
      </c>
      <c r="F728" s="17" t="s">
        <v>474</v>
      </c>
      <c r="G728" s="17" t="s">
        <v>470</v>
      </c>
      <c r="H728" s="17" t="s">
        <v>486</v>
      </c>
      <c r="I728" s="17" t="s">
        <v>483</v>
      </c>
      <c r="J728" s="17" t="s">
        <v>762</v>
      </c>
      <c r="K728" s="17"/>
      <c r="L728" s="18">
        <v>1000</v>
      </c>
      <c r="M728" s="21">
        <v>20</v>
      </c>
      <c r="N728" s="21">
        <v>1000</v>
      </c>
      <c r="O728" s="20" t="s">
        <v>1879</v>
      </c>
      <c r="P728" s="17" t="s">
        <v>1</v>
      </c>
    </row>
    <row r="729" spans="1:16" x14ac:dyDescent="0.25">
      <c r="A729" s="16" t="s">
        <v>3224</v>
      </c>
      <c r="B729" s="17" t="s">
        <v>2802</v>
      </c>
      <c r="C729" s="17">
        <v>995</v>
      </c>
      <c r="D729" s="17">
        <v>1</v>
      </c>
      <c r="E729" s="17">
        <v>50</v>
      </c>
      <c r="F729" s="17" t="s">
        <v>474</v>
      </c>
      <c r="G729" s="17" t="s">
        <v>470</v>
      </c>
      <c r="H729" s="17" t="s">
        <v>486</v>
      </c>
      <c r="I729" s="17" t="s">
        <v>483</v>
      </c>
      <c r="J729" s="17" t="s">
        <v>762</v>
      </c>
      <c r="K729" s="17"/>
      <c r="L729" s="18">
        <v>995</v>
      </c>
      <c r="M729" s="21">
        <v>19.899999999999999</v>
      </c>
      <c r="N729" s="21">
        <v>995</v>
      </c>
      <c r="O729" s="20" t="s">
        <v>1879</v>
      </c>
      <c r="P729" s="17" t="s">
        <v>1</v>
      </c>
    </row>
    <row r="730" spans="1:16" x14ac:dyDescent="0.25">
      <c r="A730" s="16" t="s">
        <v>3151</v>
      </c>
      <c r="B730" s="17" t="s">
        <v>2802</v>
      </c>
      <c r="C730" s="17">
        <v>850</v>
      </c>
      <c r="D730" s="17">
        <v>1</v>
      </c>
      <c r="E730" s="17">
        <v>50</v>
      </c>
      <c r="F730" s="17" t="s">
        <v>474</v>
      </c>
      <c r="G730" s="17" t="s">
        <v>470</v>
      </c>
      <c r="H730" s="17" t="s">
        <v>486</v>
      </c>
      <c r="I730" s="17" t="s">
        <v>484</v>
      </c>
      <c r="J730" s="17" t="s">
        <v>762</v>
      </c>
      <c r="K730" s="17"/>
      <c r="L730" s="18">
        <v>850</v>
      </c>
      <c r="M730" s="21">
        <v>17</v>
      </c>
      <c r="N730" s="21">
        <v>850</v>
      </c>
      <c r="O730" s="20" t="s">
        <v>1879</v>
      </c>
      <c r="P730" s="17" t="s">
        <v>2809</v>
      </c>
    </row>
    <row r="731" spans="1:16" x14ac:dyDescent="0.25">
      <c r="A731" s="16" t="s">
        <v>3225</v>
      </c>
      <c r="B731" s="17" t="s">
        <v>2802</v>
      </c>
      <c r="C731" s="17">
        <v>930</v>
      </c>
      <c r="D731" s="17">
        <v>2</v>
      </c>
      <c r="E731" s="17">
        <v>48</v>
      </c>
      <c r="F731" s="17" t="s">
        <v>474</v>
      </c>
      <c r="G731" s="17" t="s">
        <v>470</v>
      </c>
      <c r="H731" s="17" t="s">
        <v>486</v>
      </c>
      <c r="I731" s="17" t="s">
        <v>483</v>
      </c>
      <c r="J731" s="17" t="s">
        <v>762</v>
      </c>
      <c r="K731" s="17"/>
      <c r="L731" s="18">
        <v>930</v>
      </c>
      <c r="M731" s="21">
        <v>19.375</v>
      </c>
      <c r="N731" s="21">
        <v>465</v>
      </c>
      <c r="O731" s="20" t="s">
        <v>1879</v>
      </c>
      <c r="P731" s="17" t="s">
        <v>1</v>
      </c>
    </row>
    <row r="732" spans="1:16" x14ac:dyDescent="0.25">
      <c r="A732" s="16" t="s">
        <v>3097</v>
      </c>
      <c r="B732" s="17" t="s">
        <v>2802</v>
      </c>
      <c r="C732" s="17">
        <v>900</v>
      </c>
      <c r="D732" s="17">
        <v>1</v>
      </c>
      <c r="E732" s="17">
        <v>44</v>
      </c>
      <c r="F732" s="17" t="s">
        <v>474</v>
      </c>
      <c r="G732" s="17" t="s">
        <v>470</v>
      </c>
      <c r="H732" s="17" t="s">
        <v>487</v>
      </c>
      <c r="I732" s="17" t="s">
        <v>484</v>
      </c>
      <c r="J732" s="17" t="s">
        <v>762</v>
      </c>
      <c r="K732" s="17"/>
      <c r="L732" s="18">
        <v>900</v>
      </c>
      <c r="M732" s="21">
        <v>20.454545454545453</v>
      </c>
      <c r="N732" s="21">
        <v>900</v>
      </c>
      <c r="O732" s="20" t="s">
        <v>1879</v>
      </c>
      <c r="P732" s="17" t="s">
        <v>1</v>
      </c>
    </row>
    <row r="733" spans="1:16" x14ac:dyDescent="0.25">
      <c r="A733" s="16" t="s">
        <v>3200</v>
      </c>
      <c r="B733" s="17" t="s">
        <v>2802</v>
      </c>
      <c r="C733" s="17">
        <v>940</v>
      </c>
      <c r="D733" s="17">
        <v>1</v>
      </c>
      <c r="E733" s="17">
        <v>43</v>
      </c>
      <c r="F733" s="17" t="s">
        <v>474</v>
      </c>
      <c r="G733" s="17" t="s">
        <v>470</v>
      </c>
      <c r="H733" s="17" t="s">
        <v>486</v>
      </c>
      <c r="I733" s="17" t="s">
        <v>483</v>
      </c>
      <c r="J733" s="17" t="s">
        <v>762</v>
      </c>
      <c r="K733" s="17"/>
      <c r="L733" s="18">
        <v>940</v>
      </c>
      <c r="M733" s="21">
        <v>21.86046511627907</v>
      </c>
      <c r="N733" s="21">
        <v>940</v>
      </c>
      <c r="O733" s="20" t="s">
        <v>1879</v>
      </c>
      <c r="P733" s="17" t="s">
        <v>1</v>
      </c>
    </row>
    <row r="734" spans="1:16" x14ac:dyDescent="0.25">
      <c r="A734" s="16" t="s">
        <v>3109</v>
      </c>
      <c r="B734" s="17" t="s">
        <v>2802</v>
      </c>
      <c r="C734" s="18">
        <v>1000</v>
      </c>
      <c r="D734" s="17">
        <v>1</v>
      </c>
      <c r="E734" s="17">
        <v>40</v>
      </c>
      <c r="F734" s="17" t="s">
        <v>474</v>
      </c>
      <c r="G734" s="17" t="s">
        <v>470</v>
      </c>
      <c r="H734" s="17" t="s">
        <v>486</v>
      </c>
      <c r="I734" s="17" t="s">
        <v>484</v>
      </c>
      <c r="J734" s="17" t="s">
        <v>762</v>
      </c>
      <c r="K734" s="17"/>
      <c r="L734" s="18">
        <v>1000</v>
      </c>
      <c r="M734" s="21">
        <v>25</v>
      </c>
      <c r="N734" s="21">
        <v>1000</v>
      </c>
      <c r="O734" s="20" t="s">
        <v>1879</v>
      </c>
      <c r="P734" s="17" t="s">
        <v>1</v>
      </c>
    </row>
    <row r="735" spans="1:16" x14ac:dyDescent="0.25">
      <c r="A735" s="16" t="s">
        <v>3199</v>
      </c>
      <c r="B735" s="17" t="s">
        <v>2802</v>
      </c>
      <c r="C735" s="17">
        <v>900</v>
      </c>
      <c r="D735" s="17">
        <v>1</v>
      </c>
      <c r="E735" s="17">
        <v>40</v>
      </c>
      <c r="F735" s="17" t="s">
        <v>474</v>
      </c>
      <c r="G735" s="17" t="s">
        <v>470</v>
      </c>
      <c r="H735" s="17" t="s">
        <v>486</v>
      </c>
      <c r="I735" s="17" t="s">
        <v>483</v>
      </c>
      <c r="J735" s="17" t="s">
        <v>762</v>
      </c>
      <c r="K735" s="17"/>
      <c r="L735" s="18">
        <v>900</v>
      </c>
      <c r="M735" s="21">
        <v>22.5</v>
      </c>
      <c r="N735" s="21">
        <v>900</v>
      </c>
      <c r="O735" s="20" t="s">
        <v>1879</v>
      </c>
      <c r="P735" s="17" t="s">
        <v>1</v>
      </c>
    </row>
    <row r="736" spans="1:16" x14ac:dyDescent="0.25">
      <c r="A736" s="16" t="s">
        <v>3170</v>
      </c>
      <c r="B736" s="17" t="s">
        <v>2802</v>
      </c>
      <c r="C736" s="17">
        <v>990</v>
      </c>
      <c r="D736" s="17">
        <v>1</v>
      </c>
      <c r="E736" s="17">
        <v>39</v>
      </c>
      <c r="F736" s="17" t="s">
        <v>474</v>
      </c>
      <c r="G736" s="17" t="s">
        <v>470</v>
      </c>
      <c r="H736" s="17" t="s">
        <v>487</v>
      </c>
      <c r="I736" s="17" t="s">
        <v>483</v>
      </c>
      <c r="J736" s="17" t="s">
        <v>762</v>
      </c>
      <c r="K736" s="17"/>
      <c r="L736" s="18">
        <v>990</v>
      </c>
      <c r="M736" s="21">
        <v>25.384615384615383</v>
      </c>
      <c r="N736" s="21">
        <v>990</v>
      </c>
      <c r="O736" s="20" t="s">
        <v>1879</v>
      </c>
      <c r="P736" s="17" t="s">
        <v>2809</v>
      </c>
    </row>
    <row r="737" spans="1:16" x14ac:dyDescent="0.25">
      <c r="A737" s="16" t="s">
        <v>3160</v>
      </c>
      <c r="B737" s="17" t="s">
        <v>2802</v>
      </c>
      <c r="C737" s="17">
        <v>530</v>
      </c>
      <c r="D737" s="17">
        <v>1</v>
      </c>
      <c r="E737" s="17">
        <v>39</v>
      </c>
      <c r="F737" s="17" t="s">
        <v>474</v>
      </c>
      <c r="G737" s="17" t="s">
        <v>470</v>
      </c>
      <c r="H737" s="17" t="s">
        <v>487</v>
      </c>
      <c r="I737" s="17" t="s">
        <v>483</v>
      </c>
      <c r="J737" s="17" t="s">
        <v>762</v>
      </c>
      <c r="K737" s="17"/>
      <c r="L737" s="18">
        <v>530</v>
      </c>
      <c r="M737" s="21">
        <v>13.589743589743589</v>
      </c>
      <c r="N737" s="21">
        <v>530</v>
      </c>
      <c r="O737" s="20" t="s">
        <v>1879</v>
      </c>
      <c r="P737" s="17" t="s">
        <v>1</v>
      </c>
    </row>
    <row r="738" spans="1:16" x14ac:dyDescent="0.25">
      <c r="A738" s="16" t="s">
        <v>3093</v>
      </c>
      <c r="B738" s="17" t="s">
        <v>2802</v>
      </c>
      <c r="C738" s="18">
        <v>1350</v>
      </c>
      <c r="D738" s="17">
        <v>1</v>
      </c>
      <c r="E738" s="17">
        <v>35</v>
      </c>
      <c r="F738" s="17" t="s">
        <v>474</v>
      </c>
      <c r="G738" s="17" t="s">
        <v>470</v>
      </c>
      <c r="H738" s="17" t="s">
        <v>487</v>
      </c>
      <c r="I738" s="17" t="s">
        <v>483</v>
      </c>
      <c r="J738" s="17" t="s">
        <v>762</v>
      </c>
      <c r="K738" s="17"/>
      <c r="L738" s="18">
        <v>1350</v>
      </c>
      <c r="M738" s="21">
        <v>38.571428571428569</v>
      </c>
      <c r="N738" s="21">
        <v>1350</v>
      </c>
      <c r="O738" s="20" t="s">
        <v>1879</v>
      </c>
      <c r="P738" s="17" t="s">
        <v>1</v>
      </c>
    </row>
    <row r="739" spans="1:16" x14ac:dyDescent="0.25">
      <c r="A739" s="16" t="s">
        <v>3084</v>
      </c>
      <c r="B739" s="17" t="s">
        <v>2802</v>
      </c>
      <c r="C739" s="18">
        <v>18000</v>
      </c>
      <c r="D739" s="17">
        <v>4</v>
      </c>
      <c r="E739" s="17">
        <v>350</v>
      </c>
      <c r="F739" s="17" t="s">
        <v>475</v>
      </c>
      <c r="G739" s="17" t="s">
        <v>470</v>
      </c>
      <c r="H739" s="17" t="s">
        <v>486</v>
      </c>
      <c r="I739" s="17" t="s">
        <v>483</v>
      </c>
      <c r="J739" s="17" t="s">
        <v>762</v>
      </c>
      <c r="K739" s="17"/>
      <c r="L739" s="18">
        <v>18000</v>
      </c>
      <c r="M739" s="21">
        <v>51.428571428571431</v>
      </c>
      <c r="N739" s="21">
        <v>4500</v>
      </c>
      <c r="O739" s="20" t="s">
        <v>1879</v>
      </c>
      <c r="P739" s="17" t="s">
        <v>2809</v>
      </c>
    </row>
    <row r="740" spans="1:16" x14ac:dyDescent="0.25">
      <c r="A740" s="16" t="s">
        <v>3086</v>
      </c>
      <c r="B740" s="17" t="s">
        <v>2802</v>
      </c>
      <c r="C740" s="18">
        <v>2600</v>
      </c>
      <c r="D740" s="17">
        <v>3</v>
      </c>
      <c r="E740" s="17">
        <v>133</v>
      </c>
      <c r="F740" s="17" t="s">
        <v>475</v>
      </c>
      <c r="G740" s="17" t="s">
        <v>470</v>
      </c>
      <c r="H740" s="17" t="s">
        <v>486</v>
      </c>
      <c r="I740" s="17" t="s">
        <v>483</v>
      </c>
      <c r="J740" s="17" t="s">
        <v>762</v>
      </c>
      <c r="K740" s="17"/>
      <c r="L740" s="18">
        <v>2600</v>
      </c>
      <c r="M740" s="21">
        <v>19.548872180451127</v>
      </c>
      <c r="N740" s="21">
        <v>866.66666666666663</v>
      </c>
      <c r="O740" s="20" t="s">
        <v>1879</v>
      </c>
      <c r="P740" s="17" t="s">
        <v>2809</v>
      </c>
    </row>
    <row r="741" spans="1:16" x14ac:dyDescent="0.25">
      <c r="A741" s="16" t="s">
        <v>3060</v>
      </c>
      <c r="B741" s="17" t="s">
        <v>2802</v>
      </c>
      <c r="C741" s="18">
        <v>2750</v>
      </c>
      <c r="D741" s="17">
        <v>3</v>
      </c>
      <c r="E741" s="17">
        <v>115</v>
      </c>
      <c r="F741" s="17" t="s">
        <v>475</v>
      </c>
      <c r="G741" s="17" t="s">
        <v>470</v>
      </c>
      <c r="H741" s="17" t="s">
        <v>486</v>
      </c>
      <c r="I741" s="17" t="s">
        <v>483</v>
      </c>
      <c r="J741" s="17" t="s">
        <v>762</v>
      </c>
      <c r="K741" s="17"/>
      <c r="L741" s="18">
        <v>2750</v>
      </c>
      <c r="M741" s="21">
        <v>23.913043478260871</v>
      </c>
      <c r="N741" s="21">
        <v>916.66666666666663</v>
      </c>
      <c r="O741" s="20" t="s">
        <v>1879</v>
      </c>
      <c r="P741" s="17" t="s">
        <v>1</v>
      </c>
    </row>
    <row r="742" spans="1:16" x14ac:dyDescent="0.25">
      <c r="A742" s="16" t="s">
        <v>3066</v>
      </c>
      <c r="B742" s="17" t="s">
        <v>2802</v>
      </c>
      <c r="C742" s="18">
        <v>2750</v>
      </c>
      <c r="D742" s="17">
        <v>3</v>
      </c>
      <c r="E742" s="17">
        <v>115</v>
      </c>
      <c r="F742" s="17" t="s">
        <v>475</v>
      </c>
      <c r="G742" s="17" t="s">
        <v>470</v>
      </c>
      <c r="H742" s="17" t="s">
        <v>486</v>
      </c>
      <c r="I742" s="17" t="s">
        <v>483</v>
      </c>
      <c r="J742" s="17" t="s">
        <v>762</v>
      </c>
      <c r="K742" s="17"/>
      <c r="L742" s="18">
        <v>2750</v>
      </c>
      <c r="M742" s="21">
        <v>23.913043478260871</v>
      </c>
      <c r="N742" s="21">
        <v>916.66666666666663</v>
      </c>
      <c r="O742" s="20" t="s">
        <v>1879</v>
      </c>
      <c r="P742" s="17" t="s">
        <v>1</v>
      </c>
    </row>
    <row r="743" spans="1:16" x14ac:dyDescent="0.25">
      <c r="A743" s="16" t="s">
        <v>3064</v>
      </c>
      <c r="B743" s="17" t="s">
        <v>2802</v>
      </c>
      <c r="C743" s="18">
        <v>1500</v>
      </c>
      <c r="D743" s="17">
        <v>3</v>
      </c>
      <c r="E743" s="17">
        <v>110</v>
      </c>
      <c r="F743" s="17" t="s">
        <v>475</v>
      </c>
      <c r="G743" s="17" t="s">
        <v>470</v>
      </c>
      <c r="H743" s="17" t="s">
        <v>486</v>
      </c>
      <c r="I743" s="17" t="s">
        <v>483</v>
      </c>
      <c r="J743" s="17" t="s">
        <v>762</v>
      </c>
      <c r="K743" s="17"/>
      <c r="L743" s="18">
        <v>1500</v>
      </c>
      <c r="M743" s="21">
        <v>13.636363636363637</v>
      </c>
      <c r="N743" s="21">
        <v>500</v>
      </c>
      <c r="O743" s="20" t="s">
        <v>1879</v>
      </c>
      <c r="P743" s="17" t="s">
        <v>1</v>
      </c>
    </row>
    <row r="744" spans="1:16" x14ac:dyDescent="0.25">
      <c r="A744" s="16" t="s">
        <v>3065</v>
      </c>
      <c r="B744" s="17" t="s">
        <v>2802</v>
      </c>
      <c r="C744" s="18">
        <v>1650</v>
      </c>
      <c r="D744" s="17">
        <v>2</v>
      </c>
      <c r="E744" s="17">
        <v>100</v>
      </c>
      <c r="F744" s="17" t="s">
        <v>475</v>
      </c>
      <c r="G744" s="17" t="s">
        <v>470</v>
      </c>
      <c r="H744" s="17" t="s">
        <v>486</v>
      </c>
      <c r="I744" s="17" t="s">
        <v>483</v>
      </c>
      <c r="J744" s="17" t="s">
        <v>762</v>
      </c>
      <c r="K744" s="17"/>
      <c r="L744" s="18">
        <v>1650</v>
      </c>
      <c r="M744" s="21">
        <v>16.5</v>
      </c>
      <c r="N744" s="21">
        <v>825</v>
      </c>
      <c r="O744" s="20" t="s">
        <v>1879</v>
      </c>
      <c r="P744" s="17" t="s">
        <v>1</v>
      </c>
    </row>
    <row r="745" spans="1:16" x14ac:dyDescent="0.25">
      <c r="A745" s="16" t="s">
        <v>3045</v>
      </c>
      <c r="B745" s="17" t="s">
        <v>2802</v>
      </c>
      <c r="C745" s="18">
        <v>1350</v>
      </c>
      <c r="D745" s="17">
        <v>3</v>
      </c>
      <c r="E745" s="17">
        <v>97</v>
      </c>
      <c r="F745" s="17" t="s">
        <v>475</v>
      </c>
      <c r="G745" s="17" t="s">
        <v>470</v>
      </c>
      <c r="H745" s="17" t="s">
        <v>486</v>
      </c>
      <c r="I745" s="17" t="s">
        <v>483</v>
      </c>
      <c r="J745" s="17" t="s">
        <v>762</v>
      </c>
      <c r="K745" s="17"/>
      <c r="L745" s="18">
        <v>1350</v>
      </c>
      <c r="M745" s="21">
        <v>13.917525773195877</v>
      </c>
      <c r="N745" s="21">
        <v>450</v>
      </c>
      <c r="O745" s="20" t="s">
        <v>1879</v>
      </c>
      <c r="P745" s="17" t="s">
        <v>1</v>
      </c>
    </row>
    <row r="746" spans="1:16" x14ac:dyDescent="0.25">
      <c r="A746" s="16" t="s">
        <v>3044</v>
      </c>
      <c r="B746" s="17" t="s">
        <v>2802</v>
      </c>
      <c r="C746" s="18">
        <v>1350</v>
      </c>
      <c r="D746" s="17">
        <v>3</v>
      </c>
      <c r="E746" s="17">
        <v>90</v>
      </c>
      <c r="F746" s="17" t="s">
        <v>475</v>
      </c>
      <c r="G746" s="17" t="s">
        <v>470</v>
      </c>
      <c r="H746" s="17" t="s">
        <v>486</v>
      </c>
      <c r="I746" s="17" t="s">
        <v>483</v>
      </c>
      <c r="J746" s="17" t="s">
        <v>762</v>
      </c>
      <c r="K746" s="17"/>
      <c r="L746" s="18">
        <v>1350</v>
      </c>
      <c r="M746" s="21">
        <v>15</v>
      </c>
      <c r="N746" s="21">
        <v>450</v>
      </c>
      <c r="O746" s="20" t="s">
        <v>1879</v>
      </c>
      <c r="P746" s="17" t="s">
        <v>2805</v>
      </c>
    </row>
    <row r="747" spans="1:16" x14ac:dyDescent="0.25">
      <c r="A747" s="16" t="s">
        <v>3049</v>
      </c>
      <c r="B747" s="17" t="s">
        <v>2802</v>
      </c>
      <c r="C747" s="18">
        <v>1150</v>
      </c>
      <c r="D747" s="17">
        <v>3</v>
      </c>
      <c r="E747" s="17">
        <v>90</v>
      </c>
      <c r="F747" s="17" t="s">
        <v>475</v>
      </c>
      <c r="G747" s="17" t="s">
        <v>470</v>
      </c>
      <c r="H747" s="17" t="s">
        <v>486</v>
      </c>
      <c r="I747" s="17" t="s">
        <v>483</v>
      </c>
      <c r="J747" s="17" t="s">
        <v>762</v>
      </c>
      <c r="K747" s="17"/>
      <c r="L747" s="18">
        <v>1150</v>
      </c>
      <c r="M747" s="21">
        <v>12.777777777777779</v>
      </c>
      <c r="N747" s="21">
        <v>383.33333333333331</v>
      </c>
      <c r="O747" s="20" t="s">
        <v>1879</v>
      </c>
      <c r="P747" s="17" t="s">
        <v>1</v>
      </c>
    </row>
    <row r="748" spans="1:16" x14ac:dyDescent="0.25">
      <c r="A748" s="16" t="s">
        <v>3071</v>
      </c>
      <c r="B748" s="17" t="s">
        <v>2802</v>
      </c>
      <c r="C748" s="18">
        <v>1650</v>
      </c>
      <c r="D748" s="17">
        <v>2</v>
      </c>
      <c r="E748" s="17">
        <v>90</v>
      </c>
      <c r="F748" s="17" t="s">
        <v>475</v>
      </c>
      <c r="G748" s="17" t="s">
        <v>470</v>
      </c>
      <c r="H748" s="17" t="s">
        <v>486</v>
      </c>
      <c r="I748" s="17" t="s">
        <v>483</v>
      </c>
      <c r="J748" s="17" t="s">
        <v>762</v>
      </c>
      <c r="K748" s="17"/>
      <c r="L748" s="18">
        <v>1650</v>
      </c>
      <c r="M748" s="21">
        <v>18.333333333333332</v>
      </c>
      <c r="N748" s="21">
        <v>825</v>
      </c>
      <c r="O748" s="20" t="s">
        <v>1879</v>
      </c>
      <c r="P748" s="17" t="s">
        <v>1</v>
      </c>
    </row>
    <row r="749" spans="1:16" x14ac:dyDescent="0.25">
      <c r="A749" s="16" t="s">
        <v>3068</v>
      </c>
      <c r="B749" s="17" t="s">
        <v>2802</v>
      </c>
      <c r="C749" s="18">
        <v>1050</v>
      </c>
      <c r="D749" s="17">
        <v>3</v>
      </c>
      <c r="E749" s="17">
        <v>87</v>
      </c>
      <c r="F749" s="17" t="s">
        <v>475</v>
      </c>
      <c r="G749" s="17" t="s">
        <v>470</v>
      </c>
      <c r="H749" s="17" t="s">
        <v>486</v>
      </c>
      <c r="I749" s="17" t="s">
        <v>483</v>
      </c>
      <c r="J749" s="17" t="s">
        <v>762</v>
      </c>
      <c r="K749" s="17"/>
      <c r="L749" s="18">
        <v>1050</v>
      </c>
      <c r="M749" s="21">
        <v>12.068965517241379</v>
      </c>
      <c r="N749" s="21">
        <v>350</v>
      </c>
      <c r="O749" s="20" t="s">
        <v>1879</v>
      </c>
      <c r="P749" s="17" t="s">
        <v>1</v>
      </c>
    </row>
    <row r="750" spans="1:16" x14ac:dyDescent="0.25">
      <c r="A750" s="16" t="s">
        <v>3072</v>
      </c>
      <c r="B750" s="17" t="s">
        <v>2802</v>
      </c>
      <c r="C750" s="18">
        <v>2700</v>
      </c>
      <c r="D750" s="17">
        <v>2</v>
      </c>
      <c r="E750" s="17">
        <v>83</v>
      </c>
      <c r="F750" s="17" t="s">
        <v>475</v>
      </c>
      <c r="G750" s="17" t="s">
        <v>470</v>
      </c>
      <c r="H750" s="17" t="s">
        <v>486</v>
      </c>
      <c r="I750" s="17" t="s">
        <v>483</v>
      </c>
      <c r="J750" s="17" t="s">
        <v>762</v>
      </c>
      <c r="K750" s="17"/>
      <c r="L750" s="18">
        <v>2700</v>
      </c>
      <c r="M750" s="21">
        <v>32.53012048192771</v>
      </c>
      <c r="N750" s="21">
        <v>1350</v>
      </c>
      <c r="O750" s="20" t="s">
        <v>1879</v>
      </c>
      <c r="P750" s="17" t="s">
        <v>1</v>
      </c>
    </row>
    <row r="751" spans="1:16" x14ac:dyDescent="0.25">
      <c r="A751" s="16" t="s">
        <v>3010</v>
      </c>
      <c r="B751" s="17" t="s">
        <v>2802</v>
      </c>
      <c r="C751" s="18">
        <v>1350</v>
      </c>
      <c r="D751" s="17">
        <v>3</v>
      </c>
      <c r="E751" s="17">
        <v>80</v>
      </c>
      <c r="F751" s="17" t="s">
        <v>475</v>
      </c>
      <c r="G751" s="17" t="s">
        <v>470</v>
      </c>
      <c r="H751" s="17" t="s">
        <v>487</v>
      </c>
      <c r="I751" s="17" t="s">
        <v>483</v>
      </c>
      <c r="J751" s="17" t="s">
        <v>762</v>
      </c>
      <c r="K751" s="17"/>
      <c r="L751" s="18">
        <v>1350</v>
      </c>
      <c r="M751" s="21">
        <v>16.875</v>
      </c>
      <c r="N751" s="21">
        <v>450</v>
      </c>
      <c r="O751" s="20" t="s">
        <v>1879</v>
      </c>
      <c r="P751" s="17" t="s">
        <v>2805</v>
      </c>
    </row>
    <row r="752" spans="1:16" x14ac:dyDescent="0.25">
      <c r="A752" s="16" t="s">
        <v>3055</v>
      </c>
      <c r="B752" s="17" t="s">
        <v>2802</v>
      </c>
      <c r="C752" s="18">
        <v>1800</v>
      </c>
      <c r="D752" s="17">
        <v>2</v>
      </c>
      <c r="E752" s="17">
        <v>80</v>
      </c>
      <c r="F752" s="17" t="s">
        <v>475</v>
      </c>
      <c r="G752" s="17" t="s">
        <v>470</v>
      </c>
      <c r="H752" s="17" t="s">
        <v>486</v>
      </c>
      <c r="I752" s="17" t="s">
        <v>483</v>
      </c>
      <c r="J752" s="17" t="s">
        <v>762</v>
      </c>
      <c r="K752" s="17"/>
      <c r="L752" s="18">
        <v>1800</v>
      </c>
      <c r="M752" s="21">
        <v>22.5</v>
      </c>
      <c r="N752" s="21">
        <v>900</v>
      </c>
      <c r="O752" s="20" t="s">
        <v>1879</v>
      </c>
      <c r="P752" s="17" t="s">
        <v>1</v>
      </c>
    </row>
    <row r="753" spans="1:16" x14ac:dyDescent="0.25">
      <c r="A753" s="16" t="s">
        <v>3048</v>
      </c>
      <c r="B753" s="17" t="s">
        <v>2802</v>
      </c>
      <c r="C753" s="18">
        <v>1400</v>
      </c>
      <c r="D753" s="17">
        <v>2</v>
      </c>
      <c r="E753" s="17">
        <v>80</v>
      </c>
      <c r="F753" s="17" t="s">
        <v>475</v>
      </c>
      <c r="G753" s="17" t="s">
        <v>470</v>
      </c>
      <c r="H753" s="17" t="s">
        <v>486</v>
      </c>
      <c r="I753" s="17" t="s">
        <v>483</v>
      </c>
      <c r="J753" s="17" t="s">
        <v>762</v>
      </c>
      <c r="K753" s="17"/>
      <c r="L753" s="18">
        <v>1400</v>
      </c>
      <c r="M753" s="21">
        <v>17.5</v>
      </c>
      <c r="N753" s="21">
        <v>700</v>
      </c>
      <c r="O753" s="20" t="s">
        <v>1879</v>
      </c>
      <c r="P753" s="17" t="s">
        <v>1</v>
      </c>
    </row>
    <row r="754" spans="1:16" x14ac:dyDescent="0.25">
      <c r="A754" s="16" t="s">
        <v>3020</v>
      </c>
      <c r="B754" s="17" t="s">
        <v>2802</v>
      </c>
      <c r="C754" s="17">
        <v>830</v>
      </c>
      <c r="D754" s="17">
        <v>2</v>
      </c>
      <c r="E754" s="17">
        <v>80</v>
      </c>
      <c r="F754" s="17" t="s">
        <v>475</v>
      </c>
      <c r="G754" s="17" t="s">
        <v>470</v>
      </c>
      <c r="H754" s="17" t="s">
        <v>486</v>
      </c>
      <c r="I754" s="17" t="s">
        <v>483</v>
      </c>
      <c r="J754" s="17" t="s">
        <v>762</v>
      </c>
      <c r="K754" s="17"/>
      <c r="L754" s="18">
        <v>830</v>
      </c>
      <c r="M754" s="21">
        <v>10.375</v>
      </c>
      <c r="N754" s="21">
        <v>415</v>
      </c>
      <c r="O754" s="20" t="s">
        <v>1879</v>
      </c>
      <c r="P754" s="17" t="s">
        <v>2805</v>
      </c>
    </row>
    <row r="755" spans="1:16" x14ac:dyDescent="0.25">
      <c r="A755" s="16" t="s">
        <v>3017</v>
      </c>
      <c r="B755" s="17" t="s">
        <v>2802</v>
      </c>
      <c r="C755" s="18">
        <v>1700</v>
      </c>
      <c r="D755" s="17">
        <v>2</v>
      </c>
      <c r="E755" s="17">
        <v>73</v>
      </c>
      <c r="F755" s="17" t="s">
        <v>475</v>
      </c>
      <c r="G755" s="17" t="s">
        <v>470</v>
      </c>
      <c r="H755" s="17" t="s">
        <v>487</v>
      </c>
      <c r="I755" s="17" t="s">
        <v>483</v>
      </c>
      <c r="J755" s="17" t="s">
        <v>762</v>
      </c>
      <c r="K755" s="17"/>
      <c r="L755" s="18">
        <v>1700</v>
      </c>
      <c r="M755" s="21">
        <v>23.287671232876711</v>
      </c>
      <c r="N755" s="21">
        <v>850</v>
      </c>
      <c r="O755" s="20" t="s">
        <v>1879</v>
      </c>
      <c r="P755" s="17" t="s">
        <v>2809</v>
      </c>
    </row>
    <row r="756" spans="1:16" x14ac:dyDescent="0.25">
      <c r="A756" s="16" t="s">
        <v>3092</v>
      </c>
      <c r="B756" s="17" t="s">
        <v>2802</v>
      </c>
      <c r="C756" s="18">
        <v>1300</v>
      </c>
      <c r="D756" s="17">
        <v>2</v>
      </c>
      <c r="E756" s="17">
        <v>73</v>
      </c>
      <c r="F756" s="17" t="s">
        <v>475</v>
      </c>
      <c r="G756" s="17" t="s">
        <v>470</v>
      </c>
      <c r="H756" s="17" t="s">
        <v>486</v>
      </c>
      <c r="I756" s="17" t="s">
        <v>483</v>
      </c>
      <c r="J756" s="17" t="s">
        <v>762</v>
      </c>
      <c r="K756" s="17"/>
      <c r="L756" s="18">
        <v>1300</v>
      </c>
      <c r="M756" s="21">
        <v>17.80821917808219</v>
      </c>
      <c r="N756" s="21">
        <v>650</v>
      </c>
      <c r="O756" s="20" t="s">
        <v>1879</v>
      </c>
      <c r="P756" s="17" t="s">
        <v>1</v>
      </c>
    </row>
    <row r="757" spans="1:16" x14ac:dyDescent="0.25">
      <c r="A757" s="16" t="s">
        <v>3013</v>
      </c>
      <c r="B757" s="17" t="s">
        <v>2802</v>
      </c>
      <c r="C757" s="18">
        <v>1020</v>
      </c>
      <c r="D757" s="17">
        <v>3</v>
      </c>
      <c r="E757" s="17">
        <v>66</v>
      </c>
      <c r="F757" s="17" t="s">
        <v>475</v>
      </c>
      <c r="G757" s="17" t="s">
        <v>470</v>
      </c>
      <c r="H757" s="17" t="s">
        <v>487</v>
      </c>
      <c r="I757" s="17" t="s">
        <v>483</v>
      </c>
      <c r="J757" s="17" t="s">
        <v>762</v>
      </c>
      <c r="K757" s="17"/>
      <c r="L757" s="18">
        <v>1020</v>
      </c>
      <c r="M757" s="21">
        <v>15.454545454545455</v>
      </c>
      <c r="N757" s="21">
        <v>340</v>
      </c>
      <c r="O757" s="20" t="s">
        <v>1879</v>
      </c>
      <c r="P757" s="17" t="s">
        <v>1</v>
      </c>
    </row>
    <row r="758" spans="1:16" x14ac:dyDescent="0.25">
      <c r="A758" s="16" t="s">
        <v>2997</v>
      </c>
      <c r="B758" s="17" t="s">
        <v>2802</v>
      </c>
      <c r="C758" s="17">
        <v>900</v>
      </c>
      <c r="D758" s="17">
        <v>1</v>
      </c>
      <c r="E758" s="17">
        <v>66</v>
      </c>
      <c r="F758" s="17" t="s">
        <v>475</v>
      </c>
      <c r="G758" s="17" t="s">
        <v>470</v>
      </c>
      <c r="H758" s="17" t="s">
        <v>486</v>
      </c>
      <c r="I758" s="17" t="s">
        <v>484</v>
      </c>
      <c r="J758" s="17" t="s">
        <v>762</v>
      </c>
      <c r="K758" s="17"/>
      <c r="L758" s="18">
        <v>900</v>
      </c>
      <c r="M758" s="21">
        <v>13.636363636363637</v>
      </c>
      <c r="N758" s="21">
        <v>900</v>
      </c>
      <c r="O758" s="20" t="s">
        <v>1879</v>
      </c>
      <c r="P758" s="17" t="s">
        <v>2805</v>
      </c>
    </row>
    <row r="759" spans="1:16" x14ac:dyDescent="0.25">
      <c r="A759" s="16" t="s">
        <v>2999</v>
      </c>
      <c r="B759" s="17" t="s">
        <v>2802</v>
      </c>
      <c r="C759" s="18">
        <v>7000</v>
      </c>
      <c r="D759" s="17">
        <v>1</v>
      </c>
      <c r="E759" s="17">
        <v>60</v>
      </c>
      <c r="F759" s="17" t="s">
        <v>475</v>
      </c>
      <c r="G759" s="17" t="s">
        <v>470</v>
      </c>
      <c r="H759" s="17" t="s">
        <v>486</v>
      </c>
      <c r="I759" s="17" t="s">
        <v>484</v>
      </c>
      <c r="J759" s="17" t="s">
        <v>762</v>
      </c>
      <c r="K759" s="17"/>
      <c r="L759" s="18">
        <v>7000</v>
      </c>
      <c r="M759" s="21">
        <v>116.66666666666667</v>
      </c>
      <c r="N759" s="21">
        <v>7000</v>
      </c>
      <c r="O759" s="20" t="s">
        <v>1879</v>
      </c>
      <c r="P759" s="17" t="s">
        <v>2809</v>
      </c>
    </row>
    <row r="760" spans="1:16" x14ac:dyDescent="0.25">
      <c r="A760" s="16" t="s">
        <v>3046</v>
      </c>
      <c r="B760" s="17" t="s">
        <v>2802</v>
      </c>
      <c r="C760" s="18">
        <v>1890</v>
      </c>
      <c r="D760" s="17">
        <v>1</v>
      </c>
      <c r="E760" s="17">
        <v>60</v>
      </c>
      <c r="F760" s="17" t="s">
        <v>475</v>
      </c>
      <c r="G760" s="17" t="s">
        <v>470</v>
      </c>
      <c r="H760" s="17" t="s">
        <v>486</v>
      </c>
      <c r="I760" s="17" t="s">
        <v>483</v>
      </c>
      <c r="J760" s="17" t="s">
        <v>762</v>
      </c>
      <c r="K760" s="17"/>
      <c r="L760" s="18">
        <v>1890</v>
      </c>
      <c r="M760" s="21">
        <v>31.5</v>
      </c>
      <c r="N760" s="21">
        <v>1890</v>
      </c>
      <c r="O760" s="20" t="s">
        <v>1879</v>
      </c>
      <c r="P760" s="17" t="s">
        <v>1</v>
      </c>
    </row>
    <row r="761" spans="1:16" x14ac:dyDescent="0.25">
      <c r="A761" s="16" t="s">
        <v>3047</v>
      </c>
      <c r="B761" s="17" t="s">
        <v>2802</v>
      </c>
      <c r="C761" s="18">
        <v>1890</v>
      </c>
      <c r="D761" s="17">
        <v>1</v>
      </c>
      <c r="E761" s="17">
        <v>60</v>
      </c>
      <c r="F761" s="17" t="s">
        <v>475</v>
      </c>
      <c r="G761" s="17" t="s">
        <v>470</v>
      </c>
      <c r="H761" s="17" t="s">
        <v>486</v>
      </c>
      <c r="I761" s="17" t="s">
        <v>483</v>
      </c>
      <c r="J761" s="17" t="s">
        <v>762</v>
      </c>
      <c r="K761" s="17"/>
      <c r="L761" s="18">
        <v>1890</v>
      </c>
      <c r="M761" s="21">
        <v>31.5</v>
      </c>
      <c r="N761" s="21">
        <v>1890</v>
      </c>
      <c r="O761" s="20" t="s">
        <v>1879</v>
      </c>
      <c r="P761" s="17" t="s">
        <v>1</v>
      </c>
    </row>
    <row r="762" spans="1:16" x14ac:dyDescent="0.25">
      <c r="A762" s="16" t="s">
        <v>3062</v>
      </c>
      <c r="B762" s="17" t="s">
        <v>2802</v>
      </c>
      <c r="C762" s="18">
        <v>1100</v>
      </c>
      <c r="D762" s="17">
        <v>1</v>
      </c>
      <c r="E762" s="17">
        <v>60</v>
      </c>
      <c r="F762" s="17" t="s">
        <v>475</v>
      </c>
      <c r="G762" s="17" t="s">
        <v>470</v>
      </c>
      <c r="H762" s="17" t="s">
        <v>486</v>
      </c>
      <c r="I762" s="17" t="s">
        <v>483</v>
      </c>
      <c r="J762" s="17" t="s">
        <v>762</v>
      </c>
      <c r="K762" s="17"/>
      <c r="L762" s="18">
        <v>1100</v>
      </c>
      <c r="M762" s="21">
        <v>18.333333333333332</v>
      </c>
      <c r="N762" s="21">
        <v>1100</v>
      </c>
      <c r="O762" s="20" t="s">
        <v>1879</v>
      </c>
      <c r="P762" s="17" t="s">
        <v>1</v>
      </c>
    </row>
    <row r="763" spans="1:16" x14ac:dyDescent="0.25">
      <c r="A763" s="16" t="s">
        <v>3061</v>
      </c>
      <c r="B763" s="17" t="s">
        <v>2802</v>
      </c>
      <c r="C763" s="17">
        <v>900</v>
      </c>
      <c r="D763" s="17">
        <v>1</v>
      </c>
      <c r="E763" s="17">
        <v>55</v>
      </c>
      <c r="F763" s="17" t="s">
        <v>475</v>
      </c>
      <c r="G763" s="17" t="s">
        <v>470</v>
      </c>
      <c r="H763" s="17" t="s">
        <v>486</v>
      </c>
      <c r="I763" s="17" t="s">
        <v>483</v>
      </c>
      <c r="J763" s="17" t="s">
        <v>762</v>
      </c>
      <c r="K763" s="17"/>
      <c r="L763" s="18">
        <v>900</v>
      </c>
      <c r="M763" s="21">
        <v>16.363636363636363</v>
      </c>
      <c r="N763" s="21">
        <v>900</v>
      </c>
      <c r="O763" s="20" t="s">
        <v>1879</v>
      </c>
      <c r="P763" s="17" t="s">
        <v>1</v>
      </c>
    </row>
    <row r="764" spans="1:16" x14ac:dyDescent="0.25">
      <c r="A764" s="16" t="s">
        <v>3059</v>
      </c>
      <c r="B764" s="17" t="s">
        <v>2802</v>
      </c>
      <c r="C764" s="17">
        <v>800</v>
      </c>
      <c r="D764" s="17">
        <v>1</v>
      </c>
      <c r="E764" s="17">
        <v>40</v>
      </c>
      <c r="F764" s="17" t="s">
        <v>475</v>
      </c>
      <c r="G764" s="17" t="s">
        <v>470</v>
      </c>
      <c r="H764" s="17" t="s">
        <v>486</v>
      </c>
      <c r="I764" s="17" t="s">
        <v>483</v>
      </c>
      <c r="J764" s="17" t="s">
        <v>762</v>
      </c>
      <c r="K764" s="17"/>
      <c r="L764" s="18">
        <v>800</v>
      </c>
      <c r="M764" s="21">
        <v>20</v>
      </c>
      <c r="N764" s="21">
        <v>800</v>
      </c>
      <c r="O764" s="20" t="s">
        <v>1879</v>
      </c>
      <c r="P764" s="17" t="s">
        <v>1</v>
      </c>
    </row>
    <row r="765" spans="1:16" x14ac:dyDescent="0.25">
      <c r="A765" s="16" t="s">
        <v>3018</v>
      </c>
      <c r="B765" s="17" t="s">
        <v>2802</v>
      </c>
      <c r="C765" s="18">
        <v>1000</v>
      </c>
      <c r="D765" s="17">
        <v>1</v>
      </c>
      <c r="E765" s="17">
        <v>16</v>
      </c>
      <c r="F765" s="17" t="s">
        <v>475</v>
      </c>
      <c r="G765" s="17" t="s">
        <v>470</v>
      </c>
      <c r="H765" s="17" t="s">
        <v>486</v>
      </c>
      <c r="I765" s="17" t="s">
        <v>483</v>
      </c>
      <c r="J765" s="17" t="s">
        <v>762</v>
      </c>
      <c r="K765" s="17"/>
      <c r="L765" s="18">
        <v>1000</v>
      </c>
      <c r="M765" s="21">
        <v>62.5</v>
      </c>
      <c r="N765" s="21">
        <v>1000</v>
      </c>
      <c r="O765" s="20" t="s">
        <v>1879</v>
      </c>
      <c r="P765" s="17" t="s">
        <v>2805</v>
      </c>
    </row>
    <row r="766" spans="1:16" x14ac:dyDescent="0.25">
      <c r="A766" s="16" t="s">
        <v>2947</v>
      </c>
      <c r="B766" s="17" t="s">
        <v>2802</v>
      </c>
      <c r="C766" s="18">
        <v>1750</v>
      </c>
      <c r="D766" s="17">
        <v>3</v>
      </c>
      <c r="E766" s="17">
        <v>197</v>
      </c>
      <c r="F766" s="17" t="s">
        <v>476</v>
      </c>
      <c r="G766" s="17" t="s">
        <v>470</v>
      </c>
      <c r="H766" s="17" t="s">
        <v>486</v>
      </c>
      <c r="I766" s="17" t="s">
        <v>483</v>
      </c>
      <c r="J766" s="17" t="s">
        <v>762</v>
      </c>
      <c r="K766" s="17"/>
      <c r="L766" s="18">
        <v>1750</v>
      </c>
      <c r="M766" s="21">
        <v>8.8832487309644677</v>
      </c>
      <c r="N766" s="21">
        <v>583.33333333333337</v>
      </c>
      <c r="O766" s="20" t="s">
        <v>1879</v>
      </c>
      <c r="P766" s="17" t="s">
        <v>2805</v>
      </c>
    </row>
    <row r="767" spans="1:16" x14ac:dyDescent="0.25">
      <c r="A767" s="16" t="s">
        <v>2942</v>
      </c>
      <c r="B767" s="17" t="s">
        <v>2802</v>
      </c>
      <c r="C767" s="18">
        <v>1750</v>
      </c>
      <c r="D767" s="17">
        <v>4</v>
      </c>
      <c r="E767" s="17">
        <v>160</v>
      </c>
      <c r="F767" s="17" t="s">
        <v>476</v>
      </c>
      <c r="G767" s="17" t="s">
        <v>470</v>
      </c>
      <c r="H767" s="17" t="s">
        <v>486</v>
      </c>
      <c r="I767" s="17" t="s">
        <v>483</v>
      </c>
      <c r="J767" s="17" t="s">
        <v>762</v>
      </c>
      <c r="K767" s="17"/>
      <c r="L767" s="18">
        <v>1750</v>
      </c>
      <c r="M767" s="21">
        <v>10.9375</v>
      </c>
      <c r="N767" s="21">
        <v>437.5</v>
      </c>
      <c r="O767" s="20" t="s">
        <v>1879</v>
      </c>
      <c r="P767" s="17" t="s">
        <v>2805</v>
      </c>
    </row>
    <row r="768" spans="1:16" x14ac:dyDescent="0.25">
      <c r="A768" s="16" t="s">
        <v>2976</v>
      </c>
      <c r="B768" s="17" t="s">
        <v>2802</v>
      </c>
      <c r="C768" s="18">
        <v>2000</v>
      </c>
      <c r="D768" s="17">
        <v>3</v>
      </c>
      <c r="E768" s="17">
        <v>145</v>
      </c>
      <c r="F768" s="17" t="s">
        <v>476</v>
      </c>
      <c r="G768" s="17" t="s">
        <v>470</v>
      </c>
      <c r="H768" s="17" t="s">
        <v>486</v>
      </c>
      <c r="I768" s="17" t="s">
        <v>483</v>
      </c>
      <c r="J768" s="17" t="s">
        <v>762</v>
      </c>
      <c r="K768" s="17"/>
      <c r="L768" s="18">
        <v>2000</v>
      </c>
      <c r="M768" s="21">
        <v>13.793103448275861</v>
      </c>
      <c r="N768" s="21">
        <v>666.66666666666663</v>
      </c>
      <c r="O768" s="20" t="s">
        <v>1879</v>
      </c>
      <c r="P768" s="17" t="s">
        <v>1</v>
      </c>
    </row>
    <row r="769" spans="1:16" x14ac:dyDescent="0.25">
      <c r="A769" s="16" t="s">
        <v>2929</v>
      </c>
      <c r="B769" s="17" t="s">
        <v>2802</v>
      </c>
      <c r="C769" s="18">
        <v>1500</v>
      </c>
      <c r="D769" s="17">
        <v>4</v>
      </c>
      <c r="E769" s="17">
        <v>140</v>
      </c>
      <c r="F769" s="17" t="s">
        <v>476</v>
      </c>
      <c r="G769" s="17" t="s">
        <v>470</v>
      </c>
      <c r="H769" s="17" t="s">
        <v>486</v>
      </c>
      <c r="I769" s="17" t="s">
        <v>483</v>
      </c>
      <c r="J769" s="17" t="s">
        <v>762</v>
      </c>
      <c r="K769" s="17"/>
      <c r="L769" s="18">
        <v>1500</v>
      </c>
      <c r="M769" s="21">
        <v>10.714285714285714</v>
      </c>
      <c r="N769" s="21">
        <v>375</v>
      </c>
      <c r="O769" s="20" t="s">
        <v>1879</v>
      </c>
      <c r="P769" s="17" t="s">
        <v>2805</v>
      </c>
    </row>
    <row r="770" spans="1:16" x14ac:dyDescent="0.25">
      <c r="A770" s="16" t="s">
        <v>2934</v>
      </c>
      <c r="B770" s="17" t="s">
        <v>2802</v>
      </c>
      <c r="C770" s="18">
        <v>2500</v>
      </c>
      <c r="D770" s="17">
        <v>2</v>
      </c>
      <c r="E770" s="17">
        <v>125</v>
      </c>
      <c r="F770" s="17" t="s">
        <v>476</v>
      </c>
      <c r="G770" s="17" t="s">
        <v>470</v>
      </c>
      <c r="H770" s="17" t="s">
        <v>486</v>
      </c>
      <c r="I770" s="17" t="s">
        <v>483</v>
      </c>
      <c r="J770" s="17" t="s">
        <v>762</v>
      </c>
      <c r="K770" s="17"/>
      <c r="L770" s="18">
        <v>2500</v>
      </c>
      <c r="M770" s="21">
        <v>20</v>
      </c>
      <c r="N770" s="21">
        <v>1250</v>
      </c>
      <c r="O770" s="20" t="s">
        <v>1879</v>
      </c>
      <c r="P770" s="17" t="s">
        <v>2805</v>
      </c>
    </row>
    <row r="771" spans="1:16" x14ac:dyDescent="0.25">
      <c r="A771" s="16" t="s">
        <v>2963</v>
      </c>
      <c r="B771" s="17" t="s">
        <v>2802</v>
      </c>
      <c r="C771" s="18">
        <v>1400</v>
      </c>
      <c r="D771" s="17">
        <v>4</v>
      </c>
      <c r="E771" s="17">
        <v>120</v>
      </c>
      <c r="F771" s="17" t="s">
        <v>476</v>
      </c>
      <c r="G771" s="17" t="s">
        <v>470</v>
      </c>
      <c r="H771" s="17" t="s">
        <v>486</v>
      </c>
      <c r="I771" s="17" t="s">
        <v>483</v>
      </c>
      <c r="J771" s="17" t="s">
        <v>762</v>
      </c>
      <c r="K771" s="17"/>
      <c r="L771" s="18">
        <v>1400</v>
      </c>
      <c r="M771" s="21">
        <v>11.666666666666666</v>
      </c>
      <c r="N771" s="21">
        <v>350</v>
      </c>
      <c r="O771" s="20" t="s">
        <v>1879</v>
      </c>
      <c r="P771" s="17" t="s">
        <v>1</v>
      </c>
    </row>
    <row r="772" spans="1:16" x14ac:dyDescent="0.25">
      <c r="A772" s="16" t="s">
        <v>2945</v>
      </c>
      <c r="B772" s="17" t="s">
        <v>2802</v>
      </c>
      <c r="C772" s="18">
        <v>1900</v>
      </c>
      <c r="D772" s="17">
        <v>3</v>
      </c>
      <c r="E772" s="17">
        <v>120</v>
      </c>
      <c r="F772" s="17" t="s">
        <v>476</v>
      </c>
      <c r="G772" s="17" t="s">
        <v>470</v>
      </c>
      <c r="H772" s="17" t="s">
        <v>486</v>
      </c>
      <c r="I772" s="17" t="s">
        <v>483</v>
      </c>
      <c r="J772" s="17" t="s">
        <v>762</v>
      </c>
      <c r="K772" s="17"/>
      <c r="L772" s="18">
        <v>1900</v>
      </c>
      <c r="M772" s="21">
        <v>15.833333333333334</v>
      </c>
      <c r="N772" s="21">
        <v>633.33333333333337</v>
      </c>
      <c r="O772" s="20" t="s">
        <v>1879</v>
      </c>
      <c r="P772" s="17" t="s">
        <v>2805</v>
      </c>
    </row>
    <row r="773" spans="1:16" x14ac:dyDescent="0.25">
      <c r="A773" s="16" t="s">
        <v>2971</v>
      </c>
      <c r="B773" s="17" t="s">
        <v>2802</v>
      </c>
      <c r="C773" s="18">
        <v>1900</v>
      </c>
      <c r="D773" s="17">
        <v>3</v>
      </c>
      <c r="E773" s="17">
        <v>110</v>
      </c>
      <c r="F773" s="17" t="s">
        <v>476</v>
      </c>
      <c r="G773" s="17" t="s">
        <v>470</v>
      </c>
      <c r="H773" s="17" t="s">
        <v>486</v>
      </c>
      <c r="I773" s="17" t="s">
        <v>483</v>
      </c>
      <c r="J773" s="17" t="s">
        <v>762</v>
      </c>
      <c r="K773" s="17"/>
      <c r="L773" s="18">
        <v>1900</v>
      </c>
      <c r="M773" s="21">
        <v>17.272727272727273</v>
      </c>
      <c r="N773" s="21">
        <v>633.33333333333337</v>
      </c>
      <c r="O773" s="20" t="s">
        <v>1879</v>
      </c>
      <c r="P773" s="17" t="s">
        <v>1</v>
      </c>
    </row>
    <row r="774" spans="1:16" x14ac:dyDescent="0.25">
      <c r="A774" s="16" t="s">
        <v>2962</v>
      </c>
      <c r="B774" s="17" t="s">
        <v>2802</v>
      </c>
      <c r="C774" s="18">
        <v>1750</v>
      </c>
      <c r="D774" s="17">
        <v>1</v>
      </c>
      <c r="E774" s="17">
        <v>105</v>
      </c>
      <c r="F774" s="17" t="s">
        <v>476</v>
      </c>
      <c r="G774" s="17" t="s">
        <v>470</v>
      </c>
      <c r="H774" s="17" t="s">
        <v>486</v>
      </c>
      <c r="I774" s="17" t="s">
        <v>483</v>
      </c>
      <c r="J774" s="17" t="s">
        <v>762</v>
      </c>
      <c r="K774" s="17"/>
      <c r="L774" s="18">
        <v>1750</v>
      </c>
      <c r="M774" s="21">
        <v>16.666666666666668</v>
      </c>
      <c r="N774" s="21">
        <v>1750</v>
      </c>
      <c r="O774" s="20" t="s">
        <v>1879</v>
      </c>
      <c r="P774" s="17" t="s">
        <v>1</v>
      </c>
    </row>
    <row r="775" spans="1:16" x14ac:dyDescent="0.25">
      <c r="A775" s="16" t="s">
        <v>2990</v>
      </c>
      <c r="B775" s="17" t="s">
        <v>2802</v>
      </c>
      <c r="C775" s="18">
        <v>1750</v>
      </c>
      <c r="D775" s="17">
        <v>1</v>
      </c>
      <c r="E775" s="17">
        <v>105</v>
      </c>
      <c r="F775" s="17" t="s">
        <v>476</v>
      </c>
      <c r="G775" s="17" t="s">
        <v>470</v>
      </c>
      <c r="H775" s="17" t="s">
        <v>486</v>
      </c>
      <c r="I775" s="17" t="s">
        <v>483</v>
      </c>
      <c r="J775" s="17" t="s">
        <v>762</v>
      </c>
      <c r="K775" s="17"/>
      <c r="L775" s="18">
        <v>1750</v>
      </c>
      <c r="M775" s="21">
        <v>16.666666666666668</v>
      </c>
      <c r="N775" s="21">
        <v>1750</v>
      </c>
      <c r="O775" s="20" t="s">
        <v>1879</v>
      </c>
      <c r="P775" s="17" t="s">
        <v>1</v>
      </c>
    </row>
    <row r="776" spans="1:16" x14ac:dyDescent="0.25">
      <c r="A776" s="16" t="s">
        <v>2980</v>
      </c>
      <c r="B776" s="17" t="s">
        <v>2802</v>
      </c>
      <c r="C776" s="18">
        <v>1400</v>
      </c>
      <c r="D776" s="17">
        <v>3</v>
      </c>
      <c r="E776" s="17">
        <v>100</v>
      </c>
      <c r="F776" s="17" t="s">
        <v>476</v>
      </c>
      <c r="G776" s="17" t="s">
        <v>470</v>
      </c>
      <c r="H776" s="17" t="s">
        <v>486</v>
      </c>
      <c r="I776" s="17" t="s">
        <v>483</v>
      </c>
      <c r="J776" s="17" t="s">
        <v>762</v>
      </c>
      <c r="K776" s="17"/>
      <c r="L776" s="18">
        <v>1400</v>
      </c>
      <c r="M776" s="21">
        <v>14</v>
      </c>
      <c r="N776" s="21">
        <v>466.66666666666669</v>
      </c>
      <c r="O776" s="20" t="s">
        <v>1879</v>
      </c>
      <c r="P776" s="17" t="s">
        <v>1</v>
      </c>
    </row>
    <row r="777" spans="1:16" x14ac:dyDescent="0.25">
      <c r="A777" s="16" t="s">
        <v>2951</v>
      </c>
      <c r="B777" s="17" t="s">
        <v>2802</v>
      </c>
      <c r="C777" s="18">
        <v>1400</v>
      </c>
      <c r="D777" s="17">
        <v>3</v>
      </c>
      <c r="E777" s="17">
        <v>100</v>
      </c>
      <c r="F777" s="17" t="s">
        <v>476</v>
      </c>
      <c r="G777" s="17" t="s">
        <v>470</v>
      </c>
      <c r="H777" s="17" t="s">
        <v>486</v>
      </c>
      <c r="I777" s="17" t="s">
        <v>483</v>
      </c>
      <c r="J777" s="17" t="s">
        <v>762</v>
      </c>
      <c r="K777" s="17"/>
      <c r="L777" s="18">
        <v>1400</v>
      </c>
      <c r="M777" s="21">
        <v>14</v>
      </c>
      <c r="N777" s="21">
        <v>466.66666666666669</v>
      </c>
      <c r="O777" s="20" t="s">
        <v>1879</v>
      </c>
      <c r="P777" s="17" t="s">
        <v>1</v>
      </c>
    </row>
    <row r="778" spans="1:16" x14ac:dyDescent="0.25">
      <c r="A778" s="16" t="s">
        <v>2981</v>
      </c>
      <c r="B778" s="17" t="s">
        <v>2802</v>
      </c>
      <c r="C778" s="18">
        <v>1700</v>
      </c>
      <c r="D778" s="17">
        <v>2</v>
      </c>
      <c r="E778" s="17">
        <v>100</v>
      </c>
      <c r="F778" s="17" t="s">
        <v>476</v>
      </c>
      <c r="G778" s="17" t="s">
        <v>470</v>
      </c>
      <c r="H778" s="17" t="s">
        <v>486</v>
      </c>
      <c r="I778" s="17" t="s">
        <v>483</v>
      </c>
      <c r="J778" s="17" t="s">
        <v>762</v>
      </c>
      <c r="K778" s="17"/>
      <c r="L778" s="18">
        <v>1700</v>
      </c>
      <c r="M778" s="21">
        <v>17</v>
      </c>
      <c r="N778" s="21">
        <v>850</v>
      </c>
      <c r="O778" s="20" t="s">
        <v>1879</v>
      </c>
      <c r="P778" s="17" t="s">
        <v>1</v>
      </c>
    </row>
    <row r="779" spans="1:16" x14ac:dyDescent="0.25">
      <c r="A779" s="16" t="s">
        <v>2924</v>
      </c>
      <c r="B779" s="17" t="s">
        <v>2802</v>
      </c>
      <c r="C779" s="17">
        <v>900</v>
      </c>
      <c r="D779" s="17">
        <v>3</v>
      </c>
      <c r="E779" s="17">
        <v>95</v>
      </c>
      <c r="F779" s="17" t="s">
        <v>476</v>
      </c>
      <c r="G779" s="17" t="s">
        <v>470</v>
      </c>
      <c r="H779" s="17" t="s">
        <v>487</v>
      </c>
      <c r="I779" s="17" t="s">
        <v>483</v>
      </c>
      <c r="J779" s="17" t="s">
        <v>762</v>
      </c>
      <c r="K779" s="17"/>
      <c r="L779" s="18">
        <v>900</v>
      </c>
      <c r="M779" s="21">
        <v>9.473684210526315</v>
      </c>
      <c r="N779" s="21">
        <v>300</v>
      </c>
      <c r="O779" s="20" t="s">
        <v>1879</v>
      </c>
      <c r="P779" s="17" t="s">
        <v>1</v>
      </c>
    </row>
    <row r="780" spans="1:16" x14ac:dyDescent="0.25">
      <c r="A780" s="16" t="s">
        <v>2925</v>
      </c>
      <c r="B780" s="17" t="s">
        <v>2802</v>
      </c>
      <c r="C780" s="17">
        <v>900</v>
      </c>
      <c r="D780" s="17">
        <v>3</v>
      </c>
      <c r="E780" s="17">
        <v>95</v>
      </c>
      <c r="F780" s="17" t="s">
        <v>476</v>
      </c>
      <c r="G780" s="17" t="s">
        <v>470</v>
      </c>
      <c r="H780" s="17" t="s">
        <v>487</v>
      </c>
      <c r="I780" s="17" t="s">
        <v>483</v>
      </c>
      <c r="J780" s="17" t="s">
        <v>762</v>
      </c>
      <c r="K780" s="17"/>
      <c r="L780" s="18">
        <v>900</v>
      </c>
      <c r="M780" s="21">
        <v>9.473684210526315</v>
      </c>
      <c r="N780" s="21">
        <v>300</v>
      </c>
      <c r="O780" s="20" t="s">
        <v>1879</v>
      </c>
      <c r="P780" s="17" t="s">
        <v>1</v>
      </c>
    </row>
    <row r="781" spans="1:16" x14ac:dyDescent="0.25">
      <c r="A781" s="16" t="s">
        <v>2953</v>
      </c>
      <c r="B781" s="17" t="s">
        <v>2802</v>
      </c>
      <c r="C781" s="18">
        <v>1450</v>
      </c>
      <c r="D781" s="17">
        <v>2</v>
      </c>
      <c r="E781" s="17">
        <v>95</v>
      </c>
      <c r="F781" s="17" t="s">
        <v>476</v>
      </c>
      <c r="G781" s="17" t="s">
        <v>470</v>
      </c>
      <c r="H781" s="17" t="s">
        <v>486</v>
      </c>
      <c r="I781" s="17" t="s">
        <v>483</v>
      </c>
      <c r="J781" s="17" t="s">
        <v>762</v>
      </c>
      <c r="K781" s="17"/>
      <c r="L781" s="18">
        <v>1450</v>
      </c>
      <c r="M781" s="21">
        <v>15.263157894736842</v>
      </c>
      <c r="N781" s="21">
        <v>725</v>
      </c>
      <c r="O781" s="20" t="s">
        <v>1879</v>
      </c>
      <c r="P781" s="17" t="s">
        <v>1</v>
      </c>
    </row>
    <row r="782" spans="1:16" x14ac:dyDescent="0.25">
      <c r="A782" s="16" t="s">
        <v>2982</v>
      </c>
      <c r="B782" s="17" t="s">
        <v>2802</v>
      </c>
      <c r="C782" s="18">
        <v>2100</v>
      </c>
      <c r="D782" s="17">
        <v>3</v>
      </c>
      <c r="E782" s="17">
        <v>90</v>
      </c>
      <c r="F782" s="17" t="s">
        <v>476</v>
      </c>
      <c r="G782" s="17" t="s">
        <v>470</v>
      </c>
      <c r="H782" s="17" t="s">
        <v>486</v>
      </c>
      <c r="I782" s="17" t="s">
        <v>483</v>
      </c>
      <c r="J782" s="17" t="s">
        <v>762</v>
      </c>
      <c r="K782" s="17"/>
      <c r="L782" s="18">
        <v>2100</v>
      </c>
      <c r="M782" s="21">
        <v>23.333333333333332</v>
      </c>
      <c r="N782" s="21">
        <v>700</v>
      </c>
      <c r="O782" s="20" t="s">
        <v>1879</v>
      </c>
      <c r="P782" s="17" t="s">
        <v>1</v>
      </c>
    </row>
    <row r="783" spans="1:16" x14ac:dyDescent="0.25">
      <c r="A783" s="16" t="s">
        <v>2974</v>
      </c>
      <c r="B783" s="17" t="s">
        <v>2802</v>
      </c>
      <c r="C783" s="18">
        <v>1100</v>
      </c>
      <c r="D783" s="17">
        <v>3</v>
      </c>
      <c r="E783" s="17">
        <v>90</v>
      </c>
      <c r="F783" s="17" t="s">
        <v>476</v>
      </c>
      <c r="G783" s="17" t="s">
        <v>470</v>
      </c>
      <c r="H783" s="17" t="s">
        <v>486</v>
      </c>
      <c r="I783" s="17" t="s">
        <v>483</v>
      </c>
      <c r="J783" s="17" t="s">
        <v>762</v>
      </c>
      <c r="K783" s="17"/>
      <c r="L783" s="18">
        <v>1100</v>
      </c>
      <c r="M783" s="21">
        <v>12.222222222222221</v>
      </c>
      <c r="N783" s="21">
        <v>366.66666666666669</v>
      </c>
      <c r="O783" s="20" t="s">
        <v>1879</v>
      </c>
      <c r="P783" s="17" t="s">
        <v>1</v>
      </c>
    </row>
    <row r="784" spans="1:16" x14ac:dyDescent="0.25">
      <c r="A784" s="16" t="s">
        <v>2977</v>
      </c>
      <c r="B784" s="17" t="s">
        <v>2802</v>
      </c>
      <c r="C784" s="18">
        <v>1800</v>
      </c>
      <c r="D784" s="17">
        <v>2</v>
      </c>
      <c r="E784" s="17">
        <v>90</v>
      </c>
      <c r="F784" s="17" t="s">
        <v>476</v>
      </c>
      <c r="G784" s="17" t="s">
        <v>470</v>
      </c>
      <c r="H784" s="17" t="s">
        <v>486</v>
      </c>
      <c r="I784" s="17" t="s">
        <v>483</v>
      </c>
      <c r="J784" s="17" t="s">
        <v>762</v>
      </c>
      <c r="K784" s="17"/>
      <c r="L784" s="18">
        <v>1800</v>
      </c>
      <c r="M784" s="21">
        <v>20</v>
      </c>
      <c r="N784" s="21">
        <v>900</v>
      </c>
      <c r="O784" s="20" t="s">
        <v>1879</v>
      </c>
      <c r="P784" s="17" t="s">
        <v>1</v>
      </c>
    </row>
    <row r="785" spans="1:16" x14ac:dyDescent="0.25">
      <c r="A785" s="16" t="s">
        <v>2935</v>
      </c>
      <c r="B785" s="17" t="s">
        <v>2802</v>
      </c>
      <c r="C785" s="18">
        <v>1500</v>
      </c>
      <c r="D785" s="17">
        <v>2</v>
      </c>
      <c r="E785" s="17">
        <v>90</v>
      </c>
      <c r="F785" s="17" t="s">
        <v>476</v>
      </c>
      <c r="G785" s="17" t="s">
        <v>470</v>
      </c>
      <c r="H785" s="17" t="s">
        <v>486</v>
      </c>
      <c r="I785" s="17" t="s">
        <v>483</v>
      </c>
      <c r="J785" s="17" t="s">
        <v>762</v>
      </c>
      <c r="K785" s="17"/>
      <c r="L785" s="18">
        <v>1500</v>
      </c>
      <c r="M785" s="21">
        <v>16.666666666666668</v>
      </c>
      <c r="N785" s="21">
        <v>750</v>
      </c>
      <c r="O785" s="20" t="s">
        <v>1879</v>
      </c>
      <c r="P785" s="17" t="s">
        <v>2805</v>
      </c>
    </row>
    <row r="786" spans="1:16" x14ac:dyDescent="0.25">
      <c r="A786" s="16" t="s">
        <v>2928</v>
      </c>
      <c r="B786" s="17" t="s">
        <v>2802</v>
      </c>
      <c r="C786" s="18">
        <v>1200</v>
      </c>
      <c r="D786" s="17">
        <v>2</v>
      </c>
      <c r="E786" s="17">
        <v>85</v>
      </c>
      <c r="F786" s="17" t="s">
        <v>476</v>
      </c>
      <c r="G786" s="17" t="s">
        <v>470</v>
      </c>
      <c r="H786" s="17" t="s">
        <v>486</v>
      </c>
      <c r="I786" s="17" t="s">
        <v>483</v>
      </c>
      <c r="J786" s="17" t="s">
        <v>762</v>
      </c>
      <c r="K786" s="17"/>
      <c r="L786" s="18">
        <v>1200</v>
      </c>
      <c r="M786" s="21">
        <v>14.117647058823529</v>
      </c>
      <c r="N786" s="21">
        <v>600</v>
      </c>
      <c r="O786" s="20" t="s">
        <v>1879</v>
      </c>
      <c r="P786" s="17" t="s">
        <v>2805</v>
      </c>
    </row>
    <row r="787" spans="1:16" x14ac:dyDescent="0.25">
      <c r="A787" s="16" t="s">
        <v>2972</v>
      </c>
      <c r="B787" s="17" t="s">
        <v>2802</v>
      </c>
      <c r="C787" s="18">
        <v>1300</v>
      </c>
      <c r="D787" s="17">
        <v>3</v>
      </c>
      <c r="E787" s="17">
        <v>84</v>
      </c>
      <c r="F787" s="17" t="s">
        <v>476</v>
      </c>
      <c r="G787" s="17" t="s">
        <v>470</v>
      </c>
      <c r="H787" s="17" t="s">
        <v>486</v>
      </c>
      <c r="I787" s="17" t="s">
        <v>483</v>
      </c>
      <c r="J787" s="17" t="s">
        <v>762</v>
      </c>
      <c r="K787" s="17"/>
      <c r="L787" s="18">
        <v>1300</v>
      </c>
      <c r="M787" s="21">
        <v>15.476190476190476</v>
      </c>
      <c r="N787" s="21">
        <v>433.33333333333331</v>
      </c>
      <c r="O787" s="20" t="s">
        <v>1879</v>
      </c>
      <c r="P787" s="17" t="s">
        <v>1</v>
      </c>
    </row>
    <row r="788" spans="1:16" x14ac:dyDescent="0.25">
      <c r="A788" s="16" t="s">
        <v>2932</v>
      </c>
      <c r="B788" s="17" t="s">
        <v>2802</v>
      </c>
      <c r="C788" s="18">
        <v>1800</v>
      </c>
      <c r="D788" s="17">
        <v>2</v>
      </c>
      <c r="E788" s="17">
        <v>84</v>
      </c>
      <c r="F788" s="17" t="s">
        <v>476</v>
      </c>
      <c r="G788" s="17" t="s">
        <v>470</v>
      </c>
      <c r="H788" s="17" t="s">
        <v>486</v>
      </c>
      <c r="I788" s="17" t="s">
        <v>483</v>
      </c>
      <c r="J788" s="17" t="s">
        <v>762</v>
      </c>
      <c r="K788" s="17"/>
      <c r="L788" s="18">
        <v>1800</v>
      </c>
      <c r="M788" s="21">
        <v>21.428571428571427</v>
      </c>
      <c r="N788" s="21">
        <v>900</v>
      </c>
      <c r="O788" s="20" t="s">
        <v>1879</v>
      </c>
      <c r="P788" s="17" t="s">
        <v>2805</v>
      </c>
    </row>
    <row r="789" spans="1:16" x14ac:dyDescent="0.25">
      <c r="A789" s="16" t="s">
        <v>2927</v>
      </c>
      <c r="B789" s="17" t="s">
        <v>2802</v>
      </c>
      <c r="C789" s="17">
        <v>875</v>
      </c>
      <c r="D789" s="17">
        <v>2</v>
      </c>
      <c r="E789" s="17">
        <v>84</v>
      </c>
      <c r="F789" s="17" t="s">
        <v>476</v>
      </c>
      <c r="G789" s="17" t="s">
        <v>470</v>
      </c>
      <c r="H789" s="17" t="s">
        <v>487</v>
      </c>
      <c r="I789" s="17" t="s">
        <v>483</v>
      </c>
      <c r="J789" s="17" t="s">
        <v>762</v>
      </c>
      <c r="K789" s="17"/>
      <c r="L789" s="18">
        <v>875</v>
      </c>
      <c r="M789" s="21">
        <v>10.416666666666666</v>
      </c>
      <c r="N789" s="21">
        <v>437.5</v>
      </c>
      <c r="O789" s="20" t="s">
        <v>1879</v>
      </c>
      <c r="P789" s="17" t="s">
        <v>1</v>
      </c>
    </row>
    <row r="790" spans="1:16" x14ac:dyDescent="0.25">
      <c r="A790" s="16" t="s">
        <v>2946</v>
      </c>
      <c r="B790" s="17" t="s">
        <v>2802</v>
      </c>
      <c r="C790" s="18">
        <v>1200</v>
      </c>
      <c r="D790" s="17">
        <v>2</v>
      </c>
      <c r="E790" s="17">
        <v>83</v>
      </c>
      <c r="F790" s="17" t="s">
        <v>476</v>
      </c>
      <c r="G790" s="17" t="s">
        <v>470</v>
      </c>
      <c r="H790" s="17" t="s">
        <v>486</v>
      </c>
      <c r="I790" s="17" t="s">
        <v>483</v>
      </c>
      <c r="J790" s="17" t="s">
        <v>762</v>
      </c>
      <c r="K790" s="17"/>
      <c r="L790" s="18">
        <v>1200</v>
      </c>
      <c r="M790" s="21">
        <v>14.457831325301205</v>
      </c>
      <c r="N790" s="21">
        <v>600</v>
      </c>
      <c r="O790" s="20" t="s">
        <v>1879</v>
      </c>
      <c r="P790" s="17" t="s">
        <v>2805</v>
      </c>
    </row>
    <row r="791" spans="1:16" x14ac:dyDescent="0.25">
      <c r="A791" s="16" t="s">
        <v>2957</v>
      </c>
      <c r="B791" s="17" t="s">
        <v>2802</v>
      </c>
      <c r="C791" s="18">
        <v>3000</v>
      </c>
      <c r="D791" s="17">
        <v>2</v>
      </c>
      <c r="E791" s="17">
        <v>80</v>
      </c>
      <c r="F791" s="17" t="s">
        <v>476</v>
      </c>
      <c r="G791" s="17" t="s">
        <v>470</v>
      </c>
      <c r="H791" s="17" t="s">
        <v>486</v>
      </c>
      <c r="I791" s="17" t="s">
        <v>483</v>
      </c>
      <c r="J791" s="17" t="s">
        <v>762</v>
      </c>
      <c r="K791" s="17"/>
      <c r="L791" s="18">
        <v>3000</v>
      </c>
      <c r="M791" s="21">
        <v>37.5</v>
      </c>
      <c r="N791" s="21">
        <v>1500</v>
      </c>
      <c r="O791" s="20" t="s">
        <v>1879</v>
      </c>
      <c r="P791" s="17" t="s">
        <v>1</v>
      </c>
    </row>
    <row r="792" spans="1:16" x14ac:dyDescent="0.25">
      <c r="A792" s="16" t="s">
        <v>2986</v>
      </c>
      <c r="B792" s="17" t="s">
        <v>2802</v>
      </c>
      <c r="C792" s="18">
        <v>2000</v>
      </c>
      <c r="D792" s="17">
        <v>2</v>
      </c>
      <c r="E792" s="17">
        <v>80</v>
      </c>
      <c r="F792" s="17" t="s">
        <v>476</v>
      </c>
      <c r="G792" s="17" t="s">
        <v>470</v>
      </c>
      <c r="H792" s="17" t="s">
        <v>486</v>
      </c>
      <c r="I792" s="17" t="s">
        <v>483</v>
      </c>
      <c r="J792" s="17" t="s">
        <v>762</v>
      </c>
      <c r="K792" s="17"/>
      <c r="L792" s="18">
        <v>2000</v>
      </c>
      <c r="M792" s="21">
        <v>25</v>
      </c>
      <c r="N792" s="21">
        <v>1000</v>
      </c>
      <c r="O792" s="20" t="s">
        <v>1879</v>
      </c>
      <c r="P792" s="17" t="s">
        <v>2809</v>
      </c>
    </row>
    <row r="793" spans="1:16" x14ac:dyDescent="0.25">
      <c r="A793" s="16" t="s">
        <v>2987</v>
      </c>
      <c r="B793" s="17" t="s">
        <v>2802</v>
      </c>
      <c r="C793" s="18">
        <v>2000</v>
      </c>
      <c r="D793" s="17">
        <v>2</v>
      </c>
      <c r="E793" s="17">
        <v>80</v>
      </c>
      <c r="F793" s="17" t="s">
        <v>476</v>
      </c>
      <c r="G793" s="17" t="s">
        <v>470</v>
      </c>
      <c r="H793" s="17" t="s">
        <v>486</v>
      </c>
      <c r="I793" s="17" t="s">
        <v>483</v>
      </c>
      <c r="J793" s="17" t="s">
        <v>762</v>
      </c>
      <c r="K793" s="17"/>
      <c r="L793" s="18">
        <v>2000</v>
      </c>
      <c r="M793" s="21">
        <v>25</v>
      </c>
      <c r="N793" s="21">
        <v>1000</v>
      </c>
      <c r="O793" s="20" t="s">
        <v>1879</v>
      </c>
      <c r="P793" s="17" t="s">
        <v>2809</v>
      </c>
    </row>
    <row r="794" spans="1:16" x14ac:dyDescent="0.25">
      <c r="A794" s="16" t="s">
        <v>2912</v>
      </c>
      <c r="B794" s="17" t="s">
        <v>2802</v>
      </c>
      <c r="C794" s="18">
        <v>1300</v>
      </c>
      <c r="D794" s="17">
        <v>1</v>
      </c>
      <c r="E794" s="17">
        <v>80</v>
      </c>
      <c r="F794" s="17" t="s">
        <v>476</v>
      </c>
      <c r="G794" s="17" t="s">
        <v>470</v>
      </c>
      <c r="H794" s="17" t="s">
        <v>486</v>
      </c>
      <c r="I794" s="17" t="s">
        <v>484</v>
      </c>
      <c r="J794" s="17" t="s">
        <v>762</v>
      </c>
      <c r="K794" s="17"/>
      <c r="L794" s="18">
        <v>1300</v>
      </c>
      <c r="M794" s="21">
        <v>16.25</v>
      </c>
      <c r="N794" s="21">
        <v>1300</v>
      </c>
      <c r="O794" s="20" t="s">
        <v>1879</v>
      </c>
      <c r="P794" s="17" t="s">
        <v>1</v>
      </c>
    </row>
    <row r="795" spans="1:16" x14ac:dyDescent="0.25">
      <c r="A795" s="16" t="s">
        <v>2914</v>
      </c>
      <c r="B795" s="17" t="s">
        <v>2802</v>
      </c>
      <c r="C795" s="18">
        <v>1150</v>
      </c>
      <c r="D795" s="17">
        <v>1</v>
      </c>
      <c r="E795" s="17">
        <v>77</v>
      </c>
      <c r="F795" s="17" t="s">
        <v>476</v>
      </c>
      <c r="G795" s="17" t="s">
        <v>470</v>
      </c>
      <c r="H795" s="17" t="s">
        <v>486</v>
      </c>
      <c r="I795" s="17" t="s">
        <v>484</v>
      </c>
      <c r="J795" s="17" t="s">
        <v>762</v>
      </c>
      <c r="K795" s="17"/>
      <c r="L795" s="18">
        <v>1150</v>
      </c>
      <c r="M795" s="21">
        <v>14.935064935064934</v>
      </c>
      <c r="N795" s="21">
        <v>1150</v>
      </c>
      <c r="O795" s="20" t="s">
        <v>1879</v>
      </c>
      <c r="P795" s="17" t="s">
        <v>1</v>
      </c>
    </row>
    <row r="796" spans="1:16" x14ac:dyDescent="0.25">
      <c r="A796" s="16" t="s">
        <v>2967</v>
      </c>
      <c r="B796" s="17" t="s">
        <v>2802</v>
      </c>
      <c r="C796" s="18">
        <v>1425</v>
      </c>
      <c r="D796" s="17">
        <v>2</v>
      </c>
      <c r="E796" s="17">
        <v>76</v>
      </c>
      <c r="F796" s="17" t="s">
        <v>476</v>
      </c>
      <c r="G796" s="17" t="s">
        <v>470</v>
      </c>
      <c r="H796" s="17" t="s">
        <v>486</v>
      </c>
      <c r="I796" s="17" t="s">
        <v>483</v>
      </c>
      <c r="J796" s="17" t="s">
        <v>762</v>
      </c>
      <c r="K796" s="17"/>
      <c r="L796" s="18">
        <v>1425</v>
      </c>
      <c r="M796" s="21">
        <v>18.75</v>
      </c>
      <c r="N796" s="21">
        <v>712.5</v>
      </c>
      <c r="O796" s="20" t="s">
        <v>1879</v>
      </c>
      <c r="P796" s="17" t="s">
        <v>1</v>
      </c>
    </row>
    <row r="797" spans="1:16" x14ac:dyDescent="0.25">
      <c r="A797" s="16" t="s">
        <v>2921</v>
      </c>
      <c r="B797" s="17" t="s">
        <v>2802</v>
      </c>
      <c r="C797" s="18">
        <v>1300</v>
      </c>
      <c r="D797" s="17">
        <v>2</v>
      </c>
      <c r="E797" s="17">
        <v>75</v>
      </c>
      <c r="F797" s="17" t="s">
        <v>476</v>
      </c>
      <c r="G797" s="17" t="s">
        <v>470</v>
      </c>
      <c r="H797" s="17" t="s">
        <v>487</v>
      </c>
      <c r="I797" s="17" t="s">
        <v>483</v>
      </c>
      <c r="J797" s="17" t="s">
        <v>762</v>
      </c>
      <c r="K797" s="17"/>
      <c r="L797" s="18">
        <v>1300</v>
      </c>
      <c r="M797" s="21">
        <v>17.333333333333332</v>
      </c>
      <c r="N797" s="21">
        <v>650</v>
      </c>
      <c r="O797" s="20" t="s">
        <v>1879</v>
      </c>
      <c r="P797" s="17" t="s">
        <v>1</v>
      </c>
    </row>
    <row r="798" spans="1:16" x14ac:dyDescent="0.25">
      <c r="A798" s="16" t="s">
        <v>2970</v>
      </c>
      <c r="B798" s="17" t="s">
        <v>2802</v>
      </c>
      <c r="C798" s="18">
        <v>2600</v>
      </c>
      <c r="D798" s="17">
        <v>3</v>
      </c>
      <c r="E798" s="17">
        <v>73</v>
      </c>
      <c r="F798" s="17" t="s">
        <v>476</v>
      </c>
      <c r="G798" s="17" t="s">
        <v>470</v>
      </c>
      <c r="H798" s="17" t="s">
        <v>486</v>
      </c>
      <c r="I798" s="17" t="s">
        <v>483</v>
      </c>
      <c r="J798" s="17" t="s">
        <v>762</v>
      </c>
      <c r="K798" s="17"/>
      <c r="L798" s="18">
        <v>2600</v>
      </c>
      <c r="M798" s="21">
        <v>35.61643835616438</v>
      </c>
      <c r="N798" s="21">
        <v>866.66666666666663</v>
      </c>
      <c r="O798" s="20" t="s">
        <v>1879</v>
      </c>
      <c r="P798" s="17" t="s">
        <v>1</v>
      </c>
    </row>
    <row r="799" spans="1:16" x14ac:dyDescent="0.25">
      <c r="A799" s="16" t="s">
        <v>2991</v>
      </c>
      <c r="B799" s="17" t="s">
        <v>2802</v>
      </c>
      <c r="C799" s="18">
        <v>1400</v>
      </c>
      <c r="D799" s="17">
        <v>2</v>
      </c>
      <c r="E799" s="17">
        <v>70</v>
      </c>
      <c r="F799" s="17" t="s">
        <v>476</v>
      </c>
      <c r="G799" s="17" t="s">
        <v>470</v>
      </c>
      <c r="H799" s="17" t="s">
        <v>486</v>
      </c>
      <c r="I799" s="17" t="s">
        <v>483</v>
      </c>
      <c r="J799" s="17" t="s">
        <v>762</v>
      </c>
      <c r="K799" s="17"/>
      <c r="L799" s="18">
        <v>1400</v>
      </c>
      <c r="M799" s="21">
        <v>20</v>
      </c>
      <c r="N799" s="21">
        <v>700</v>
      </c>
      <c r="O799" s="20" t="s">
        <v>1879</v>
      </c>
      <c r="P799" s="17" t="s">
        <v>1</v>
      </c>
    </row>
    <row r="800" spans="1:16" x14ac:dyDescent="0.25">
      <c r="A800" s="16" t="s">
        <v>2949</v>
      </c>
      <c r="B800" s="17" t="s">
        <v>2802</v>
      </c>
      <c r="C800" s="18">
        <v>1500</v>
      </c>
      <c r="D800" s="17">
        <v>1</v>
      </c>
      <c r="E800" s="17">
        <v>70</v>
      </c>
      <c r="F800" s="17" t="s">
        <v>476</v>
      </c>
      <c r="G800" s="17" t="s">
        <v>470</v>
      </c>
      <c r="H800" s="17" t="s">
        <v>486</v>
      </c>
      <c r="I800" s="17" t="s">
        <v>483</v>
      </c>
      <c r="J800" s="17" t="s">
        <v>762</v>
      </c>
      <c r="K800" s="17"/>
      <c r="L800" s="18">
        <v>1500</v>
      </c>
      <c r="M800" s="21">
        <v>21.428571428571427</v>
      </c>
      <c r="N800" s="21">
        <v>1500</v>
      </c>
      <c r="O800" s="20" t="s">
        <v>1879</v>
      </c>
      <c r="P800" s="17" t="s">
        <v>1</v>
      </c>
    </row>
    <row r="801" spans="1:16" x14ac:dyDescent="0.25">
      <c r="A801" s="16" t="s">
        <v>2965</v>
      </c>
      <c r="B801" s="17" t="s">
        <v>2802</v>
      </c>
      <c r="C801" s="18">
        <v>1270</v>
      </c>
      <c r="D801" s="17">
        <v>2</v>
      </c>
      <c r="E801" s="17">
        <v>64</v>
      </c>
      <c r="F801" s="17" t="s">
        <v>476</v>
      </c>
      <c r="G801" s="17" t="s">
        <v>470</v>
      </c>
      <c r="H801" s="17" t="s">
        <v>486</v>
      </c>
      <c r="I801" s="17" t="s">
        <v>483</v>
      </c>
      <c r="J801" s="17" t="s">
        <v>762</v>
      </c>
      <c r="K801" s="17"/>
      <c r="L801" s="18">
        <v>1270</v>
      </c>
      <c r="M801" s="21">
        <v>19.84375</v>
      </c>
      <c r="N801" s="21">
        <v>635</v>
      </c>
      <c r="O801" s="20" t="s">
        <v>1879</v>
      </c>
      <c r="P801" s="17" t="s">
        <v>1</v>
      </c>
    </row>
    <row r="802" spans="1:16" x14ac:dyDescent="0.25">
      <c r="A802" s="16" t="s">
        <v>2956</v>
      </c>
      <c r="B802" s="17" t="s">
        <v>2802</v>
      </c>
      <c r="C802" s="18">
        <v>1900</v>
      </c>
      <c r="D802" s="17">
        <v>2</v>
      </c>
      <c r="E802" s="17">
        <v>61</v>
      </c>
      <c r="F802" s="17" t="s">
        <v>476</v>
      </c>
      <c r="G802" s="17" t="s">
        <v>470</v>
      </c>
      <c r="H802" s="17" t="s">
        <v>486</v>
      </c>
      <c r="I802" s="17" t="s">
        <v>483</v>
      </c>
      <c r="J802" s="17" t="s">
        <v>762</v>
      </c>
      <c r="K802" s="17"/>
      <c r="L802" s="18">
        <v>1900</v>
      </c>
      <c r="M802" s="21">
        <v>31.147540983606557</v>
      </c>
      <c r="N802" s="21">
        <v>950</v>
      </c>
      <c r="O802" s="20" t="s">
        <v>1879</v>
      </c>
      <c r="P802" s="17" t="s">
        <v>1</v>
      </c>
    </row>
    <row r="803" spans="1:16" x14ac:dyDescent="0.25">
      <c r="A803" s="16" t="s">
        <v>2989</v>
      </c>
      <c r="B803" s="17" t="s">
        <v>2802</v>
      </c>
      <c r="C803" s="18">
        <v>2500</v>
      </c>
      <c r="D803" s="17">
        <v>1</v>
      </c>
      <c r="E803" s="17">
        <v>60</v>
      </c>
      <c r="F803" s="17" t="s">
        <v>476</v>
      </c>
      <c r="G803" s="17" t="s">
        <v>470</v>
      </c>
      <c r="H803" s="17" t="s">
        <v>486</v>
      </c>
      <c r="I803" s="17" t="s">
        <v>483</v>
      </c>
      <c r="J803" s="17" t="s">
        <v>762</v>
      </c>
      <c r="K803" s="17"/>
      <c r="L803" s="18">
        <v>2500</v>
      </c>
      <c r="M803" s="21">
        <v>41.666666666666664</v>
      </c>
      <c r="N803" s="21">
        <v>2500</v>
      </c>
      <c r="O803" s="20" t="s">
        <v>1879</v>
      </c>
      <c r="P803" s="17" t="s">
        <v>2809</v>
      </c>
    </row>
    <row r="804" spans="1:16" x14ac:dyDescent="0.25">
      <c r="A804" s="16" t="s">
        <v>2952</v>
      </c>
      <c r="B804" s="17" t="s">
        <v>2802</v>
      </c>
      <c r="C804" s="17">
        <v>850</v>
      </c>
      <c r="D804" s="17">
        <v>1</v>
      </c>
      <c r="E804" s="17">
        <v>60</v>
      </c>
      <c r="F804" s="17" t="s">
        <v>476</v>
      </c>
      <c r="G804" s="17" t="s">
        <v>470</v>
      </c>
      <c r="H804" s="17" t="s">
        <v>486</v>
      </c>
      <c r="I804" s="17" t="s">
        <v>483</v>
      </c>
      <c r="J804" s="17" t="s">
        <v>762</v>
      </c>
      <c r="K804" s="17"/>
      <c r="L804" s="18">
        <v>850</v>
      </c>
      <c r="M804" s="21">
        <v>14.166666666666666</v>
      </c>
      <c r="N804" s="21">
        <v>850</v>
      </c>
      <c r="O804" s="20" t="s">
        <v>1879</v>
      </c>
      <c r="P804" s="17" t="s">
        <v>1</v>
      </c>
    </row>
    <row r="805" spans="1:16" x14ac:dyDescent="0.25">
      <c r="A805" s="16" t="s">
        <v>2923</v>
      </c>
      <c r="B805" s="17" t="s">
        <v>2802</v>
      </c>
      <c r="C805" s="17">
        <v>900</v>
      </c>
      <c r="D805" s="17">
        <v>2</v>
      </c>
      <c r="E805" s="17">
        <v>50</v>
      </c>
      <c r="F805" s="17" t="s">
        <v>476</v>
      </c>
      <c r="G805" s="17" t="s">
        <v>470</v>
      </c>
      <c r="H805" s="17" t="s">
        <v>487</v>
      </c>
      <c r="I805" s="17" t="s">
        <v>483</v>
      </c>
      <c r="J805" s="17" t="s">
        <v>762</v>
      </c>
      <c r="K805" s="17"/>
      <c r="L805" s="18">
        <v>900</v>
      </c>
      <c r="M805" s="21">
        <v>18</v>
      </c>
      <c r="N805" s="21">
        <v>450</v>
      </c>
      <c r="O805" s="20" t="s">
        <v>1879</v>
      </c>
      <c r="P805" s="17" t="s">
        <v>1</v>
      </c>
    </row>
    <row r="806" spans="1:16" x14ac:dyDescent="0.25">
      <c r="A806" s="16" t="s">
        <v>2926</v>
      </c>
      <c r="B806" s="17" t="s">
        <v>2802</v>
      </c>
      <c r="C806" s="17">
        <v>800</v>
      </c>
      <c r="D806" s="17">
        <v>2</v>
      </c>
      <c r="E806" s="17">
        <v>50</v>
      </c>
      <c r="F806" s="17" t="s">
        <v>476</v>
      </c>
      <c r="G806" s="17" t="s">
        <v>470</v>
      </c>
      <c r="H806" s="17" t="s">
        <v>487</v>
      </c>
      <c r="I806" s="17" t="s">
        <v>483</v>
      </c>
      <c r="J806" s="17" t="s">
        <v>762</v>
      </c>
      <c r="K806" s="17"/>
      <c r="L806" s="18">
        <v>800</v>
      </c>
      <c r="M806" s="21">
        <v>16</v>
      </c>
      <c r="N806" s="21">
        <v>400</v>
      </c>
      <c r="O806" s="20" t="s">
        <v>1879</v>
      </c>
      <c r="P806" s="17" t="s">
        <v>1</v>
      </c>
    </row>
    <row r="807" spans="1:16" x14ac:dyDescent="0.25">
      <c r="A807" s="16" t="s">
        <v>2950</v>
      </c>
      <c r="B807" s="17" t="s">
        <v>2802</v>
      </c>
      <c r="C807" s="18">
        <v>1300</v>
      </c>
      <c r="D807" s="17">
        <v>1</v>
      </c>
      <c r="E807" s="17">
        <v>50</v>
      </c>
      <c r="F807" s="17" t="s">
        <v>476</v>
      </c>
      <c r="G807" s="17" t="s">
        <v>470</v>
      </c>
      <c r="H807" s="17" t="s">
        <v>486</v>
      </c>
      <c r="I807" s="17" t="s">
        <v>483</v>
      </c>
      <c r="J807" s="17" t="s">
        <v>762</v>
      </c>
      <c r="K807" s="17"/>
      <c r="L807" s="18">
        <v>1300</v>
      </c>
      <c r="M807" s="21">
        <v>26</v>
      </c>
      <c r="N807" s="21">
        <v>1300</v>
      </c>
      <c r="O807" s="20" t="s">
        <v>1879</v>
      </c>
      <c r="P807" s="17" t="s">
        <v>1</v>
      </c>
    </row>
    <row r="808" spans="1:16" x14ac:dyDescent="0.25">
      <c r="A808" s="16" t="s">
        <v>2920</v>
      </c>
      <c r="B808" s="17" t="s">
        <v>2802</v>
      </c>
      <c r="C808" s="18">
        <v>1000</v>
      </c>
      <c r="D808" s="17">
        <v>1</v>
      </c>
      <c r="E808" s="17">
        <v>42</v>
      </c>
      <c r="F808" s="17" t="s">
        <v>476</v>
      </c>
      <c r="G808" s="17" t="s">
        <v>470</v>
      </c>
      <c r="H808" s="17" t="s">
        <v>486</v>
      </c>
      <c r="I808" s="17" t="s">
        <v>484</v>
      </c>
      <c r="J808" s="17" t="s">
        <v>762</v>
      </c>
      <c r="K808" s="17"/>
      <c r="L808" s="18">
        <v>1000</v>
      </c>
      <c r="M808" s="21">
        <v>23.80952380952381</v>
      </c>
      <c r="N808" s="21">
        <v>1000</v>
      </c>
      <c r="O808" s="20" t="s">
        <v>1879</v>
      </c>
      <c r="P808" s="17" t="s">
        <v>2809</v>
      </c>
    </row>
    <row r="809" spans="1:16" x14ac:dyDescent="0.25">
      <c r="A809" s="16" t="s">
        <v>2958</v>
      </c>
      <c r="B809" s="17" t="s">
        <v>2802</v>
      </c>
      <c r="C809" s="18">
        <v>1100</v>
      </c>
      <c r="D809" s="17">
        <v>1</v>
      </c>
      <c r="E809" s="17">
        <v>35</v>
      </c>
      <c r="F809" s="17" t="s">
        <v>476</v>
      </c>
      <c r="G809" s="17" t="s">
        <v>470</v>
      </c>
      <c r="H809" s="17" t="s">
        <v>486</v>
      </c>
      <c r="I809" s="17" t="s">
        <v>483</v>
      </c>
      <c r="J809" s="17" t="s">
        <v>762</v>
      </c>
      <c r="K809" s="17"/>
      <c r="L809" s="18">
        <v>1100</v>
      </c>
      <c r="M809" s="21">
        <v>31.428571428571427</v>
      </c>
      <c r="N809" s="21">
        <v>1100</v>
      </c>
      <c r="O809" s="20" t="s">
        <v>1879</v>
      </c>
      <c r="P809" s="17" t="s">
        <v>1</v>
      </c>
    </row>
    <row r="810" spans="1:16" x14ac:dyDescent="0.25">
      <c r="A810" s="16" t="s">
        <v>2959</v>
      </c>
      <c r="B810" s="17" t="s">
        <v>2802</v>
      </c>
      <c r="C810" s="18">
        <v>1099</v>
      </c>
      <c r="D810" s="17">
        <v>1</v>
      </c>
      <c r="E810" s="17">
        <v>30</v>
      </c>
      <c r="F810" s="17" t="s">
        <v>476</v>
      </c>
      <c r="G810" s="17" t="s">
        <v>470</v>
      </c>
      <c r="H810" s="17" t="s">
        <v>486</v>
      </c>
      <c r="I810" s="17" t="s">
        <v>483</v>
      </c>
      <c r="J810" s="17" t="s">
        <v>762</v>
      </c>
      <c r="K810" s="17"/>
      <c r="L810" s="18">
        <v>1099</v>
      </c>
      <c r="M810" s="21">
        <v>36.633333333333333</v>
      </c>
      <c r="N810" s="21">
        <v>1099</v>
      </c>
      <c r="O810" s="20" t="s">
        <v>1879</v>
      </c>
      <c r="P810" s="17" t="s">
        <v>1</v>
      </c>
    </row>
    <row r="811" spans="1:16" x14ac:dyDescent="0.25">
      <c r="A811" s="16" t="s">
        <v>2883</v>
      </c>
      <c r="B811" s="17" t="s">
        <v>2802</v>
      </c>
      <c r="C811" s="18">
        <v>2700</v>
      </c>
      <c r="D811" s="17">
        <v>4</v>
      </c>
      <c r="E811" s="17">
        <v>160</v>
      </c>
      <c r="F811" s="17" t="s">
        <v>477</v>
      </c>
      <c r="G811" s="17" t="s">
        <v>470</v>
      </c>
      <c r="H811" s="17" t="s">
        <v>486</v>
      </c>
      <c r="I811" s="17" t="s">
        <v>483</v>
      </c>
      <c r="J811" s="17" t="s">
        <v>762</v>
      </c>
      <c r="K811" s="17"/>
      <c r="L811" s="18">
        <v>2700</v>
      </c>
      <c r="M811" s="21">
        <v>16.875</v>
      </c>
      <c r="N811" s="21">
        <v>675</v>
      </c>
      <c r="O811" s="20" t="s">
        <v>1879</v>
      </c>
      <c r="P811" s="17" t="s">
        <v>1</v>
      </c>
    </row>
    <row r="812" spans="1:16" x14ac:dyDescent="0.25">
      <c r="A812" s="16" t="s">
        <v>2892</v>
      </c>
      <c r="B812" s="17" t="s">
        <v>2802</v>
      </c>
      <c r="C812" s="18">
        <v>1200</v>
      </c>
      <c r="D812" s="17">
        <v>3</v>
      </c>
      <c r="E812" s="17">
        <v>150</v>
      </c>
      <c r="F812" s="17" t="s">
        <v>477</v>
      </c>
      <c r="G812" s="17" t="s">
        <v>470</v>
      </c>
      <c r="H812" s="17" t="s">
        <v>486</v>
      </c>
      <c r="I812" s="17" t="s">
        <v>483</v>
      </c>
      <c r="J812" s="17" t="s">
        <v>762</v>
      </c>
      <c r="K812" s="17"/>
      <c r="L812" s="18">
        <v>1200</v>
      </c>
      <c r="M812" s="21">
        <v>8</v>
      </c>
      <c r="N812" s="21">
        <v>400</v>
      </c>
      <c r="O812" s="20" t="s">
        <v>1879</v>
      </c>
      <c r="P812" s="17" t="s">
        <v>1</v>
      </c>
    </row>
    <row r="813" spans="1:16" x14ac:dyDescent="0.25">
      <c r="A813" s="16" t="s">
        <v>2864</v>
      </c>
      <c r="B813" s="17" t="s">
        <v>2802</v>
      </c>
      <c r="C813" s="18">
        <v>3000</v>
      </c>
      <c r="D813" s="17">
        <v>3</v>
      </c>
      <c r="E813" s="17">
        <v>143</v>
      </c>
      <c r="F813" s="17" t="s">
        <v>477</v>
      </c>
      <c r="G813" s="17" t="s">
        <v>470</v>
      </c>
      <c r="H813" s="17" t="s">
        <v>487</v>
      </c>
      <c r="I813" s="17" t="s">
        <v>483</v>
      </c>
      <c r="J813" s="17" t="s">
        <v>762</v>
      </c>
      <c r="K813" s="17"/>
      <c r="L813" s="18">
        <v>3000</v>
      </c>
      <c r="M813" s="21">
        <v>20.97902097902098</v>
      </c>
      <c r="N813" s="21">
        <v>1000</v>
      </c>
      <c r="O813" s="20" t="s">
        <v>1879</v>
      </c>
      <c r="P813" s="17" t="s">
        <v>1</v>
      </c>
    </row>
    <row r="814" spans="1:16" x14ac:dyDescent="0.25">
      <c r="A814" s="16" t="s">
        <v>2911</v>
      </c>
      <c r="B814" s="17" t="s">
        <v>2802</v>
      </c>
      <c r="C814" s="18">
        <v>2000</v>
      </c>
      <c r="D814" s="17">
        <v>4</v>
      </c>
      <c r="E814" s="17">
        <v>124</v>
      </c>
      <c r="F814" s="17" t="s">
        <v>477</v>
      </c>
      <c r="G814" s="17" t="s">
        <v>470</v>
      </c>
      <c r="H814" s="17" t="s">
        <v>486</v>
      </c>
      <c r="I814" s="17" t="s">
        <v>483</v>
      </c>
      <c r="J814" s="17" t="s">
        <v>762</v>
      </c>
      <c r="K814" s="17"/>
      <c r="L814" s="18">
        <v>2000</v>
      </c>
      <c r="M814" s="21">
        <v>16.129032258064516</v>
      </c>
      <c r="N814" s="21">
        <v>500</v>
      </c>
      <c r="O814" s="20" t="s">
        <v>1879</v>
      </c>
      <c r="P814" s="17" t="s">
        <v>1</v>
      </c>
    </row>
    <row r="815" spans="1:16" x14ac:dyDescent="0.25">
      <c r="A815" s="16" t="s">
        <v>2902</v>
      </c>
      <c r="B815" s="17" t="s">
        <v>2802</v>
      </c>
      <c r="C815" s="18">
        <v>2000</v>
      </c>
      <c r="D815" s="17">
        <v>2</v>
      </c>
      <c r="E815" s="17">
        <v>120</v>
      </c>
      <c r="F815" s="17" t="s">
        <v>477</v>
      </c>
      <c r="G815" s="17" t="s">
        <v>470</v>
      </c>
      <c r="H815" s="17" t="s">
        <v>486</v>
      </c>
      <c r="I815" s="17" t="s">
        <v>483</v>
      </c>
      <c r="J815" s="17" t="s">
        <v>762</v>
      </c>
      <c r="K815" s="17"/>
      <c r="L815" s="18">
        <v>2000</v>
      </c>
      <c r="M815" s="21">
        <v>16.666666666666668</v>
      </c>
      <c r="N815" s="21">
        <v>1000</v>
      </c>
      <c r="O815" s="20" t="s">
        <v>1879</v>
      </c>
      <c r="P815" s="17" t="s">
        <v>2809</v>
      </c>
    </row>
    <row r="816" spans="1:16" x14ac:dyDescent="0.25">
      <c r="A816" s="16" t="s">
        <v>2891</v>
      </c>
      <c r="B816" s="17" t="s">
        <v>2802</v>
      </c>
      <c r="C816" s="18">
        <v>1600</v>
      </c>
      <c r="D816" s="17">
        <v>3</v>
      </c>
      <c r="E816" s="17">
        <v>118</v>
      </c>
      <c r="F816" s="17" t="s">
        <v>477</v>
      </c>
      <c r="G816" s="17" t="s">
        <v>470</v>
      </c>
      <c r="H816" s="17" t="s">
        <v>486</v>
      </c>
      <c r="I816" s="17" t="s">
        <v>483</v>
      </c>
      <c r="J816" s="17" t="s">
        <v>762</v>
      </c>
      <c r="K816" s="17"/>
      <c r="L816" s="18">
        <v>1600</v>
      </c>
      <c r="M816" s="21">
        <v>13.559322033898304</v>
      </c>
      <c r="N816" s="21">
        <v>533.33333333333337</v>
      </c>
      <c r="O816" s="20" t="s">
        <v>1879</v>
      </c>
      <c r="P816" s="17" t="s">
        <v>1</v>
      </c>
    </row>
    <row r="817" spans="1:16" x14ac:dyDescent="0.25">
      <c r="A817" s="16" t="s">
        <v>2861</v>
      </c>
      <c r="B817" s="17" t="s">
        <v>2802</v>
      </c>
      <c r="C817" s="18">
        <v>1600</v>
      </c>
      <c r="D817" s="17">
        <v>2</v>
      </c>
      <c r="E817" s="17">
        <v>115</v>
      </c>
      <c r="F817" s="17" t="s">
        <v>477</v>
      </c>
      <c r="G817" s="17" t="s">
        <v>470</v>
      </c>
      <c r="H817" s="17" t="s">
        <v>486</v>
      </c>
      <c r="I817" s="17" t="s">
        <v>484</v>
      </c>
      <c r="J817" s="17" t="s">
        <v>762</v>
      </c>
      <c r="K817" s="17"/>
      <c r="L817" s="18">
        <v>1600</v>
      </c>
      <c r="M817" s="21">
        <v>13.913043478260869</v>
      </c>
      <c r="N817" s="21">
        <v>800</v>
      </c>
      <c r="O817" s="20" t="s">
        <v>1879</v>
      </c>
      <c r="P817" s="17" t="s">
        <v>1</v>
      </c>
    </row>
    <row r="818" spans="1:16" x14ac:dyDescent="0.25">
      <c r="A818" s="16" t="s">
        <v>2896</v>
      </c>
      <c r="B818" s="17" t="s">
        <v>2802</v>
      </c>
      <c r="C818" s="18">
        <v>1250</v>
      </c>
      <c r="D818" s="17">
        <v>4</v>
      </c>
      <c r="E818" s="17">
        <v>108</v>
      </c>
      <c r="F818" s="17" t="s">
        <v>477</v>
      </c>
      <c r="G818" s="17" t="s">
        <v>470</v>
      </c>
      <c r="H818" s="17" t="s">
        <v>486</v>
      </c>
      <c r="I818" s="17" t="s">
        <v>483</v>
      </c>
      <c r="J818" s="17" t="s">
        <v>762</v>
      </c>
      <c r="K818" s="17"/>
      <c r="L818" s="18">
        <v>1250</v>
      </c>
      <c r="M818" s="21">
        <v>11.574074074074074</v>
      </c>
      <c r="N818" s="21">
        <v>312.5</v>
      </c>
      <c r="O818" s="20" t="s">
        <v>1879</v>
      </c>
      <c r="P818" s="17" t="s">
        <v>1</v>
      </c>
    </row>
    <row r="819" spans="1:16" x14ac:dyDescent="0.25">
      <c r="A819" s="16" t="s">
        <v>2898</v>
      </c>
      <c r="B819" s="17" t="s">
        <v>2802</v>
      </c>
      <c r="C819" s="18">
        <v>1100</v>
      </c>
      <c r="D819" s="17">
        <v>3</v>
      </c>
      <c r="E819" s="17">
        <v>106</v>
      </c>
      <c r="F819" s="17" t="s">
        <v>477</v>
      </c>
      <c r="G819" s="17" t="s">
        <v>470</v>
      </c>
      <c r="H819" s="17" t="s">
        <v>486</v>
      </c>
      <c r="I819" s="17" t="s">
        <v>483</v>
      </c>
      <c r="J819" s="17" t="s">
        <v>762</v>
      </c>
      <c r="K819" s="17"/>
      <c r="L819" s="18">
        <v>1100</v>
      </c>
      <c r="M819" s="21">
        <v>10.377358490566039</v>
      </c>
      <c r="N819" s="21">
        <v>366.66666666666669</v>
      </c>
      <c r="O819" s="20" t="s">
        <v>1879</v>
      </c>
      <c r="P819" s="17" t="s">
        <v>1</v>
      </c>
    </row>
    <row r="820" spans="1:16" x14ac:dyDescent="0.25">
      <c r="A820" s="16" t="s">
        <v>2900</v>
      </c>
      <c r="B820" s="17" t="s">
        <v>2802</v>
      </c>
      <c r="C820" s="18">
        <v>1700</v>
      </c>
      <c r="D820" s="17">
        <v>2</v>
      </c>
      <c r="E820" s="17">
        <v>102</v>
      </c>
      <c r="F820" s="17" t="s">
        <v>477</v>
      </c>
      <c r="G820" s="17" t="s">
        <v>470</v>
      </c>
      <c r="H820" s="17" t="s">
        <v>486</v>
      </c>
      <c r="I820" s="17" t="s">
        <v>483</v>
      </c>
      <c r="J820" s="17" t="s">
        <v>762</v>
      </c>
      <c r="K820" s="17"/>
      <c r="L820" s="18">
        <v>1700</v>
      </c>
      <c r="M820" s="21">
        <v>16.666666666666668</v>
      </c>
      <c r="N820" s="21">
        <v>850</v>
      </c>
      <c r="O820" s="20" t="s">
        <v>1879</v>
      </c>
      <c r="P820" s="17" t="s">
        <v>2809</v>
      </c>
    </row>
    <row r="821" spans="1:16" x14ac:dyDescent="0.25">
      <c r="A821" s="16" t="s">
        <v>2873</v>
      </c>
      <c r="B821" s="17" t="s">
        <v>2802</v>
      </c>
      <c r="C821" s="18">
        <v>2000</v>
      </c>
      <c r="D821" s="17">
        <v>3</v>
      </c>
      <c r="E821" s="17">
        <v>92</v>
      </c>
      <c r="F821" s="17" t="s">
        <v>477</v>
      </c>
      <c r="G821" s="17" t="s">
        <v>470</v>
      </c>
      <c r="H821" s="17" t="s">
        <v>486</v>
      </c>
      <c r="I821" s="17" t="s">
        <v>483</v>
      </c>
      <c r="J821" s="17" t="s">
        <v>762</v>
      </c>
      <c r="K821" s="17"/>
      <c r="L821" s="18">
        <v>2000</v>
      </c>
      <c r="M821" s="21">
        <v>21.739130434782609</v>
      </c>
      <c r="N821" s="21">
        <v>666.66666666666663</v>
      </c>
      <c r="O821" s="20" t="s">
        <v>1879</v>
      </c>
      <c r="P821" s="17" t="s">
        <v>2805</v>
      </c>
    </row>
    <row r="822" spans="1:16" x14ac:dyDescent="0.25">
      <c r="A822" s="16" t="s">
        <v>2893</v>
      </c>
      <c r="B822" s="17" t="s">
        <v>2802</v>
      </c>
      <c r="C822" s="18">
        <v>1600</v>
      </c>
      <c r="D822" s="17">
        <v>4</v>
      </c>
      <c r="E822" s="17">
        <v>90</v>
      </c>
      <c r="F822" s="17" t="s">
        <v>477</v>
      </c>
      <c r="G822" s="17" t="s">
        <v>470</v>
      </c>
      <c r="H822" s="17" t="s">
        <v>486</v>
      </c>
      <c r="I822" s="17" t="s">
        <v>483</v>
      </c>
      <c r="J822" s="17" t="s">
        <v>762</v>
      </c>
      <c r="K822" s="17"/>
      <c r="L822" s="18">
        <v>1600</v>
      </c>
      <c r="M822" s="21">
        <v>17.777777777777779</v>
      </c>
      <c r="N822" s="21">
        <v>400</v>
      </c>
      <c r="O822" s="20" t="s">
        <v>1879</v>
      </c>
      <c r="P822" s="17" t="s">
        <v>1</v>
      </c>
    </row>
    <row r="823" spans="1:16" x14ac:dyDescent="0.25">
      <c r="A823" s="16" t="s">
        <v>2894</v>
      </c>
      <c r="B823" s="17" t="s">
        <v>2802</v>
      </c>
      <c r="C823" s="18">
        <v>1600</v>
      </c>
      <c r="D823" s="17">
        <v>4</v>
      </c>
      <c r="E823" s="17">
        <v>90</v>
      </c>
      <c r="F823" s="17" t="s">
        <v>477</v>
      </c>
      <c r="G823" s="17" t="s">
        <v>470</v>
      </c>
      <c r="H823" s="17" t="s">
        <v>486</v>
      </c>
      <c r="I823" s="17" t="s">
        <v>483</v>
      </c>
      <c r="J823" s="17" t="s">
        <v>762</v>
      </c>
      <c r="K823" s="17"/>
      <c r="L823" s="18">
        <v>1600</v>
      </c>
      <c r="M823" s="21">
        <v>17.777777777777779</v>
      </c>
      <c r="N823" s="21">
        <v>400</v>
      </c>
      <c r="O823" s="20" t="s">
        <v>1879</v>
      </c>
      <c r="P823" s="17" t="s">
        <v>1</v>
      </c>
    </row>
    <row r="824" spans="1:16" x14ac:dyDescent="0.25">
      <c r="A824" s="16" t="s">
        <v>2895</v>
      </c>
      <c r="B824" s="17" t="s">
        <v>2802</v>
      </c>
      <c r="C824" s="18">
        <v>1600</v>
      </c>
      <c r="D824" s="17">
        <v>4</v>
      </c>
      <c r="E824" s="17">
        <v>90</v>
      </c>
      <c r="F824" s="17" t="s">
        <v>477</v>
      </c>
      <c r="G824" s="17" t="s">
        <v>470</v>
      </c>
      <c r="H824" s="17" t="s">
        <v>486</v>
      </c>
      <c r="I824" s="17" t="s">
        <v>483</v>
      </c>
      <c r="J824" s="17" t="s">
        <v>762</v>
      </c>
      <c r="K824" s="17"/>
      <c r="L824" s="18">
        <v>1600</v>
      </c>
      <c r="M824" s="21">
        <v>17.777777777777779</v>
      </c>
      <c r="N824" s="21">
        <v>400</v>
      </c>
      <c r="O824" s="20" t="s">
        <v>1879</v>
      </c>
      <c r="P824" s="17" t="s">
        <v>1</v>
      </c>
    </row>
    <row r="825" spans="1:16" x14ac:dyDescent="0.25">
      <c r="A825" s="16" t="s">
        <v>2885</v>
      </c>
      <c r="B825" s="17" t="s">
        <v>2802</v>
      </c>
      <c r="C825" s="18">
        <v>1600</v>
      </c>
      <c r="D825" s="17">
        <v>4</v>
      </c>
      <c r="E825" s="17">
        <v>90</v>
      </c>
      <c r="F825" s="17" t="s">
        <v>477</v>
      </c>
      <c r="G825" s="17" t="s">
        <v>470</v>
      </c>
      <c r="H825" s="17" t="s">
        <v>486</v>
      </c>
      <c r="I825" s="17" t="s">
        <v>483</v>
      </c>
      <c r="J825" s="17" t="s">
        <v>762</v>
      </c>
      <c r="K825" s="17"/>
      <c r="L825" s="18">
        <v>1600</v>
      </c>
      <c r="M825" s="21">
        <v>17.777777777777779</v>
      </c>
      <c r="N825" s="21">
        <v>400</v>
      </c>
      <c r="O825" s="20" t="s">
        <v>1879</v>
      </c>
      <c r="P825" s="17" t="s">
        <v>1</v>
      </c>
    </row>
    <row r="826" spans="1:16" x14ac:dyDescent="0.25">
      <c r="A826" s="16" t="s">
        <v>2884</v>
      </c>
      <c r="B826" s="17" t="s">
        <v>2802</v>
      </c>
      <c r="C826" s="18">
        <v>2500</v>
      </c>
      <c r="D826" s="17">
        <v>2</v>
      </c>
      <c r="E826" s="17">
        <v>90</v>
      </c>
      <c r="F826" s="17" t="s">
        <v>477</v>
      </c>
      <c r="G826" s="17" t="s">
        <v>470</v>
      </c>
      <c r="H826" s="17" t="s">
        <v>486</v>
      </c>
      <c r="I826" s="17" t="s">
        <v>483</v>
      </c>
      <c r="J826" s="17" t="s">
        <v>762</v>
      </c>
      <c r="K826" s="17"/>
      <c r="L826" s="18">
        <v>2500</v>
      </c>
      <c r="M826" s="21">
        <v>27.777777777777779</v>
      </c>
      <c r="N826" s="21">
        <v>1250</v>
      </c>
      <c r="O826" s="20" t="s">
        <v>1879</v>
      </c>
      <c r="P826" s="17" t="s">
        <v>1</v>
      </c>
    </row>
    <row r="827" spans="1:16" x14ac:dyDescent="0.25">
      <c r="A827" s="16" t="s">
        <v>2879</v>
      </c>
      <c r="B827" s="17" t="s">
        <v>2802</v>
      </c>
      <c r="C827" s="18">
        <v>1400</v>
      </c>
      <c r="D827" s="17">
        <v>2</v>
      </c>
      <c r="E827" s="17">
        <v>82</v>
      </c>
      <c r="F827" s="17" t="s">
        <v>477</v>
      </c>
      <c r="G827" s="17" t="s">
        <v>470</v>
      </c>
      <c r="H827" s="17" t="s">
        <v>486</v>
      </c>
      <c r="I827" s="17" t="s">
        <v>483</v>
      </c>
      <c r="J827" s="17" t="s">
        <v>762</v>
      </c>
      <c r="K827" s="17"/>
      <c r="L827" s="18">
        <v>1400</v>
      </c>
      <c r="M827" s="21">
        <v>17.073170731707318</v>
      </c>
      <c r="N827" s="21">
        <v>700</v>
      </c>
      <c r="O827" s="20" t="s">
        <v>1879</v>
      </c>
      <c r="P827" s="17" t="s">
        <v>1</v>
      </c>
    </row>
    <row r="828" spans="1:16" x14ac:dyDescent="0.25">
      <c r="A828" s="16" t="s">
        <v>2880</v>
      </c>
      <c r="B828" s="17" t="s">
        <v>2802</v>
      </c>
      <c r="C828" s="18">
        <v>1100</v>
      </c>
      <c r="D828" s="17">
        <v>2</v>
      </c>
      <c r="E828" s="17">
        <v>82</v>
      </c>
      <c r="F828" s="17" t="s">
        <v>477</v>
      </c>
      <c r="G828" s="17" t="s">
        <v>470</v>
      </c>
      <c r="H828" s="17" t="s">
        <v>486</v>
      </c>
      <c r="I828" s="17" t="s">
        <v>483</v>
      </c>
      <c r="J828" s="17" t="s">
        <v>762</v>
      </c>
      <c r="K828" s="17"/>
      <c r="L828" s="18">
        <v>1100</v>
      </c>
      <c r="M828" s="21">
        <v>13.414634146341463</v>
      </c>
      <c r="N828" s="21">
        <v>550</v>
      </c>
      <c r="O828" s="20" t="s">
        <v>1879</v>
      </c>
      <c r="P828" s="17" t="s">
        <v>1</v>
      </c>
    </row>
    <row r="829" spans="1:16" x14ac:dyDescent="0.25">
      <c r="A829" s="16" t="s">
        <v>2866</v>
      </c>
      <c r="B829" s="17" t="s">
        <v>2802</v>
      </c>
      <c r="C829" s="18">
        <v>1250</v>
      </c>
      <c r="D829" s="17">
        <v>2</v>
      </c>
      <c r="E829" s="17">
        <v>75</v>
      </c>
      <c r="F829" s="17" t="s">
        <v>477</v>
      </c>
      <c r="G829" s="17" t="s">
        <v>470</v>
      </c>
      <c r="H829" s="17" t="s">
        <v>486</v>
      </c>
      <c r="I829" s="17" t="s">
        <v>483</v>
      </c>
      <c r="J829" s="17" t="s">
        <v>762</v>
      </c>
      <c r="K829" s="17"/>
      <c r="L829" s="18">
        <v>1250</v>
      </c>
      <c r="M829" s="21">
        <v>16.666666666666668</v>
      </c>
      <c r="N829" s="21">
        <v>625</v>
      </c>
      <c r="O829" s="20" t="s">
        <v>1879</v>
      </c>
      <c r="P829" s="17" t="s">
        <v>2805</v>
      </c>
    </row>
    <row r="830" spans="1:16" x14ac:dyDescent="0.25">
      <c r="A830" s="16" t="s">
        <v>2888</v>
      </c>
      <c r="B830" s="17" t="s">
        <v>2802</v>
      </c>
      <c r="C830" s="18">
        <v>2565</v>
      </c>
      <c r="D830" s="17">
        <v>2</v>
      </c>
      <c r="E830" s="17">
        <v>74</v>
      </c>
      <c r="F830" s="17" t="s">
        <v>477</v>
      </c>
      <c r="G830" s="17" t="s">
        <v>470</v>
      </c>
      <c r="H830" s="17" t="s">
        <v>486</v>
      </c>
      <c r="I830" s="17" t="s">
        <v>483</v>
      </c>
      <c r="J830" s="17" t="s">
        <v>762</v>
      </c>
      <c r="K830" s="17"/>
      <c r="L830" s="18">
        <v>2565</v>
      </c>
      <c r="M830" s="21">
        <v>34.662162162162161</v>
      </c>
      <c r="N830" s="21">
        <v>1282.5</v>
      </c>
      <c r="O830" s="20" t="s">
        <v>1879</v>
      </c>
      <c r="P830" s="17" t="s">
        <v>1</v>
      </c>
    </row>
    <row r="831" spans="1:16" x14ac:dyDescent="0.25">
      <c r="A831" s="16" t="s">
        <v>2897</v>
      </c>
      <c r="B831" s="17" t="s">
        <v>2802</v>
      </c>
      <c r="C831" s="18">
        <v>1000</v>
      </c>
      <c r="D831" s="17">
        <v>2</v>
      </c>
      <c r="E831" s="17">
        <v>70</v>
      </c>
      <c r="F831" s="17" t="s">
        <v>477</v>
      </c>
      <c r="G831" s="17" t="s">
        <v>470</v>
      </c>
      <c r="H831" s="17" t="s">
        <v>486</v>
      </c>
      <c r="I831" s="17" t="s">
        <v>483</v>
      </c>
      <c r="J831" s="17" t="s">
        <v>762</v>
      </c>
      <c r="K831" s="17"/>
      <c r="L831" s="18">
        <v>1000</v>
      </c>
      <c r="M831" s="21">
        <v>14.285714285714286</v>
      </c>
      <c r="N831" s="21">
        <v>500</v>
      </c>
      <c r="O831" s="20" t="s">
        <v>1879</v>
      </c>
      <c r="P831" s="17" t="s">
        <v>1</v>
      </c>
    </row>
    <row r="832" spans="1:16" x14ac:dyDescent="0.25">
      <c r="A832" s="16" t="s">
        <v>2909</v>
      </c>
      <c r="B832" s="17" t="s">
        <v>2802</v>
      </c>
      <c r="C832" s="18">
        <v>1515</v>
      </c>
      <c r="D832" s="17">
        <v>1</v>
      </c>
      <c r="E832" s="17">
        <v>68</v>
      </c>
      <c r="F832" s="17" t="s">
        <v>477</v>
      </c>
      <c r="G832" s="17" t="s">
        <v>470</v>
      </c>
      <c r="H832" s="17" t="s">
        <v>486</v>
      </c>
      <c r="I832" s="17" t="s">
        <v>483</v>
      </c>
      <c r="J832" s="17" t="s">
        <v>762</v>
      </c>
      <c r="K832" s="17"/>
      <c r="L832" s="18">
        <v>1515</v>
      </c>
      <c r="M832" s="21">
        <v>22.279411764705884</v>
      </c>
      <c r="N832" s="21">
        <v>1515</v>
      </c>
      <c r="O832" s="20" t="s">
        <v>1879</v>
      </c>
      <c r="P832" s="17" t="s">
        <v>1</v>
      </c>
    </row>
    <row r="833" spans="1:16" x14ac:dyDescent="0.25">
      <c r="A833" s="16" t="s">
        <v>2908</v>
      </c>
      <c r="B833" s="17" t="s">
        <v>2802</v>
      </c>
      <c r="C833" s="18">
        <v>1295</v>
      </c>
      <c r="D833" s="17">
        <v>1</v>
      </c>
      <c r="E833" s="17">
        <v>66</v>
      </c>
      <c r="F833" s="17" t="s">
        <v>477</v>
      </c>
      <c r="G833" s="17" t="s">
        <v>470</v>
      </c>
      <c r="H833" s="17" t="s">
        <v>486</v>
      </c>
      <c r="I833" s="17" t="s">
        <v>483</v>
      </c>
      <c r="J833" s="17" t="s">
        <v>762</v>
      </c>
      <c r="K833" s="17"/>
      <c r="L833" s="18">
        <v>1295</v>
      </c>
      <c r="M833" s="21">
        <v>19.621212121212121</v>
      </c>
      <c r="N833" s="21">
        <v>1295</v>
      </c>
      <c r="O833" s="20" t="s">
        <v>1879</v>
      </c>
      <c r="P833" s="17" t="s">
        <v>1</v>
      </c>
    </row>
    <row r="834" spans="1:16" x14ac:dyDescent="0.25">
      <c r="A834" s="16" t="s">
        <v>2882</v>
      </c>
      <c r="B834" s="17" t="s">
        <v>2802</v>
      </c>
      <c r="C834" s="18">
        <v>1600</v>
      </c>
      <c r="D834" s="17">
        <v>2</v>
      </c>
      <c r="E834" s="17">
        <v>60</v>
      </c>
      <c r="F834" s="17" t="s">
        <v>477</v>
      </c>
      <c r="G834" s="17" t="s">
        <v>470</v>
      </c>
      <c r="H834" s="17" t="s">
        <v>486</v>
      </c>
      <c r="I834" s="17" t="s">
        <v>483</v>
      </c>
      <c r="J834" s="17" t="s">
        <v>762</v>
      </c>
      <c r="K834" s="17"/>
      <c r="L834" s="18">
        <v>1600</v>
      </c>
      <c r="M834" s="21">
        <v>26.666666666666668</v>
      </c>
      <c r="N834" s="21">
        <v>800</v>
      </c>
      <c r="O834" s="20" t="s">
        <v>1879</v>
      </c>
      <c r="P834" s="17" t="s">
        <v>1</v>
      </c>
    </row>
    <row r="835" spans="1:16" x14ac:dyDescent="0.25">
      <c r="A835" s="16" t="s">
        <v>2868</v>
      </c>
      <c r="B835" s="17" t="s">
        <v>2802</v>
      </c>
      <c r="C835" s="18">
        <v>1000</v>
      </c>
      <c r="D835" s="17">
        <v>1</v>
      </c>
      <c r="E835" s="17">
        <v>60</v>
      </c>
      <c r="F835" s="17" t="s">
        <v>477</v>
      </c>
      <c r="G835" s="17" t="s">
        <v>470</v>
      </c>
      <c r="H835" s="17" t="s">
        <v>486</v>
      </c>
      <c r="I835" s="17" t="s">
        <v>483</v>
      </c>
      <c r="J835" s="17" t="s">
        <v>762</v>
      </c>
      <c r="K835" s="17"/>
      <c r="L835" s="18">
        <v>1000</v>
      </c>
      <c r="M835" s="21">
        <v>16.666666666666668</v>
      </c>
      <c r="N835" s="21">
        <v>1000</v>
      </c>
      <c r="O835" s="20" t="s">
        <v>1879</v>
      </c>
      <c r="P835" s="17" t="s">
        <v>2805</v>
      </c>
    </row>
    <row r="836" spans="1:16" x14ac:dyDescent="0.25">
      <c r="A836" s="16" t="s">
        <v>2876</v>
      </c>
      <c r="B836" s="17" t="s">
        <v>2802</v>
      </c>
      <c r="C836" s="17">
        <v>799</v>
      </c>
      <c r="D836" s="17">
        <v>1</v>
      </c>
      <c r="E836" s="17">
        <v>50</v>
      </c>
      <c r="F836" s="17" t="s">
        <v>477</v>
      </c>
      <c r="G836" s="17" t="s">
        <v>470</v>
      </c>
      <c r="H836" s="17" t="s">
        <v>486</v>
      </c>
      <c r="I836" s="17" t="s">
        <v>483</v>
      </c>
      <c r="J836" s="17" t="s">
        <v>762</v>
      </c>
      <c r="K836" s="17"/>
      <c r="L836" s="18">
        <v>799</v>
      </c>
      <c r="M836" s="21">
        <v>15.98</v>
      </c>
      <c r="N836" s="21">
        <v>799</v>
      </c>
      <c r="O836" s="20" t="s">
        <v>1879</v>
      </c>
      <c r="P836" s="17" t="s">
        <v>2805</v>
      </c>
    </row>
    <row r="837" spans="1:16" x14ac:dyDescent="0.25">
      <c r="A837" s="16" t="s">
        <v>2869</v>
      </c>
      <c r="B837" s="17" t="s">
        <v>2802</v>
      </c>
      <c r="C837" s="17">
        <v>835</v>
      </c>
      <c r="D837" s="17">
        <v>1</v>
      </c>
      <c r="E837" s="17">
        <v>40</v>
      </c>
      <c r="F837" s="17" t="s">
        <v>477</v>
      </c>
      <c r="G837" s="17" t="s">
        <v>470</v>
      </c>
      <c r="H837" s="17" t="s">
        <v>486</v>
      </c>
      <c r="I837" s="17" t="s">
        <v>483</v>
      </c>
      <c r="J837" s="17" t="s">
        <v>762</v>
      </c>
      <c r="K837" s="17"/>
      <c r="L837" s="18">
        <v>835</v>
      </c>
      <c r="M837" s="21">
        <v>20.875</v>
      </c>
      <c r="N837" s="21">
        <v>835</v>
      </c>
      <c r="O837" s="20" t="s">
        <v>1879</v>
      </c>
      <c r="P837" s="17" t="s">
        <v>2805</v>
      </c>
    </row>
    <row r="838" spans="1:16" x14ac:dyDescent="0.25">
      <c r="A838" s="16" t="s">
        <v>2871</v>
      </c>
      <c r="B838" s="17" t="s">
        <v>2802</v>
      </c>
      <c r="C838" s="17">
        <v>800</v>
      </c>
      <c r="D838" s="17">
        <v>1</v>
      </c>
      <c r="E838" s="17">
        <v>30</v>
      </c>
      <c r="F838" s="17" t="s">
        <v>477</v>
      </c>
      <c r="G838" s="17" t="s">
        <v>470</v>
      </c>
      <c r="H838" s="17" t="s">
        <v>486</v>
      </c>
      <c r="I838" s="17" t="s">
        <v>483</v>
      </c>
      <c r="J838" s="17" t="s">
        <v>762</v>
      </c>
      <c r="K838" s="17"/>
      <c r="L838" s="18">
        <v>800</v>
      </c>
      <c r="M838" s="21">
        <v>26.666666666666668</v>
      </c>
      <c r="N838" s="21">
        <v>800</v>
      </c>
      <c r="O838" s="20" t="s">
        <v>1879</v>
      </c>
      <c r="P838" s="17" t="s">
        <v>2805</v>
      </c>
    </row>
    <row r="839" spans="1:16" x14ac:dyDescent="0.25">
      <c r="A839" s="16" t="s">
        <v>2833</v>
      </c>
      <c r="B839" s="17" t="s">
        <v>2802</v>
      </c>
      <c r="C839" s="18">
        <v>1600</v>
      </c>
      <c r="D839" s="17">
        <v>4</v>
      </c>
      <c r="E839" s="17">
        <v>147</v>
      </c>
      <c r="F839" s="17" t="s">
        <v>478</v>
      </c>
      <c r="G839" s="17" t="s">
        <v>470</v>
      </c>
      <c r="H839" s="17" t="s">
        <v>486</v>
      </c>
      <c r="I839" s="17" t="s">
        <v>483</v>
      </c>
      <c r="J839" s="17" t="s">
        <v>762</v>
      </c>
      <c r="K839" s="17"/>
      <c r="L839" s="18">
        <v>1600</v>
      </c>
      <c r="M839" s="21">
        <v>10.884353741496598</v>
      </c>
      <c r="N839" s="21">
        <v>400</v>
      </c>
      <c r="O839" s="20" t="s">
        <v>1879</v>
      </c>
      <c r="P839" s="17" t="s">
        <v>2805</v>
      </c>
    </row>
    <row r="840" spans="1:16" x14ac:dyDescent="0.25">
      <c r="A840" s="16" t="s">
        <v>2849</v>
      </c>
      <c r="B840" s="17" t="s">
        <v>2802</v>
      </c>
      <c r="C840" s="18">
        <v>1800</v>
      </c>
      <c r="D840" s="17">
        <v>3</v>
      </c>
      <c r="E840" s="17">
        <v>130</v>
      </c>
      <c r="F840" s="17" t="s">
        <v>478</v>
      </c>
      <c r="G840" s="17" t="s">
        <v>470</v>
      </c>
      <c r="H840" s="17" t="s">
        <v>486</v>
      </c>
      <c r="I840" s="17" t="s">
        <v>483</v>
      </c>
      <c r="J840" s="17" t="s">
        <v>762</v>
      </c>
      <c r="K840" s="17"/>
      <c r="L840" s="18">
        <v>1800</v>
      </c>
      <c r="M840" s="21">
        <v>13.846153846153847</v>
      </c>
      <c r="N840" s="21">
        <v>600</v>
      </c>
      <c r="O840" s="20" t="s">
        <v>1879</v>
      </c>
      <c r="P840" s="17" t="s">
        <v>1</v>
      </c>
    </row>
    <row r="841" spans="1:16" x14ac:dyDescent="0.25">
      <c r="A841" s="16" t="s">
        <v>2860</v>
      </c>
      <c r="B841" s="17" t="s">
        <v>2802</v>
      </c>
      <c r="C841" s="18">
        <v>2399</v>
      </c>
      <c r="D841" s="17">
        <v>2</v>
      </c>
      <c r="E841" s="17">
        <v>94</v>
      </c>
      <c r="F841" s="17" t="s">
        <v>478</v>
      </c>
      <c r="G841" s="17" t="s">
        <v>470</v>
      </c>
      <c r="H841" s="17" t="s">
        <v>486</v>
      </c>
      <c r="I841" s="17" t="s">
        <v>483</v>
      </c>
      <c r="J841" s="17" t="s">
        <v>762</v>
      </c>
      <c r="K841" s="17"/>
      <c r="L841" s="18">
        <v>2399</v>
      </c>
      <c r="M841" s="21">
        <v>25.521276595744681</v>
      </c>
      <c r="N841" s="21">
        <v>1199.5</v>
      </c>
      <c r="O841" s="20" t="s">
        <v>1879</v>
      </c>
      <c r="P841" s="17" t="s">
        <v>2809</v>
      </c>
    </row>
    <row r="842" spans="1:16" x14ac:dyDescent="0.25">
      <c r="A842" s="16" t="s">
        <v>2853</v>
      </c>
      <c r="B842" s="17" t="s">
        <v>2802</v>
      </c>
      <c r="C842" s="18">
        <v>1100</v>
      </c>
      <c r="D842" s="17">
        <v>3</v>
      </c>
      <c r="E842" s="17">
        <v>84</v>
      </c>
      <c r="F842" s="17" t="s">
        <v>478</v>
      </c>
      <c r="G842" s="17" t="s">
        <v>470</v>
      </c>
      <c r="H842" s="17" t="s">
        <v>486</v>
      </c>
      <c r="I842" s="17" t="s">
        <v>483</v>
      </c>
      <c r="J842" s="17" t="s">
        <v>762</v>
      </c>
      <c r="K842" s="17"/>
      <c r="L842" s="18">
        <v>1100</v>
      </c>
      <c r="M842" s="21">
        <v>13.095238095238095</v>
      </c>
      <c r="N842" s="21">
        <v>366.66666666666669</v>
      </c>
      <c r="O842" s="20" t="s">
        <v>1879</v>
      </c>
      <c r="P842" s="17" t="s">
        <v>1</v>
      </c>
    </row>
    <row r="843" spans="1:16" x14ac:dyDescent="0.25">
      <c r="A843" s="16" t="s">
        <v>2854</v>
      </c>
      <c r="B843" s="17" t="s">
        <v>2802</v>
      </c>
      <c r="C843" s="17">
        <v>965</v>
      </c>
      <c r="D843" s="17">
        <v>3</v>
      </c>
      <c r="E843" s="17">
        <v>76</v>
      </c>
      <c r="F843" s="17" t="s">
        <v>478</v>
      </c>
      <c r="G843" s="17" t="s">
        <v>470</v>
      </c>
      <c r="H843" s="17" t="s">
        <v>486</v>
      </c>
      <c r="I843" s="17" t="s">
        <v>483</v>
      </c>
      <c r="J843" s="17" t="s">
        <v>762</v>
      </c>
      <c r="K843" s="17"/>
      <c r="L843" s="18">
        <v>965</v>
      </c>
      <c r="M843" s="21">
        <v>12.697368421052632</v>
      </c>
      <c r="N843" s="21">
        <v>321.66666666666669</v>
      </c>
      <c r="O843" s="20" t="s">
        <v>1879</v>
      </c>
      <c r="P843" s="17" t="s">
        <v>1</v>
      </c>
    </row>
    <row r="844" spans="1:16" x14ac:dyDescent="0.25">
      <c r="A844" s="16" t="s">
        <v>2856</v>
      </c>
      <c r="B844" s="17" t="s">
        <v>2802</v>
      </c>
      <c r="C844" s="17">
        <v>965</v>
      </c>
      <c r="D844" s="17">
        <v>3</v>
      </c>
      <c r="E844" s="17">
        <v>76</v>
      </c>
      <c r="F844" s="17" t="s">
        <v>478</v>
      </c>
      <c r="G844" s="17" t="s">
        <v>470</v>
      </c>
      <c r="H844" s="17" t="s">
        <v>486</v>
      </c>
      <c r="I844" s="17" t="s">
        <v>483</v>
      </c>
      <c r="J844" s="17" t="s">
        <v>762</v>
      </c>
      <c r="K844" s="17"/>
      <c r="L844" s="18">
        <v>965</v>
      </c>
      <c r="M844" s="21">
        <v>12.697368421052632</v>
      </c>
      <c r="N844" s="21">
        <v>321.66666666666669</v>
      </c>
      <c r="O844" s="20" t="s">
        <v>1879</v>
      </c>
      <c r="P844" s="17" t="s">
        <v>1</v>
      </c>
    </row>
    <row r="845" spans="1:16" x14ac:dyDescent="0.25">
      <c r="A845" s="16" t="s">
        <v>2832</v>
      </c>
      <c r="B845" s="17" t="s">
        <v>2802</v>
      </c>
      <c r="C845" s="18">
        <v>1300</v>
      </c>
      <c r="D845" s="17">
        <v>2</v>
      </c>
      <c r="E845" s="17">
        <v>70</v>
      </c>
      <c r="F845" s="17" t="s">
        <v>478</v>
      </c>
      <c r="G845" s="17" t="s">
        <v>470</v>
      </c>
      <c r="H845" s="17" t="s">
        <v>486</v>
      </c>
      <c r="I845" s="17" t="s">
        <v>484</v>
      </c>
      <c r="J845" s="17" t="s">
        <v>762</v>
      </c>
      <c r="K845" s="17"/>
      <c r="L845" s="18">
        <v>1300</v>
      </c>
      <c r="M845" s="21">
        <v>18.571428571428573</v>
      </c>
      <c r="N845" s="21">
        <v>650</v>
      </c>
      <c r="O845" s="20" t="s">
        <v>1879</v>
      </c>
      <c r="P845" s="17" t="s">
        <v>1</v>
      </c>
    </row>
    <row r="846" spans="1:16" x14ac:dyDescent="0.25">
      <c r="A846" s="16" t="s">
        <v>2859</v>
      </c>
      <c r="B846" s="17" t="s">
        <v>2802</v>
      </c>
      <c r="C846" s="18">
        <v>1500</v>
      </c>
      <c r="D846" s="17">
        <v>1</v>
      </c>
      <c r="E846" s="17">
        <v>60</v>
      </c>
      <c r="F846" s="17" t="s">
        <v>478</v>
      </c>
      <c r="G846" s="17" t="s">
        <v>470</v>
      </c>
      <c r="H846" s="17" t="s">
        <v>486</v>
      </c>
      <c r="I846" s="17" t="s">
        <v>483</v>
      </c>
      <c r="J846" s="17" t="s">
        <v>762</v>
      </c>
      <c r="K846" s="17"/>
      <c r="L846" s="18">
        <v>1500</v>
      </c>
      <c r="M846" s="21">
        <v>25</v>
      </c>
      <c r="N846" s="21">
        <v>1500</v>
      </c>
      <c r="O846" s="20" t="s">
        <v>1879</v>
      </c>
      <c r="P846" s="17" t="s">
        <v>2809</v>
      </c>
    </row>
    <row r="847" spans="1:16" x14ac:dyDescent="0.25">
      <c r="A847" s="16" t="s">
        <v>2837</v>
      </c>
      <c r="B847" s="17" t="s">
        <v>2802</v>
      </c>
      <c r="C847" s="18">
        <v>1100</v>
      </c>
      <c r="D847" s="17">
        <v>1</v>
      </c>
      <c r="E847" s="17">
        <v>56</v>
      </c>
      <c r="F847" s="17" t="s">
        <v>478</v>
      </c>
      <c r="G847" s="17" t="s">
        <v>470</v>
      </c>
      <c r="H847" s="17" t="s">
        <v>486</v>
      </c>
      <c r="I847" s="17" t="s">
        <v>483</v>
      </c>
      <c r="J847" s="17" t="s">
        <v>762</v>
      </c>
      <c r="K847" s="17"/>
      <c r="L847" s="18">
        <v>1100</v>
      </c>
      <c r="M847" s="21">
        <v>19.642857142857142</v>
      </c>
      <c r="N847" s="21">
        <v>1100</v>
      </c>
      <c r="O847" s="20" t="s">
        <v>1879</v>
      </c>
      <c r="P847" s="17" t="s">
        <v>2805</v>
      </c>
    </row>
    <row r="848" spans="1:16" x14ac:dyDescent="0.25">
      <c r="A848" s="16" t="s">
        <v>2822</v>
      </c>
      <c r="B848" s="17" t="s">
        <v>2802</v>
      </c>
      <c r="C848" s="18">
        <v>3400</v>
      </c>
      <c r="D848" s="17">
        <v>4</v>
      </c>
      <c r="E848" s="17">
        <v>170</v>
      </c>
      <c r="F848" s="17" t="s">
        <v>479</v>
      </c>
      <c r="G848" s="17" t="s">
        <v>470</v>
      </c>
      <c r="H848" s="17" t="s">
        <v>486</v>
      </c>
      <c r="I848" s="17" t="s">
        <v>483</v>
      </c>
      <c r="J848" s="17" t="s">
        <v>762</v>
      </c>
      <c r="K848" s="17"/>
      <c r="L848" s="18">
        <v>3400</v>
      </c>
      <c r="M848" s="21">
        <v>20</v>
      </c>
      <c r="N848" s="21">
        <v>850</v>
      </c>
      <c r="O848" s="20" t="s">
        <v>1879</v>
      </c>
      <c r="P848" s="17" t="s">
        <v>1</v>
      </c>
    </row>
    <row r="849" spans="1:16" x14ac:dyDescent="0.25">
      <c r="A849" s="16" t="s">
        <v>2830</v>
      </c>
      <c r="B849" s="17" t="s">
        <v>2802</v>
      </c>
      <c r="C849" s="18">
        <v>3400</v>
      </c>
      <c r="D849" s="17">
        <v>4</v>
      </c>
      <c r="E849" s="17">
        <v>170</v>
      </c>
      <c r="F849" s="17" t="s">
        <v>479</v>
      </c>
      <c r="G849" s="17" t="s">
        <v>470</v>
      </c>
      <c r="H849" s="17" t="s">
        <v>486</v>
      </c>
      <c r="I849" s="17" t="s">
        <v>483</v>
      </c>
      <c r="J849" s="17" t="s">
        <v>762</v>
      </c>
      <c r="K849" s="17"/>
      <c r="L849" s="18">
        <v>3400</v>
      </c>
      <c r="M849" s="21">
        <v>20</v>
      </c>
      <c r="N849" s="21">
        <v>850</v>
      </c>
      <c r="O849" s="20" t="s">
        <v>1879</v>
      </c>
      <c r="P849" s="17" t="s">
        <v>1</v>
      </c>
    </row>
    <row r="850" spans="1:16" x14ac:dyDescent="0.25">
      <c r="A850" s="16" t="s">
        <v>2824</v>
      </c>
      <c r="B850" s="17" t="s">
        <v>2802</v>
      </c>
      <c r="C850" s="18">
        <v>2250</v>
      </c>
      <c r="D850" s="17">
        <v>4</v>
      </c>
      <c r="E850" s="17">
        <v>121</v>
      </c>
      <c r="F850" s="17" t="s">
        <v>479</v>
      </c>
      <c r="G850" s="17" t="s">
        <v>470</v>
      </c>
      <c r="H850" s="17" t="s">
        <v>486</v>
      </c>
      <c r="I850" s="17" t="s">
        <v>483</v>
      </c>
      <c r="J850" s="17" t="s">
        <v>762</v>
      </c>
      <c r="K850" s="17"/>
      <c r="L850" s="18">
        <v>2250</v>
      </c>
      <c r="M850" s="21">
        <v>18.595041322314049</v>
      </c>
      <c r="N850" s="21">
        <v>562.5</v>
      </c>
      <c r="O850" s="20" t="s">
        <v>1879</v>
      </c>
      <c r="P850" s="17" t="s">
        <v>1</v>
      </c>
    </row>
    <row r="851" spans="1:16" x14ac:dyDescent="0.25">
      <c r="A851" s="16" t="s">
        <v>2815</v>
      </c>
      <c r="B851" s="17" t="s">
        <v>2802</v>
      </c>
      <c r="C851" s="18">
        <v>1800</v>
      </c>
      <c r="D851" s="17">
        <v>2</v>
      </c>
      <c r="E851" s="17">
        <v>120</v>
      </c>
      <c r="F851" s="17" t="s">
        <v>479</v>
      </c>
      <c r="G851" s="17" t="s">
        <v>470</v>
      </c>
      <c r="H851" s="17" t="s">
        <v>486</v>
      </c>
      <c r="I851" s="17" t="s">
        <v>483</v>
      </c>
      <c r="J851" s="17" t="s">
        <v>762</v>
      </c>
      <c r="K851" s="17"/>
      <c r="L851" s="18">
        <v>1800</v>
      </c>
      <c r="M851" s="21">
        <v>15</v>
      </c>
      <c r="N851" s="21">
        <v>900</v>
      </c>
      <c r="O851" s="20" t="s">
        <v>1879</v>
      </c>
      <c r="P851" s="17" t="s">
        <v>2805</v>
      </c>
    </row>
    <row r="852" spans="1:16" x14ac:dyDescent="0.25">
      <c r="A852" s="16" t="s">
        <v>2820</v>
      </c>
      <c r="B852" s="17" t="s">
        <v>2802</v>
      </c>
      <c r="C852" s="18">
        <v>3294</v>
      </c>
      <c r="D852" s="17">
        <v>3</v>
      </c>
      <c r="E852" s="17">
        <v>115</v>
      </c>
      <c r="F852" s="17" t="s">
        <v>479</v>
      </c>
      <c r="G852" s="17" t="s">
        <v>470</v>
      </c>
      <c r="H852" s="17" t="s">
        <v>486</v>
      </c>
      <c r="I852" s="17" t="s">
        <v>483</v>
      </c>
      <c r="J852" s="17" t="s">
        <v>762</v>
      </c>
      <c r="K852" s="17"/>
      <c r="L852" s="18">
        <v>3294</v>
      </c>
      <c r="M852" s="21">
        <v>28.643478260869564</v>
      </c>
      <c r="N852" s="21">
        <v>1098</v>
      </c>
      <c r="O852" s="20" t="s">
        <v>1879</v>
      </c>
      <c r="P852" s="17" t="s">
        <v>1</v>
      </c>
    </row>
    <row r="853" spans="1:16" x14ac:dyDescent="0.25">
      <c r="A853" s="16" t="s">
        <v>2823</v>
      </c>
      <c r="B853" s="17" t="s">
        <v>2802</v>
      </c>
      <c r="C853" s="18">
        <v>1300</v>
      </c>
      <c r="D853" s="17">
        <v>3</v>
      </c>
      <c r="E853" s="17">
        <v>107</v>
      </c>
      <c r="F853" s="17" t="s">
        <v>479</v>
      </c>
      <c r="G853" s="17" t="s">
        <v>470</v>
      </c>
      <c r="H853" s="17" t="s">
        <v>486</v>
      </c>
      <c r="I853" s="17" t="s">
        <v>483</v>
      </c>
      <c r="J853" s="17" t="s">
        <v>762</v>
      </c>
      <c r="K853" s="17"/>
      <c r="L853" s="18">
        <v>1300</v>
      </c>
      <c r="M853" s="21">
        <v>12.149532710280374</v>
      </c>
      <c r="N853" s="21">
        <v>433.33333333333331</v>
      </c>
      <c r="O853" s="20" t="s">
        <v>1879</v>
      </c>
      <c r="P853" s="17" t="s">
        <v>1</v>
      </c>
    </row>
    <row r="854" spans="1:16" x14ac:dyDescent="0.25">
      <c r="A854" s="16" t="s">
        <v>2831</v>
      </c>
      <c r="B854" s="17" t="s">
        <v>2802</v>
      </c>
      <c r="C854" s="18">
        <v>1800</v>
      </c>
      <c r="D854" s="17">
        <v>2</v>
      </c>
      <c r="E854" s="17">
        <v>85</v>
      </c>
      <c r="F854" s="17" t="s">
        <v>479</v>
      </c>
      <c r="G854" s="17" t="s">
        <v>470</v>
      </c>
      <c r="H854" s="17" t="s">
        <v>486</v>
      </c>
      <c r="I854" s="17" t="s">
        <v>483</v>
      </c>
      <c r="J854" s="17" t="s">
        <v>762</v>
      </c>
      <c r="K854" s="17"/>
      <c r="L854" s="18">
        <v>1800</v>
      </c>
      <c r="M854" s="21">
        <v>21.176470588235293</v>
      </c>
      <c r="N854" s="21">
        <v>900</v>
      </c>
      <c r="O854" s="20" t="s">
        <v>1879</v>
      </c>
      <c r="P854" s="17" t="s">
        <v>2809</v>
      </c>
    </row>
    <row r="855" spans="1:16" x14ac:dyDescent="0.25">
      <c r="A855" s="16" t="s">
        <v>2817</v>
      </c>
      <c r="B855" s="17" t="s">
        <v>2802</v>
      </c>
      <c r="C855" s="17">
        <v>750</v>
      </c>
      <c r="D855" s="17">
        <v>1</v>
      </c>
      <c r="E855" s="17">
        <v>61</v>
      </c>
      <c r="F855" s="17" t="s">
        <v>479</v>
      </c>
      <c r="G855" s="17" t="s">
        <v>470</v>
      </c>
      <c r="H855" s="17" t="s">
        <v>486</v>
      </c>
      <c r="I855" s="17" t="s">
        <v>483</v>
      </c>
      <c r="J855" s="17" t="s">
        <v>762</v>
      </c>
      <c r="K855" s="17"/>
      <c r="L855" s="18">
        <v>750</v>
      </c>
      <c r="M855" s="21">
        <v>12.295081967213115</v>
      </c>
      <c r="N855" s="21">
        <v>750</v>
      </c>
      <c r="O855" s="20" t="s">
        <v>1879</v>
      </c>
      <c r="P855" s="17" t="s">
        <v>2805</v>
      </c>
    </row>
    <row r="856" spans="1:16" x14ac:dyDescent="0.25">
      <c r="A856" s="16" t="s">
        <v>2829</v>
      </c>
      <c r="B856" s="17" t="s">
        <v>2802</v>
      </c>
      <c r="C856" s="18">
        <v>1450</v>
      </c>
      <c r="D856" s="17">
        <v>1</v>
      </c>
      <c r="E856" s="17">
        <v>45</v>
      </c>
      <c r="F856" s="17" t="s">
        <v>479</v>
      </c>
      <c r="G856" s="17" t="s">
        <v>470</v>
      </c>
      <c r="H856" s="17" t="s">
        <v>486</v>
      </c>
      <c r="I856" s="17" t="s">
        <v>483</v>
      </c>
      <c r="J856" s="17" t="s">
        <v>762</v>
      </c>
      <c r="K856" s="17"/>
      <c r="L856" s="18">
        <v>1450</v>
      </c>
      <c r="M856" s="21">
        <v>32.222222222222221</v>
      </c>
      <c r="N856" s="21">
        <v>1450</v>
      </c>
      <c r="O856" s="20" t="s">
        <v>1879</v>
      </c>
      <c r="P856" s="17" t="s">
        <v>2805</v>
      </c>
    </row>
    <row r="857" spans="1:16" x14ac:dyDescent="0.25">
      <c r="A857" s="16" t="s">
        <v>2812</v>
      </c>
      <c r="B857" s="17" t="s">
        <v>2802</v>
      </c>
      <c r="C857" s="18">
        <v>1650</v>
      </c>
      <c r="D857" s="17">
        <v>3</v>
      </c>
      <c r="E857" s="17">
        <v>104</v>
      </c>
      <c r="F857" s="17" t="s">
        <v>480</v>
      </c>
      <c r="G857" s="17" t="s">
        <v>470</v>
      </c>
      <c r="H857" s="17" t="s">
        <v>486</v>
      </c>
      <c r="I857" s="17" t="s">
        <v>483</v>
      </c>
      <c r="J857" s="17" t="s">
        <v>762</v>
      </c>
      <c r="K857" s="17"/>
      <c r="L857" s="18">
        <v>1650</v>
      </c>
      <c r="M857" s="21">
        <v>15.865384615384615</v>
      </c>
      <c r="N857" s="21">
        <v>550</v>
      </c>
      <c r="O857" s="20" t="s">
        <v>1879</v>
      </c>
      <c r="P857" s="17" t="s">
        <v>1</v>
      </c>
    </row>
    <row r="858" spans="1:16" x14ac:dyDescent="0.25">
      <c r="A858" s="16" t="s">
        <v>2810</v>
      </c>
      <c r="B858" s="17" t="s">
        <v>2802</v>
      </c>
      <c r="C858" s="17">
        <v>750</v>
      </c>
      <c r="D858" s="17">
        <v>1</v>
      </c>
      <c r="E858" s="17">
        <v>40</v>
      </c>
      <c r="F858" s="17" t="s">
        <v>480</v>
      </c>
      <c r="G858" s="17" t="s">
        <v>470</v>
      </c>
      <c r="H858" s="17" t="s">
        <v>486</v>
      </c>
      <c r="I858" s="17" t="s">
        <v>483</v>
      </c>
      <c r="J858" s="17" t="s">
        <v>762</v>
      </c>
      <c r="K858" s="17"/>
      <c r="L858" s="18">
        <v>750</v>
      </c>
      <c r="M858" s="21">
        <v>18.75</v>
      </c>
      <c r="N858" s="21">
        <v>750</v>
      </c>
      <c r="O858" s="20" t="s">
        <v>1879</v>
      </c>
      <c r="P858" s="17" t="s">
        <v>1</v>
      </c>
    </row>
    <row r="859" spans="1:16" x14ac:dyDescent="0.25">
      <c r="A859" s="16" t="s">
        <v>2803</v>
      </c>
      <c r="B859" s="17" t="s">
        <v>2802</v>
      </c>
      <c r="C859" s="18">
        <v>1100</v>
      </c>
      <c r="D859" s="17">
        <v>2</v>
      </c>
      <c r="E859" s="17">
        <v>150</v>
      </c>
      <c r="F859" s="17" t="s">
        <v>481</v>
      </c>
      <c r="G859" s="17" t="s">
        <v>470</v>
      </c>
      <c r="H859" s="17" t="s">
        <v>486</v>
      </c>
      <c r="I859" s="17" t="s">
        <v>483</v>
      </c>
      <c r="J859" s="17" t="s">
        <v>762</v>
      </c>
      <c r="K859" s="17"/>
      <c r="L859" s="18">
        <v>1100</v>
      </c>
      <c r="M859" s="21">
        <v>7.333333333333333</v>
      </c>
      <c r="N859" s="21">
        <v>550</v>
      </c>
      <c r="O859" s="20" t="s">
        <v>1879</v>
      </c>
      <c r="P859" s="17" t="s">
        <v>2805</v>
      </c>
    </row>
    <row r="860" spans="1:16" x14ac:dyDescent="0.25">
      <c r="A860" s="16" t="s">
        <v>2806</v>
      </c>
      <c r="B860" s="17" t="s">
        <v>2802</v>
      </c>
      <c r="C860" s="18">
        <v>1050</v>
      </c>
      <c r="D860" s="17">
        <v>2</v>
      </c>
      <c r="E860" s="17">
        <v>97</v>
      </c>
      <c r="F860" s="17" t="s">
        <v>481</v>
      </c>
      <c r="G860" s="17" t="s">
        <v>470</v>
      </c>
      <c r="H860" s="17" t="s">
        <v>486</v>
      </c>
      <c r="I860" s="17" t="s">
        <v>483</v>
      </c>
      <c r="J860" s="17" t="s">
        <v>762</v>
      </c>
      <c r="K860" s="17"/>
      <c r="L860" s="18">
        <v>1050</v>
      </c>
      <c r="M860" s="21">
        <v>10.824742268041238</v>
      </c>
      <c r="N860" s="21">
        <v>525</v>
      </c>
      <c r="O860" s="20" t="s">
        <v>1879</v>
      </c>
      <c r="P860" s="17" t="s">
        <v>1</v>
      </c>
    </row>
    <row r="861" spans="1:16" x14ac:dyDescent="0.25">
      <c r="A861" s="16" t="s">
        <v>3904</v>
      </c>
      <c r="B861" s="17" t="s">
        <v>2802</v>
      </c>
      <c r="C861" s="18">
        <v>3300</v>
      </c>
      <c r="D861" s="17">
        <v>5</v>
      </c>
      <c r="E861" s="17">
        <v>235</v>
      </c>
      <c r="F861" s="17" t="s">
        <v>467</v>
      </c>
      <c r="G861" s="17" t="s">
        <v>470</v>
      </c>
      <c r="H861" s="17" t="s">
        <v>487</v>
      </c>
      <c r="I861" s="17" t="s">
        <v>483</v>
      </c>
      <c r="J861" s="17" t="s">
        <v>762</v>
      </c>
      <c r="K861" s="17"/>
      <c r="L861" s="18">
        <v>3300</v>
      </c>
      <c r="M861" s="21">
        <v>14.042553191489361</v>
      </c>
      <c r="N861" s="21">
        <v>660</v>
      </c>
      <c r="O861" s="20" t="s">
        <v>1879</v>
      </c>
      <c r="P861" s="17" t="s">
        <v>2809</v>
      </c>
    </row>
    <row r="862" spans="1:16" x14ac:dyDescent="0.25">
      <c r="A862" s="16" t="s">
        <v>3897</v>
      </c>
      <c r="B862" s="17" t="s">
        <v>2802</v>
      </c>
      <c r="C862" s="18">
        <v>1200</v>
      </c>
      <c r="D862" s="17">
        <v>2</v>
      </c>
      <c r="E862" s="17">
        <v>186</v>
      </c>
      <c r="F862" s="17" t="s">
        <v>467</v>
      </c>
      <c r="G862" s="17" t="s">
        <v>470</v>
      </c>
      <c r="H862" s="17" t="s">
        <v>487</v>
      </c>
      <c r="I862" s="17" t="s">
        <v>483</v>
      </c>
      <c r="J862" s="17" t="s">
        <v>762</v>
      </c>
      <c r="K862" s="17"/>
      <c r="L862" s="18">
        <v>1200</v>
      </c>
      <c r="M862" s="21">
        <v>6.4516129032258061</v>
      </c>
      <c r="N862" s="21">
        <v>600</v>
      </c>
      <c r="O862" s="20" t="s">
        <v>1879</v>
      </c>
      <c r="P862" s="17" t="s">
        <v>2809</v>
      </c>
    </row>
    <row r="863" spans="1:16" x14ac:dyDescent="0.25">
      <c r="A863" s="16" t="s">
        <v>3870</v>
      </c>
      <c r="B863" s="17" t="s">
        <v>2802</v>
      </c>
      <c r="C863" s="18">
        <v>3500</v>
      </c>
      <c r="D863" s="17">
        <v>3</v>
      </c>
      <c r="E863" s="17">
        <v>169</v>
      </c>
      <c r="F863" s="17" t="s">
        <v>467</v>
      </c>
      <c r="G863" s="17" t="s">
        <v>470</v>
      </c>
      <c r="H863" s="17" t="s">
        <v>486</v>
      </c>
      <c r="I863" s="17" t="s">
        <v>484</v>
      </c>
      <c r="J863" s="17" t="s">
        <v>762</v>
      </c>
      <c r="K863" s="17"/>
      <c r="L863" s="18">
        <v>3500</v>
      </c>
      <c r="M863" s="21">
        <v>20.710059171597631</v>
      </c>
      <c r="N863" s="21">
        <v>1166.6666666666667</v>
      </c>
      <c r="O863" s="20" t="s">
        <v>1879</v>
      </c>
      <c r="P863" s="17" t="s">
        <v>2809</v>
      </c>
    </row>
    <row r="864" spans="1:16" x14ac:dyDescent="0.25">
      <c r="A864" s="16" t="s">
        <v>3860</v>
      </c>
      <c r="B864" s="17" t="s">
        <v>2802</v>
      </c>
      <c r="C864" s="18">
        <v>1150</v>
      </c>
      <c r="D864" s="17">
        <v>2</v>
      </c>
      <c r="E864" s="17">
        <v>169</v>
      </c>
      <c r="F864" s="17" t="s">
        <v>467</v>
      </c>
      <c r="G864" s="17" t="s">
        <v>470</v>
      </c>
      <c r="H864" s="17" t="s">
        <v>487</v>
      </c>
      <c r="I864" s="17" t="s">
        <v>484</v>
      </c>
      <c r="J864" s="17" t="s">
        <v>762</v>
      </c>
      <c r="K864" s="17"/>
      <c r="L864" s="18">
        <v>1150</v>
      </c>
      <c r="M864" s="21">
        <v>6.8047337278106506</v>
      </c>
      <c r="N864" s="21">
        <v>575</v>
      </c>
      <c r="O864" s="20" t="s">
        <v>1879</v>
      </c>
      <c r="P864" s="17" t="s">
        <v>2805</v>
      </c>
    </row>
    <row r="865" spans="1:16" x14ac:dyDescent="0.25">
      <c r="A865" s="16" t="s">
        <v>3899</v>
      </c>
      <c r="B865" s="17" t="s">
        <v>2802</v>
      </c>
      <c r="C865" s="18">
        <v>4000</v>
      </c>
      <c r="D865" s="17">
        <v>3</v>
      </c>
      <c r="E865" s="17">
        <v>165</v>
      </c>
      <c r="F865" s="17" t="s">
        <v>467</v>
      </c>
      <c r="G865" s="17" t="s">
        <v>470</v>
      </c>
      <c r="H865" s="17" t="s">
        <v>487</v>
      </c>
      <c r="I865" s="17" t="s">
        <v>483</v>
      </c>
      <c r="J865" s="17" t="s">
        <v>762</v>
      </c>
      <c r="K865" s="17"/>
      <c r="L865" s="18">
        <v>4000</v>
      </c>
      <c r="M865" s="21">
        <v>24.242424242424242</v>
      </c>
      <c r="N865" s="21">
        <v>1333.3333333333333</v>
      </c>
      <c r="O865" s="20" t="s">
        <v>1879</v>
      </c>
      <c r="P865" s="17" t="s">
        <v>2809</v>
      </c>
    </row>
    <row r="866" spans="1:16" x14ac:dyDescent="0.25">
      <c r="A866" s="16" t="s">
        <v>3956</v>
      </c>
      <c r="B866" s="17" t="s">
        <v>2802</v>
      </c>
      <c r="C866" s="18">
        <v>1600</v>
      </c>
      <c r="D866" s="17">
        <v>2</v>
      </c>
      <c r="E866" s="17">
        <v>164</v>
      </c>
      <c r="F866" s="17" t="s">
        <v>467</v>
      </c>
      <c r="G866" s="17" t="s">
        <v>470</v>
      </c>
      <c r="H866" s="17" t="s">
        <v>486</v>
      </c>
      <c r="I866" s="17" t="s">
        <v>483</v>
      </c>
      <c r="J866" s="17" t="s">
        <v>762</v>
      </c>
      <c r="K866" s="17"/>
      <c r="L866" s="18">
        <v>1600</v>
      </c>
      <c r="M866" s="21">
        <v>9.7560975609756095</v>
      </c>
      <c r="N866" s="21">
        <v>800</v>
      </c>
      <c r="O866" s="20" t="s">
        <v>1879</v>
      </c>
      <c r="P866" s="17" t="s">
        <v>2809</v>
      </c>
    </row>
    <row r="867" spans="1:16" x14ac:dyDescent="0.25">
      <c r="A867" s="16" t="s">
        <v>3901</v>
      </c>
      <c r="B867" s="17" t="s">
        <v>2802</v>
      </c>
      <c r="C867" s="18">
        <v>5000</v>
      </c>
      <c r="D867" s="17">
        <v>2</v>
      </c>
      <c r="E867" s="17">
        <v>143</v>
      </c>
      <c r="F867" s="17" t="s">
        <v>467</v>
      </c>
      <c r="G867" s="17" t="s">
        <v>470</v>
      </c>
      <c r="H867" s="17" t="s">
        <v>487</v>
      </c>
      <c r="I867" s="17" t="s">
        <v>483</v>
      </c>
      <c r="J867" s="17" t="s">
        <v>762</v>
      </c>
      <c r="K867" s="17"/>
      <c r="L867" s="18">
        <v>5000</v>
      </c>
      <c r="M867" s="21">
        <v>34.965034965034967</v>
      </c>
      <c r="N867" s="21">
        <v>2500</v>
      </c>
      <c r="O867" s="20" t="s">
        <v>1879</v>
      </c>
      <c r="P867" s="17" t="s">
        <v>2809</v>
      </c>
    </row>
    <row r="868" spans="1:16" x14ac:dyDescent="0.25">
      <c r="A868" s="16" t="s">
        <v>3935</v>
      </c>
      <c r="B868" s="17" t="s">
        <v>2802</v>
      </c>
      <c r="C868" s="18">
        <v>3500</v>
      </c>
      <c r="D868" s="17">
        <v>3</v>
      </c>
      <c r="E868" s="17">
        <v>121</v>
      </c>
      <c r="F868" s="17" t="s">
        <v>467</v>
      </c>
      <c r="G868" s="17" t="s">
        <v>470</v>
      </c>
      <c r="H868" s="17" t="s">
        <v>486</v>
      </c>
      <c r="I868" s="17" t="s">
        <v>483</v>
      </c>
      <c r="J868" s="17" t="s">
        <v>762</v>
      </c>
      <c r="K868" s="17"/>
      <c r="L868" s="18">
        <v>3500</v>
      </c>
      <c r="M868" s="21">
        <v>28.925619834710744</v>
      </c>
      <c r="N868" s="21">
        <v>1166.6666666666667</v>
      </c>
      <c r="O868" s="20" t="s">
        <v>1879</v>
      </c>
      <c r="P868" s="17" t="s">
        <v>2809</v>
      </c>
    </row>
    <row r="869" spans="1:16" x14ac:dyDescent="0.25">
      <c r="A869" s="16" t="s">
        <v>3963</v>
      </c>
      <c r="B869" s="17" t="s">
        <v>2802</v>
      </c>
      <c r="C869" s="18">
        <v>3200</v>
      </c>
      <c r="D869" s="17">
        <v>3</v>
      </c>
      <c r="E869" s="17">
        <v>121</v>
      </c>
      <c r="F869" s="17" t="s">
        <v>467</v>
      </c>
      <c r="G869" s="17" t="s">
        <v>470</v>
      </c>
      <c r="H869" s="17" t="s">
        <v>486</v>
      </c>
      <c r="I869" s="17" t="s">
        <v>483</v>
      </c>
      <c r="J869" s="17" t="s">
        <v>762</v>
      </c>
      <c r="K869" s="17"/>
      <c r="L869" s="18">
        <v>3200</v>
      </c>
      <c r="M869" s="21">
        <v>26.446280991735538</v>
      </c>
      <c r="N869" s="21">
        <v>1066.6666666666667</v>
      </c>
      <c r="O869" s="20" t="s">
        <v>1879</v>
      </c>
      <c r="P869" s="17" t="s">
        <v>2809</v>
      </c>
    </row>
    <row r="870" spans="1:16" x14ac:dyDescent="0.25">
      <c r="A870" s="16" t="s">
        <v>3970</v>
      </c>
      <c r="B870" s="17" t="s">
        <v>2802</v>
      </c>
      <c r="C870" s="18">
        <v>2950</v>
      </c>
      <c r="D870" s="17">
        <v>3</v>
      </c>
      <c r="E870" s="17">
        <v>120</v>
      </c>
      <c r="F870" s="17" t="s">
        <v>467</v>
      </c>
      <c r="G870" s="17" t="s">
        <v>470</v>
      </c>
      <c r="H870" s="17" t="s">
        <v>486</v>
      </c>
      <c r="I870" s="17" t="s">
        <v>483</v>
      </c>
      <c r="J870" s="17" t="s">
        <v>762</v>
      </c>
      <c r="K870" s="17"/>
      <c r="L870" s="18">
        <v>2950</v>
      </c>
      <c r="M870" s="21">
        <v>24.583333333333332</v>
      </c>
      <c r="N870" s="21">
        <v>983.33333333333337</v>
      </c>
      <c r="O870" s="20" t="s">
        <v>1879</v>
      </c>
      <c r="P870" s="17" t="s">
        <v>2809</v>
      </c>
    </row>
    <row r="871" spans="1:16" x14ac:dyDescent="0.25">
      <c r="A871" s="16" t="s">
        <v>3900</v>
      </c>
      <c r="B871" s="17" t="s">
        <v>2802</v>
      </c>
      <c r="C871" s="18">
        <v>3200</v>
      </c>
      <c r="D871" s="17">
        <v>2</v>
      </c>
      <c r="E871" s="17">
        <v>102</v>
      </c>
      <c r="F871" s="17" t="s">
        <v>467</v>
      </c>
      <c r="G871" s="17" t="s">
        <v>470</v>
      </c>
      <c r="H871" s="17" t="s">
        <v>487</v>
      </c>
      <c r="I871" s="17" t="s">
        <v>483</v>
      </c>
      <c r="J871" s="17" t="s">
        <v>762</v>
      </c>
      <c r="K871" s="17"/>
      <c r="L871" s="18">
        <v>3200</v>
      </c>
      <c r="M871" s="21">
        <v>31.372549019607842</v>
      </c>
      <c r="N871" s="21">
        <v>1600</v>
      </c>
      <c r="O871" s="20" t="s">
        <v>1879</v>
      </c>
      <c r="P871" s="17" t="s">
        <v>2809</v>
      </c>
    </row>
    <row r="872" spans="1:16" x14ac:dyDescent="0.25">
      <c r="A872" s="16" t="s">
        <v>3903</v>
      </c>
      <c r="B872" s="17" t="s">
        <v>2802</v>
      </c>
      <c r="C872" s="18">
        <v>1100</v>
      </c>
      <c r="D872" s="17">
        <v>2</v>
      </c>
      <c r="E872" s="17">
        <v>100</v>
      </c>
      <c r="F872" s="17" t="s">
        <v>467</v>
      </c>
      <c r="G872" s="17" t="s">
        <v>470</v>
      </c>
      <c r="H872" s="17" t="s">
        <v>487</v>
      </c>
      <c r="I872" s="17" t="s">
        <v>483</v>
      </c>
      <c r="J872" s="17" t="s">
        <v>762</v>
      </c>
      <c r="K872" s="17"/>
      <c r="L872" s="18">
        <v>1100</v>
      </c>
      <c r="M872" s="21">
        <v>11</v>
      </c>
      <c r="N872" s="21">
        <v>550</v>
      </c>
      <c r="O872" s="20" t="s">
        <v>1879</v>
      </c>
      <c r="P872" s="17" t="s">
        <v>2809</v>
      </c>
    </row>
    <row r="873" spans="1:16" x14ac:dyDescent="0.25">
      <c r="A873" s="16" t="s">
        <v>3882</v>
      </c>
      <c r="B873" s="17" t="s">
        <v>2802</v>
      </c>
      <c r="C873" s="18">
        <v>1600</v>
      </c>
      <c r="D873" s="17">
        <v>2</v>
      </c>
      <c r="E873" s="17">
        <v>93</v>
      </c>
      <c r="F873" s="17" t="s">
        <v>467</v>
      </c>
      <c r="G873" s="17" t="s">
        <v>470</v>
      </c>
      <c r="H873" s="17" t="s">
        <v>487</v>
      </c>
      <c r="I873" s="17" t="s">
        <v>483</v>
      </c>
      <c r="J873" s="17" t="s">
        <v>762</v>
      </c>
      <c r="K873" s="17"/>
      <c r="L873" s="18">
        <v>1600</v>
      </c>
      <c r="M873" s="21">
        <v>17.204301075268816</v>
      </c>
      <c r="N873" s="21">
        <v>800</v>
      </c>
      <c r="O873" s="20" t="s">
        <v>1879</v>
      </c>
      <c r="P873" s="17" t="s">
        <v>2805</v>
      </c>
    </row>
    <row r="874" spans="1:16" x14ac:dyDescent="0.25">
      <c r="A874" s="16" t="s">
        <v>3931</v>
      </c>
      <c r="B874" s="17" t="s">
        <v>2802</v>
      </c>
      <c r="C874" s="18">
        <v>1385</v>
      </c>
      <c r="D874" s="17">
        <v>4</v>
      </c>
      <c r="E874" s="17">
        <v>90</v>
      </c>
      <c r="F874" s="17" t="s">
        <v>467</v>
      </c>
      <c r="G874" s="17" t="s">
        <v>470</v>
      </c>
      <c r="H874" s="17" t="s">
        <v>486</v>
      </c>
      <c r="I874" s="17" t="s">
        <v>483</v>
      </c>
      <c r="J874" s="17" t="s">
        <v>762</v>
      </c>
      <c r="K874" s="17"/>
      <c r="L874" s="18">
        <v>1385</v>
      </c>
      <c r="M874" s="21">
        <v>15.388888888888889</v>
      </c>
      <c r="N874" s="21">
        <v>346.25</v>
      </c>
      <c r="O874" s="20" t="s">
        <v>1879</v>
      </c>
      <c r="P874" s="17" t="s">
        <v>1</v>
      </c>
    </row>
    <row r="875" spans="1:16" x14ac:dyDescent="0.25">
      <c r="A875" s="16" t="s">
        <v>3906</v>
      </c>
      <c r="B875" s="17" t="s">
        <v>2802</v>
      </c>
      <c r="C875" s="18">
        <v>1200</v>
      </c>
      <c r="D875" s="17">
        <v>3</v>
      </c>
      <c r="E875" s="17">
        <v>90</v>
      </c>
      <c r="F875" s="17" t="s">
        <v>467</v>
      </c>
      <c r="G875" s="17" t="s">
        <v>470</v>
      </c>
      <c r="H875" s="17" t="s">
        <v>486</v>
      </c>
      <c r="I875" s="17" t="s">
        <v>483</v>
      </c>
      <c r="J875" s="17" t="s">
        <v>762</v>
      </c>
      <c r="K875" s="17"/>
      <c r="L875" s="18">
        <v>1200</v>
      </c>
      <c r="M875" s="21">
        <v>13.333333333333334</v>
      </c>
      <c r="N875" s="21">
        <v>400</v>
      </c>
      <c r="O875" s="20" t="s">
        <v>1879</v>
      </c>
      <c r="P875" s="17" t="s">
        <v>2805</v>
      </c>
    </row>
    <row r="876" spans="1:16" x14ac:dyDescent="0.25">
      <c r="A876" s="16" t="s">
        <v>3921</v>
      </c>
      <c r="B876" s="17" t="s">
        <v>2802</v>
      </c>
      <c r="C876" s="18">
        <v>2700</v>
      </c>
      <c r="D876" s="17">
        <v>2</v>
      </c>
      <c r="E876" s="17">
        <v>90</v>
      </c>
      <c r="F876" s="17" t="s">
        <v>467</v>
      </c>
      <c r="G876" s="17" t="s">
        <v>470</v>
      </c>
      <c r="H876" s="17" t="s">
        <v>486</v>
      </c>
      <c r="I876" s="17" t="s">
        <v>483</v>
      </c>
      <c r="J876" s="17" t="s">
        <v>762</v>
      </c>
      <c r="K876" s="17"/>
      <c r="L876" s="18">
        <v>2700</v>
      </c>
      <c r="M876" s="21">
        <v>30</v>
      </c>
      <c r="N876" s="21">
        <v>1350</v>
      </c>
      <c r="O876" s="20" t="s">
        <v>1879</v>
      </c>
      <c r="P876" s="17" t="s">
        <v>2805</v>
      </c>
    </row>
    <row r="877" spans="1:16" x14ac:dyDescent="0.25">
      <c r="A877" s="16" t="s">
        <v>3913</v>
      </c>
      <c r="B877" s="17" t="s">
        <v>2802</v>
      </c>
      <c r="C877" s="18">
        <v>1500</v>
      </c>
      <c r="D877" s="17">
        <v>2</v>
      </c>
      <c r="E877" s="17">
        <v>80</v>
      </c>
      <c r="F877" s="17" t="s">
        <v>467</v>
      </c>
      <c r="G877" s="17" t="s">
        <v>470</v>
      </c>
      <c r="H877" s="17" t="s">
        <v>486</v>
      </c>
      <c r="I877" s="17" t="s">
        <v>483</v>
      </c>
      <c r="J877" s="17" t="s">
        <v>762</v>
      </c>
      <c r="K877" s="17"/>
      <c r="L877" s="18">
        <v>1500</v>
      </c>
      <c r="M877" s="21">
        <v>18.75</v>
      </c>
      <c r="N877" s="21">
        <v>750</v>
      </c>
      <c r="O877" s="20" t="s">
        <v>1879</v>
      </c>
      <c r="P877" s="17" t="s">
        <v>2805</v>
      </c>
    </row>
    <row r="878" spans="1:16" x14ac:dyDescent="0.25">
      <c r="A878" s="16" t="s">
        <v>3928</v>
      </c>
      <c r="B878" s="17" t="s">
        <v>2802</v>
      </c>
      <c r="C878" s="17">
        <v>900</v>
      </c>
      <c r="D878" s="17">
        <v>2</v>
      </c>
      <c r="E878" s="17">
        <v>75</v>
      </c>
      <c r="F878" s="17" t="s">
        <v>467</v>
      </c>
      <c r="G878" s="17" t="s">
        <v>470</v>
      </c>
      <c r="H878" s="17" t="s">
        <v>486</v>
      </c>
      <c r="I878" s="17" t="s">
        <v>483</v>
      </c>
      <c r="J878" s="17" t="s">
        <v>762</v>
      </c>
      <c r="K878" s="17"/>
      <c r="L878" s="18">
        <v>900</v>
      </c>
      <c r="M878" s="21">
        <v>12</v>
      </c>
      <c r="N878" s="21">
        <v>450</v>
      </c>
      <c r="O878" s="20" t="s">
        <v>1879</v>
      </c>
      <c r="P878" s="17" t="s">
        <v>1</v>
      </c>
    </row>
    <row r="879" spans="1:16" x14ac:dyDescent="0.25">
      <c r="A879" s="16" t="s">
        <v>3893</v>
      </c>
      <c r="B879" s="17" t="s">
        <v>2802</v>
      </c>
      <c r="C879" s="18">
        <v>1500</v>
      </c>
      <c r="D879" s="17">
        <v>3</v>
      </c>
      <c r="E879" s="17">
        <v>73</v>
      </c>
      <c r="F879" s="17" t="s">
        <v>467</v>
      </c>
      <c r="G879" s="17" t="s">
        <v>470</v>
      </c>
      <c r="H879" s="17" t="s">
        <v>487</v>
      </c>
      <c r="I879" s="17" t="s">
        <v>483</v>
      </c>
      <c r="J879" s="17" t="s">
        <v>762</v>
      </c>
      <c r="K879" s="17"/>
      <c r="L879" s="18">
        <v>1500</v>
      </c>
      <c r="M879" s="21">
        <v>20.547945205479451</v>
      </c>
      <c r="N879" s="21">
        <v>500</v>
      </c>
      <c r="O879" s="20" t="s">
        <v>1879</v>
      </c>
      <c r="P879" s="17" t="s">
        <v>1</v>
      </c>
    </row>
    <row r="880" spans="1:16" x14ac:dyDescent="0.25">
      <c r="A880" s="16" t="s">
        <v>3890</v>
      </c>
      <c r="B880" s="17" t="s">
        <v>2802</v>
      </c>
      <c r="C880" s="18">
        <v>1000</v>
      </c>
      <c r="D880" s="17">
        <v>2</v>
      </c>
      <c r="E880" s="17">
        <v>70</v>
      </c>
      <c r="F880" s="17" t="s">
        <v>467</v>
      </c>
      <c r="G880" s="17" t="s">
        <v>470</v>
      </c>
      <c r="H880" s="17" t="s">
        <v>487</v>
      </c>
      <c r="I880" s="17" t="s">
        <v>483</v>
      </c>
      <c r="J880" s="17" t="s">
        <v>762</v>
      </c>
      <c r="K880" s="17"/>
      <c r="L880" s="18">
        <v>1000</v>
      </c>
      <c r="M880" s="21">
        <v>14.285714285714286</v>
      </c>
      <c r="N880" s="21">
        <v>500</v>
      </c>
      <c r="O880" s="20" t="s">
        <v>1879</v>
      </c>
      <c r="P880" s="17" t="s">
        <v>1</v>
      </c>
    </row>
    <row r="881" spans="1:16" x14ac:dyDescent="0.25">
      <c r="A881" s="16" t="s">
        <v>3879</v>
      </c>
      <c r="B881" s="17" t="s">
        <v>2802</v>
      </c>
      <c r="C881" s="17">
        <v>950</v>
      </c>
      <c r="D881" s="17">
        <v>1</v>
      </c>
      <c r="E881" s="17">
        <v>70</v>
      </c>
      <c r="F881" s="17" t="s">
        <v>467</v>
      </c>
      <c r="G881" s="17" t="s">
        <v>470</v>
      </c>
      <c r="H881" s="17" t="s">
        <v>487</v>
      </c>
      <c r="I881" s="17" t="s">
        <v>483</v>
      </c>
      <c r="J881" s="17" t="s">
        <v>762</v>
      </c>
      <c r="K881" s="17"/>
      <c r="L881" s="18">
        <v>950</v>
      </c>
      <c r="M881" s="21">
        <v>13.571428571428571</v>
      </c>
      <c r="N881" s="21">
        <v>950</v>
      </c>
      <c r="O881" s="20" t="s">
        <v>1879</v>
      </c>
      <c r="P881" s="17" t="s">
        <v>2805</v>
      </c>
    </row>
    <row r="882" spans="1:16" x14ac:dyDescent="0.25">
      <c r="A882" s="16" t="s">
        <v>3905</v>
      </c>
      <c r="B882" s="17" t="s">
        <v>2802</v>
      </c>
      <c r="C882" s="18">
        <v>1300</v>
      </c>
      <c r="D882" s="17">
        <v>1</v>
      </c>
      <c r="E882" s="17">
        <v>60</v>
      </c>
      <c r="F882" s="17" t="s">
        <v>467</v>
      </c>
      <c r="G882" s="17" t="s">
        <v>470</v>
      </c>
      <c r="H882" s="17" t="s">
        <v>486</v>
      </c>
      <c r="I882" s="17" t="s">
        <v>483</v>
      </c>
      <c r="J882" s="17" t="s">
        <v>762</v>
      </c>
      <c r="K882" s="17"/>
      <c r="L882" s="18">
        <v>1300</v>
      </c>
      <c r="M882" s="21">
        <v>21.666666666666668</v>
      </c>
      <c r="N882" s="21">
        <v>1300</v>
      </c>
      <c r="O882" s="20" t="s">
        <v>1879</v>
      </c>
      <c r="P882" s="17" t="s">
        <v>2805</v>
      </c>
    </row>
    <row r="883" spans="1:16" x14ac:dyDescent="0.25">
      <c r="A883" s="16" t="s">
        <v>3909</v>
      </c>
      <c r="B883" s="17" t="s">
        <v>2802</v>
      </c>
      <c r="C883" s="18">
        <v>1250</v>
      </c>
      <c r="D883" s="17">
        <v>1</v>
      </c>
      <c r="E883" s="17">
        <v>60</v>
      </c>
      <c r="F883" s="17" t="s">
        <v>467</v>
      </c>
      <c r="G883" s="17" t="s">
        <v>470</v>
      </c>
      <c r="H883" s="17" t="s">
        <v>486</v>
      </c>
      <c r="I883" s="17" t="s">
        <v>483</v>
      </c>
      <c r="J883" s="17" t="s">
        <v>762</v>
      </c>
      <c r="K883" s="17"/>
      <c r="L883" s="18">
        <v>1250</v>
      </c>
      <c r="M883" s="21">
        <v>20.833333333333332</v>
      </c>
      <c r="N883" s="21">
        <v>1250</v>
      </c>
      <c r="O883" s="20" t="s">
        <v>1879</v>
      </c>
      <c r="P883" s="17" t="s">
        <v>2805</v>
      </c>
    </row>
    <row r="884" spans="1:16" x14ac:dyDescent="0.25">
      <c r="A884" s="16" t="s">
        <v>3894</v>
      </c>
      <c r="B884" s="17" t="s">
        <v>2802</v>
      </c>
      <c r="C884" s="18">
        <v>1200</v>
      </c>
      <c r="D884" s="17">
        <v>1</v>
      </c>
      <c r="E884" s="17">
        <v>60</v>
      </c>
      <c r="F884" s="17" t="s">
        <v>467</v>
      </c>
      <c r="G884" s="17" t="s">
        <v>470</v>
      </c>
      <c r="H884" s="17" t="s">
        <v>487</v>
      </c>
      <c r="I884" s="17" t="s">
        <v>483</v>
      </c>
      <c r="J884" s="17" t="s">
        <v>762</v>
      </c>
      <c r="K884" s="17"/>
      <c r="L884" s="18">
        <v>1200</v>
      </c>
      <c r="M884" s="21">
        <v>20</v>
      </c>
      <c r="N884" s="21">
        <v>1200</v>
      </c>
      <c r="O884" s="20" t="s">
        <v>1879</v>
      </c>
      <c r="P884" s="17" t="s">
        <v>1</v>
      </c>
    </row>
    <row r="885" spans="1:16" x14ac:dyDescent="0.25">
      <c r="A885" s="16" t="s">
        <v>3927</v>
      </c>
      <c r="B885" s="17" t="s">
        <v>2802</v>
      </c>
      <c r="C885" s="17">
        <v>960</v>
      </c>
      <c r="D885" s="17">
        <v>1</v>
      </c>
      <c r="E885" s="17">
        <v>60</v>
      </c>
      <c r="F885" s="17" t="s">
        <v>467</v>
      </c>
      <c r="G885" s="17" t="s">
        <v>470</v>
      </c>
      <c r="H885" s="17" t="s">
        <v>486</v>
      </c>
      <c r="I885" s="17" t="s">
        <v>483</v>
      </c>
      <c r="J885" s="17" t="s">
        <v>762</v>
      </c>
      <c r="K885" s="17"/>
      <c r="L885" s="18">
        <v>960</v>
      </c>
      <c r="M885" s="21">
        <v>16</v>
      </c>
      <c r="N885" s="21">
        <v>960</v>
      </c>
      <c r="O885" s="20" t="s">
        <v>1879</v>
      </c>
      <c r="P885" s="17" t="s">
        <v>1</v>
      </c>
    </row>
    <row r="886" spans="1:16" x14ac:dyDescent="0.25">
      <c r="A886" s="16" t="s">
        <v>3972</v>
      </c>
      <c r="B886" s="17" t="s">
        <v>2802</v>
      </c>
      <c r="C886" s="17">
        <v>750</v>
      </c>
      <c r="D886" s="17">
        <v>1</v>
      </c>
      <c r="E886" s="17">
        <v>60</v>
      </c>
      <c r="F886" s="17" t="s">
        <v>467</v>
      </c>
      <c r="G886" s="17" t="s">
        <v>470</v>
      </c>
      <c r="H886" s="17" t="s">
        <v>486</v>
      </c>
      <c r="I886" s="17" t="s">
        <v>483</v>
      </c>
      <c r="J886" s="17" t="s">
        <v>762</v>
      </c>
      <c r="K886" s="17"/>
      <c r="L886" s="18">
        <v>750</v>
      </c>
      <c r="M886" s="21">
        <v>12.5</v>
      </c>
      <c r="N886" s="21">
        <v>750</v>
      </c>
      <c r="O886" s="20" t="s">
        <v>1879</v>
      </c>
      <c r="P886" s="17" t="s">
        <v>2805</v>
      </c>
    </row>
    <row r="887" spans="1:16" x14ac:dyDescent="0.25">
      <c r="A887" s="16" t="s">
        <v>3950</v>
      </c>
      <c r="B887" s="17" t="s">
        <v>2802</v>
      </c>
      <c r="C887" s="18">
        <v>2460</v>
      </c>
      <c r="D887" s="17">
        <v>2</v>
      </c>
      <c r="E887" s="17">
        <v>56</v>
      </c>
      <c r="F887" s="17" t="s">
        <v>467</v>
      </c>
      <c r="G887" s="17" t="s">
        <v>470</v>
      </c>
      <c r="H887" s="17" t="s">
        <v>486</v>
      </c>
      <c r="I887" s="17" t="s">
        <v>483</v>
      </c>
      <c r="J887" s="17" t="s">
        <v>762</v>
      </c>
      <c r="K887" s="17"/>
      <c r="L887" s="18">
        <v>2460</v>
      </c>
      <c r="M887" s="21">
        <v>43.928571428571431</v>
      </c>
      <c r="N887" s="21">
        <v>1230</v>
      </c>
      <c r="O887" s="20" t="s">
        <v>1879</v>
      </c>
      <c r="P887" s="17" t="s">
        <v>2809</v>
      </c>
    </row>
    <row r="888" spans="1:16" x14ac:dyDescent="0.25">
      <c r="A888" s="16" t="s">
        <v>3895</v>
      </c>
      <c r="B888" s="17" t="s">
        <v>2802</v>
      </c>
      <c r="C888" s="17">
        <v>760</v>
      </c>
      <c r="D888" s="17">
        <v>1</v>
      </c>
      <c r="E888" s="17">
        <v>55</v>
      </c>
      <c r="F888" s="17" t="s">
        <v>467</v>
      </c>
      <c r="G888" s="17" t="s">
        <v>470</v>
      </c>
      <c r="H888" s="17" t="s">
        <v>487</v>
      </c>
      <c r="I888" s="17" t="s">
        <v>483</v>
      </c>
      <c r="J888" s="17" t="s">
        <v>762</v>
      </c>
      <c r="K888" s="17"/>
      <c r="L888" s="18">
        <v>760</v>
      </c>
      <c r="M888" s="21">
        <v>13.818181818181818</v>
      </c>
      <c r="N888" s="21">
        <v>760</v>
      </c>
      <c r="O888" s="20" t="s">
        <v>1879</v>
      </c>
      <c r="P888" s="17" t="s">
        <v>1</v>
      </c>
    </row>
    <row r="889" spans="1:16" x14ac:dyDescent="0.25">
      <c r="A889" s="16" t="s">
        <v>3973</v>
      </c>
      <c r="B889" s="17" t="s">
        <v>2802</v>
      </c>
      <c r="C889" s="18">
        <v>1500</v>
      </c>
      <c r="D889" s="17">
        <v>1</v>
      </c>
      <c r="E889" s="17">
        <v>52</v>
      </c>
      <c r="F889" s="17" t="s">
        <v>467</v>
      </c>
      <c r="G889" s="17" t="s">
        <v>470</v>
      </c>
      <c r="H889" s="17" t="s">
        <v>486</v>
      </c>
      <c r="I889" s="17" t="s">
        <v>483</v>
      </c>
      <c r="J889" s="17" t="s">
        <v>762</v>
      </c>
      <c r="K889" s="17"/>
      <c r="L889" s="18">
        <v>1500</v>
      </c>
      <c r="M889" s="21">
        <v>28.846153846153847</v>
      </c>
      <c r="N889" s="21">
        <v>1500</v>
      </c>
      <c r="O889" s="20" t="s">
        <v>1879</v>
      </c>
      <c r="P889" s="17" t="s">
        <v>2809</v>
      </c>
    </row>
    <row r="890" spans="1:16" x14ac:dyDescent="0.25">
      <c r="A890" s="16" t="s">
        <v>3896</v>
      </c>
      <c r="B890" s="17" t="s">
        <v>2802</v>
      </c>
      <c r="C890" s="17">
        <v>550</v>
      </c>
      <c r="D890" s="17">
        <v>1</v>
      </c>
      <c r="E890" s="17">
        <v>50</v>
      </c>
      <c r="F890" s="17" t="s">
        <v>467</v>
      </c>
      <c r="G890" s="17" t="s">
        <v>470</v>
      </c>
      <c r="H890" s="17" t="s">
        <v>487</v>
      </c>
      <c r="I890" s="17" t="s">
        <v>483</v>
      </c>
      <c r="J890" s="17" t="s">
        <v>762</v>
      </c>
      <c r="K890" s="17"/>
      <c r="L890" s="18">
        <v>550</v>
      </c>
      <c r="M890" s="21">
        <v>11</v>
      </c>
      <c r="N890" s="21">
        <v>550</v>
      </c>
      <c r="O890" s="20" t="s">
        <v>1879</v>
      </c>
      <c r="P890" s="17" t="s">
        <v>1</v>
      </c>
    </row>
    <row r="891" spans="1:16" x14ac:dyDescent="0.25">
      <c r="A891" s="16" t="s">
        <v>3889</v>
      </c>
      <c r="B891" s="17" t="s">
        <v>2802</v>
      </c>
      <c r="C891" s="17">
        <v>700</v>
      </c>
      <c r="D891" s="17">
        <v>1</v>
      </c>
      <c r="E891" s="17">
        <v>49</v>
      </c>
      <c r="F891" s="17" t="s">
        <v>467</v>
      </c>
      <c r="G891" s="17" t="s">
        <v>470</v>
      </c>
      <c r="H891" s="17" t="s">
        <v>487</v>
      </c>
      <c r="I891" s="17" t="s">
        <v>483</v>
      </c>
      <c r="J891" s="17" t="s">
        <v>762</v>
      </c>
      <c r="K891" s="17"/>
      <c r="L891" s="18">
        <v>700</v>
      </c>
      <c r="M891" s="21">
        <v>14.285714285714286</v>
      </c>
      <c r="N891" s="21">
        <v>700</v>
      </c>
      <c r="O891" s="20" t="s">
        <v>1879</v>
      </c>
      <c r="P891" s="17" t="s">
        <v>1</v>
      </c>
    </row>
    <row r="892" spans="1:16" x14ac:dyDescent="0.25">
      <c r="A892" s="16" t="s">
        <v>3869</v>
      </c>
      <c r="B892" s="17" t="s">
        <v>2802</v>
      </c>
      <c r="C892" s="18">
        <v>1100</v>
      </c>
      <c r="D892" s="17">
        <v>1</v>
      </c>
      <c r="E892" s="17">
        <v>47</v>
      </c>
      <c r="F892" s="17" t="s">
        <v>467</v>
      </c>
      <c r="G892" s="17" t="s">
        <v>470</v>
      </c>
      <c r="H892" s="17" t="s">
        <v>486</v>
      </c>
      <c r="I892" s="17" t="s">
        <v>484</v>
      </c>
      <c r="J892" s="17" t="s">
        <v>762</v>
      </c>
      <c r="K892" s="17"/>
      <c r="L892" s="18">
        <v>1100</v>
      </c>
      <c r="M892" s="21">
        <v>23.404255319148938</v>
      </c>
      <c r="N892" s="21">
        <v>1100</v>
      </c>
      <c r="O892" s="20" t="s">
        <v>1879</v>
      </c>
      <c r="P892" s="17" t="s">
        <v>1</v>
      </c>
    </row>
    <row r="893" spans="1:16" x14ac:dyDescent="0.25">
      <c r="A893" s="16" t="s">
        <v>3863</v>
      </c>
      <c r="B893" s="17" t="s">
        <v>2802</v>
      </c>
      <c r="C893" s="17">
        <v>999</v>
      </c>
      <c r="D893" s="17">
        <v>1</v>
      </c>
      <c r="E893" s="17">
        <v>45</v>
      </c>
      <c r="F893" s="17" t="s">
        <v>467</v>
      </c>
      <c r="G893" s="17" t="s">
        <v>470</v>
      </c>
      <c r="H893" s="17" t="s">
        <v>487</v>
      </c>
      <c r="I893" s="17" t="s">
        <v>484</v>
      </c>
      <c r="J893" s="17" t="s">
        <v>762</v>
      </c>
      <c r="K893" s="17"/>
      <c r="L893" s="18">
        <v>999</v>
      </c>
      <c r="M893" s="21">
        <v>22.2</v>
      </c>
      <c r="N893" s="21">
        <v>999</v>
      </c>
      <c r="O893" s="20" t="s">
        <v>1879</v>
      </c>
      <c r="P893" s="17" t="s">
        <v>1</v>
      </c>
    </row>
    <row r="894" spans="1:16" x14ac:dyDescent="0.25">
      <c r="A894" s="16" t="s">
        <v>3865</v>
      </c>
      <c r="B894" s="17" t="s">
        <v>2802</v>
      </c>
      <c r="C894" s="17">
        <v>999</v>
      </c>
      <c r="D894" s="17">
        <v>1</v>
      </c>
      <c r="E894" s="17">
        <v>45</v>
      </c>
      <c r="F894" s="17" t="s">
        <v>467</v>
      </c>
      <c r="G894" s="17" t="s">
        <v>470</v>
      </c>
      <c r="H894" s="17" t="s">
        <v>487</v>
      </c>
      <c r="I894" s="17" t="s">
        <v>484</v>
      </c>
      <c r="J894" s="17" t="s">
        <v>762</v>
      </c>
      <c r="K894" s="17"/>
      <c r="L894" s="18">
        <v>999</v>
      </c>
      <c r="M894" s="21">
        <v>22.2</v>
      </c>
      <c r="N894" s="21">
        <v>999</v>
      </c>
      <c r="O894" s="20" t="s">
        <v>1879</v>
      </c>
      <c r="P894" s="17" t="s">
        <v>1</v>
      </c>
    </row>
    <row r="895" spans="1:16" x14ac:dyDescent="0.25">
      <c r="A895" s="16" t="s">
        <v>3885</v>
      </c>
      <c r="B895" s="17" t="s">
        <v>2802</v>
      </c>
      <c r="C895" s="17">
        <v>999</v>
      </c>
      <c r="D895" s="17">
        <v>1</v>
      </c>
      <c r="E895" s="17">
        <v>45</v>
      </c>
      <c r="F895" s="17" t="s">
        <v>467</v>
      </c>
      <c r="G895" s="17" t="s">
        <v>470</v>
      </c>
      <c r="H895" s="17" t="s">
        <v>487</v>
      </c>
      <c r="I895" s="17" t="s">
        <v>483</v>
      </c>
      <c r="J895" s="17" t="s">
        <v>762</v>
      </c>
      <c r="K895" s="17"/>
      <c r="L895" s="18">
        <v>999</v>
      </c>
      <c r="M895" s="21">
        <v>22.2</v>
      </c>
      <c r="N895" s="21">
        <v>999</v>
      </c>
      <c r="O895" s="20" t="s">
        <v>1879</v>
      </c>
      <c r="P895" s="17" t="s">
        <v>1</v>
      </c>
    </row>
    <row r="896" spans="1:16" x14ac:dyDescent="0.25">
      <c r="A896" s="16" t="s">
        <v>3924</v>
      </c>
      <c r="B896" s="17" t="s">
        <v>2802</v>
      </c>
      <c r="C896" s="17">
        <v>700</v>
      </c>
      <c r="D896" s="17">
        <v>1</v>
      </c>
      <c r="E896" s="17">
        <v>45</v>
      </c>
      <c r="F896" s="17" t="s">
        <v>467</v>
      </c>
      <c r="G896" s="17" t="s">
        <v>470</v>
      </c>
      <c r="H896" s="17" t="s">
        <v>486</v>
      </c>
      <c r="I896" s="17" t="s">
        <v>483</v>
      </c>
      <c r="J896" s="17" t="s">
        <v>762</v>
      </c>
      <c r="K896" s="17"/>
      <c r="L896" s="18">
        <v>700</v>
      </c>
      <c r="M896" s="21">
        <v>15.555555555555555</v>
      </c>
      <c r="N896" s="21">
        <v>700</v>
      </c>
      <c r="O896" s="20" t="s">
        <v>1879</v>
      </c>
      <c r="P896" s="17" t="s">
        <v>1</v>
      </c>
    </row>
    <row r="897" spans="1:16" x14ac:dyDescent="0.25">
      <c r="A897" s="16" t="s">
        <v>3971</v>
      </c>
      <c r="B897" s="17" t="s">
        <v>2802</v>
      </c>
      <c r="C897" s="18">
        <v>1150</v>
      </c>
      <c r="D897" s="17">
        <v>1</v>
      </c>
      <c r="E897" s="17">
        <v>42</v>
      </c>
      <c r="F897" s="17" t="s">
        <v>467</v>
      </c>
      <c r="G897" s="17" t="s">
        <v>470</v>
      </c>
      <c r="H897" s="17" t="s">
        <v>486</v>
      </c>
      <c r="I897" s="17" t="s">
        <v>483</v>
      </c>
      <c r="J897" s="17" t="s">
        <v>762</v>
      </c>
      <c r="K897" s="17"/>
      <c r="L897" s="18">
        <v>1150</v>
      </c>
      <c r="M897" s="21">
        <v>27.38095238095238</v>
      </c>
      <c r="N897" s="21">
        <v>1150</v>
      </c>
      <c r="O897" s="20" t="s">
        <v>1879</v>
      </c>
      <c r="P897" s="17" t="s">
        <v>2809</v>
      </c>
    </row>
    <row r="898" spans="1:16" x14ac:dyDescent="0.25">
      <c r="A898" s="16" t="s">
        <v>3920</v>
      </c>
      <c r="B898" s="17" t="s">
        <v>2802</v>
      </c>
      <c r="C898" s="17">
        <v>935</v>
      </c>
      <c r="D898" s="17">
        <v>1</v>
      </c>
      <c r="E898" s="17">
        <v>42</v>
      </c>
      <c r="F898" s="17" t="s">
        <v>467</v>
      </c>
      <c r="G898" s="17" t="s">
        <v>470</v>
      </c>
      <c r="H898" s="17" t="s">
        <v>486</v>
      </c>
      <c r="I898" s="17" t="s">
        <v>483</v>
      </c>
      <c r="J898" s="17" t="s">
        <v>762</v>
      </c>
      <c r="K898" s="17"/>
      <c r="L898" s="18">
        <v>935</v>
      </c>
      <c r="M898" s="21">
        <v>22.261904761904763</v>
      </c>
      <c r="N898" s="21">
        <v>935</v>
      </c>
      <c r="O898" s="20" t="s">
        <v>1879</v>
      </c>
      <c r="P898" s="17" t="s">
        <v>2805</v>
      </c>
    </row>
    <row r="899" spans="1:16" x14ac:dyDescent="0.25">
      <c r="A899" s="16" t="s">
        <v>3888</v>
      </c>
      <c r="B899" s="17" t="s">
        <v>2802</v>
      </c>
      <c r="C899" s="18">
        <v>1200</v>
      </c>
      <c r="D899" s="17">
        <v>1</v>
      </c>
      <c r="E899" s="17">
        <v>40</v>
      </c>
      <c r="F899" s="17" t="s">
        <v>467</v>
      </c>
      <c r="G899" s="17" t="s">
        <v>470</v>
      </c>
      <c r="H899" s="17" t="s">
        <v>487</v>
      </c>
      <c r="I899" s="17" t="s">
        <v>483</v>
      </c>
      <c r="J899" s="17" t="s">
        <v>762</v>
      </c>
      <c r="K899" s="17"/>
      <c r="L899" s="18">
        <v>1200</v>
      </c>
      <c r="M899" s="21">
        <v>30</v>
      </c>
      <c r="N899" s="21">
        <v>1200</v>
      </c>
      <c r="O899" s="20" t="s">
        <v>1879</v>
      </c>
      <c r="P899" s="17" t="s">
        <v>1</v>
      </c>
    </row>
    <row r="900" spans="1:16" x14ac:dyDescent="0.25">
      <c r="A900" s="16" t="s">
        <v>3886</v>
      </c>
      <c r="B900" s="17" t="s">
        <v>2802</v>
      </c>
      <c r="C900" s="17">
        <v>999</v>
      </c>
      <c r="D900" s="17">
        <v>1</v>
      </c>
      <c r="E900" s="17">
        <v>40</v>
      </c>
      <c r="F900" s="17" t="s">
        <v>467</v>
      </c>
      <c r="G900" s="17" t="s">
        <v>470</v>
      </c>
      <c r="H900" s="17" t="s">
        <v>487</v>
      </c>
      <c r="I900" s="17" t="s">
        <v>483</v>
      </c>
      <c r="J900" s="17" t="s">
        <v>762</v>
      </c>
      <c r="K900" s="17"/>
      <c r="L900" s="18">
        <v>999</v>
      </c>
      <c r="M900" s="21">
        <v>24.975000000000001</v>
      </c>
      <c r="N900" s="21">
        <v>999</v>
      </c>
      <c r="O900" s="20" t="s">
        <v>1879</v>
      </c>
      <c r="P900" s="17" t="s">
        <v>1</v>
      </c>
    </row>
    <row r="901" spans="1:16" x14ac:dyDescent="0.25">
      <c r="A901" s="16" t="s">
        <v>3919</v>
      </c>
      <c r="B901" s="17" t="s">
        <v>2802</v>
      </c>
      <c r="C901" s="17">
        <v>875</v>
      </c>
      <c r="D901" s="17">
        <v>1</v>
      </c>
      <c r="E901" s="17">
        <v>40</v>
      </c>
      <c r="F901" s="17" t="s">
        <v>467</v>
      </c>
      <c r="G901" s="17" t="s">
        <v>470</v>
      </c>
      <c r="H901" s="17" t="s">
        <v>486</v>
      </c>
      <c r="I901" s="17" t="s">
        <v>483</v>
      </c>
      <c r="J901" s="17" t="s">
        <v>762</v>
      </c>
      <c r="K901" s="17"/>
      <c r="L901" s="18">
        <v>875</v>
      </c>
      <c r="M901" s="21">
        <v>21.875</v>
      </c>
      <c r="N901" s="21">
        <v>875</v>
      </c>
      <c r="O901" s="20" t="s">
        <v>1879</v>
      </c>
      <c r="P901" s="17" t="s">
        <v>2805</v>
      </c>
    </row>
    <row r="902" spans="1:16" x14ac:dyDescent="0.25">
      <c r="A902" s="16" t="s">
        <v>3891</v>
      </c>
      <c r="B902" s="17" t="s">
        <v>2802</v>
      </c>
      <c r="C902" s="17">
        <v>800</v>
      </c>
      <c r="D902" s="17">
        <v>1</v>
      </c>
      <c r="E902" s="17">
        <v>40</v>
      </c>
      <c r="F902" s="17" t="s">
        <v>467</v>
      </c>
      <c r="G902" s="17" t="s">
        <v>470</v>
      </c>
      <c r="H902" s="17" t="s">
        <v>487</v>
      </c>
      <c r="I902" s="17" t="s">
        <v>483</v>
      </c>
      <c r="J902" s="17" t="s">
        <v>762</v>
      </c>
      <c r="K902" s="17"/>
      <c r="L902" s="18">
        <v>800</v>
      </c>
      <c r="M902" s="21">
        <v>20</v>
      </c>
      <c r="N902" s="21">
        <v>800</v>
      </c>
      <c r="O902" s="20" t="s">
        <v>1879</v>
      </c>
      <c r="P902" s="17" t="s">
        <v>1</v>
      </c>
    </row>
    <row r="903" spans="1:16" x14ac:dyDescent="0.25">
      <c r="A903" s="16" t="s">
        <v>3892</v>
      </c>
      <c r="B903" s="17" t="s">
        <v>2802</v>
      </c>
      <c r="C903" s="17">
        <v>800</v>
      </c>
      <c r="D903" s="17">
        <v>1</v>
      </c>
      <c r="E903" s="17">
        <v>40</v>
      </c>
      <c r="F903" s="17" t="s">
        <v>467</v>
      </c>
      <c r="G903" s="17" t="s">
        <v>470</v>
      </c>
      <c r="H903" s="17" t="s">
        <v>487</v>
      </c>
      <c r="I903" s="17" t="s">
        <v>483</v>
      </c>
      <c r="J903" s="17" t="s">
        <v>762</v>
      </c>
      <c r="K903" s="17"/>
      <c r="L903" s="18">
        <v>800</v>
      </c>
      <c r="M903" s="21">
        <v>20</v>
      </c>
      <c r="N903" s="21">
        <v>800</v>
      </c>
      <c r="O903" s="20" t="s">
        <v>1879</v>
      </c>
      <c r="P903" s="17" t="s">
        <v>1</v>
      </c>
    </row>
    <row r="904" spans="1:16" x14ac:dyDescent="0.25">
      <c r="A904" s="16" t="s">
        <v>3864</v>
      </c>
      <c r="B904" s="17" t="s">
        <v>2802</v>
      </c>
      <c r="C904" s="17">
        <v>650</v>
      </c>
      <c r="D904" s="17">
        <v>1</v>
      </c>
      <c r="E904" s="17">
        <v>35</v>
      </c>
      <c r="F904" s="17" t="s">
        <v>467</v>
      </c>
      <c r="G904" s="17" t="s">
        <v>470</v>
      </c>
      <c r="H904" s="17" t="s">
        <v>487</v>
      </c>
      <c r="I904" s="17" t="s">
        <v>484</v>
      </c>
      <c r="J904" s="17" t="s">
        <v>762</v>
      </c>
      <c r="K904" s="17"/>
      <c r="L904" s="18">
        <v>650</v>
      </c>
      <c r="M904" s="21">
        <v>18.571428571428573</v>
      </c>
      <c r="N904" s="21">
        <v>650</v>
      </c>
      <c r="O904" s="20" t="s">
        <v>1879</v>
      </c>
      <c r="P904" s="17" t="s">
        <v>1</v>
      </c>
    </row>
    <row r="905" spans="1:16" x14ac:dyDescent="0.25">
      <c r="A905" s="16" t="s">
        <v>3884</v>
      </c>
      <c r="B905" s="17" t="s">
        <v>2802</v>
      </c>
      <c r="C905" s="18">
        <v>1000</v>
      </c>
      <c r="D905" s="17">
        <v>1</v>
      </c>
      <c r="E905" s="17">
        <v>33</v>
      </c>
      <c r="F905" s="17" t="s">
        <v>467</v>
      </c>
      <c r="G905" s="17" t="s">
        <v>470</v>
      </c>
      <c r="H905" s="17" t="s">
        <v>487</v>
      </c>
      <c r="I905" s="17" t="s">
        <v>483</v>
      </c>
      <c r="J905" s="17" t="s">
        <v>762</v>
      </c>
      <c r="K905" s="17"/>
      <c r="L905" s="18">
        <v>1000</v>
      </c>
      <c r="M905" s="21">
        <v>30.303030303030305</v>
      </c>
      <c r="N905" s="21">
        <v>1000</v>
      </c>
      <c r="O905" s="20" t="s">
        <v>1879</v>
      </c>
      <c r="P905" s="17" t="s">
        <v>2805</v>
      </c>
    </row>
    <row r="906" spans="1:16" x14ac:dyDescent="0.25">
      <c r="A906" s="16" t="s">
        <v>3861</v>
      </c>
      <c r="B906" s="17" t="s">
        <v>2802</v>
      </c>
      <c r="C906" s="17">
        <v>775</v>
      </c>
      <c r="D906" s="17">
        <v>1</v>
      </c>
      <c r="E906" s="17">
        <v>31</v>
      </c>
      <c r="F906" s="17" t="s">
        <v>467</v>
      </c>
      <c r="G906" s="17" t="s">
        <v>470</v>
      </c>
      <c r="H906" s="17" t="s">
        <v>487</v>
      </c>
      <c r="I906" s="17" t="s">
        <v>484</v>
      </c>
      <c r="J906" s="17" t="s">
        <v>762</v>
      </c>
      <c r="K906" s="17"/>
      <c r="L906" s="18">
        <v>775</v>
      </c>
      <c r="M906" s="21">
        <v>25</v>
      </c>
      <c r="N906" s="21">
        <v>775</v>
      </c>
      <c r="O906" s="20" t="s">
        <v>1879</v>
      </c>
      <c r="P906" s="17" t="s">
        <v>1</v>
      </c>
    </row>
    <row r="907" spans="1:16" x14ac:dyDescent="0.25">
      <c r="A907" s="16" t="s">
        <v>3854</v>
      </c>
      <c r="B907" s="17" t="s">
        <v>2802</v>
      </c>
      <c r="C907" s="18">
        <v>10000</v>
      </c>
      <c r="D907" s="17">
        <v>6</v>
      </c>
      <c r="E907" s="17">
        <v>653</v>
      </c>
      <c r="F907" s="17" t="s">
        <v>468</v>
      </c>
      <c r="G907" s="17" t="s">
        <v>468</v>
      </c>
      <c r="H907" s="17" t="s">
        <v>468</v>
      </c>
      <c r="I907" s="17" t="s">
        <v>468</v>
      </c>
      <c r="J907" s="17" t="s">
        <v>26</v>
      </c>
      <c r="K907" s="17"/>
      <c r="L907" s="18">
        <v>10000</v>
      </c>
      <c r="M907" s="21">
        <v>15.313935681470138</v>
      </c>
      <c r="N907" s="21">
        <v>1666.6666666666667</v>
      </c>
      <c r="O907" s="20" t="s">
        <v>1879</v>
      </c>
      <c r="P907" s="17" t="s">
        <v>2809</v>
      </c>
    </row>
    <row r="908" spans="1:16" x14ac:dyDescent="0.25">
      <c r="A908" s="16" t="s">
        <v>3597</v>
      </c>
      <c r="B908" s="17" t="s">
        <v>2802</v>
      </c>
      <c r="C908" s="18">
        <v>4500</v>
      </c>
      <c r="D908" s="17">
        <v>6</v>
      </c>
      <c r="E908" s="17">
        <v>600</v>
      </c>
      <c r="F908" s="17" t="s">
        <v>468</v>
      </c>
      <c r="G908" s="17" t="s">
        <v>468</v>
      </c>
      <c r="H908" s="17" t="s">
        <v>468</v>
      </c>
      <c r="I908" s="17" t="s">
        <v>468</v>
      </c>
      <c r="J908" s="17" t="s">
        <v>26</v>
      </c>
      <c r="K908" s="17"/>
      <c r="L908" s="18">
        <v>4500</v>
      </c>
      <c r="M908" s="21">
        <v>7.5</v>
      </c>
      <c r="N908" s="21">
        <v>750</v>
      </c>
      <c r="O908" s="20" t="s">
        <v>1879</v>
      </c>
      <c r="P908" s="17" t="s">
        <v>2805</v>
      </c>
    </row>
    <row r="909" spans="1:16" x14ac:dyDescent="0.25">
      <c r="A909" s="16" t="s">
        <v>3815</v>
      </c>
      <c r="B909" s="17" t="s">
        <v>2802</v>
      </c>
      <c r="C909" s="18">
        <v>8500</v>
      </c>
      <c r="D909" s="17">
        <v>3</v>
      </c>
      <c r="E909" s="17">
        <v>417</v>
      </c>
      <c r="F909" s="17" t="s">
        <v>468</v>
      </c>
      <c r="G909" s="17" t="s">
        <v>468</v>
      </c>
      <c r="H909" s="17" t="s">
        <v>468</v>
      </c>
      <c r="I909" s="17" t="s">
        <v>468</v>
      </c>
      <c r="J909" s="17" t="s">
        <v>26</v>
      </c>
      <c r="K909" s="17"/>
      <c r="L909" s="18">
        <v>8500</v>
      </c>
      <c r="M909" s="21">
        <v>20.38369304556355</v>
      </c>
      <c r="N909" s="21">
        <v>2833.3333333333335</v>
      </c>
      <c r="O909" s="20" t="s">
        <v>1879</v>
      </c>
      <c r="P909" s="17" t="s">
        <v>2809</v>
      </c>
    </row>
    <row r="910" spans="1:16" x14ac:dyDescent="0.25">
      <c r="A910" s="16" t="s">
        <v>3630</v>
      </c>
      <c r="B910" s="17" t="s">
        <v>2802</v>
      </c>
      <c r="C910" s="18">
        <v>1500</v>
      </c>
      <c r="D910" s="17">
        <v>4</v>
      </c>
      <c r="E910" s="17">
        <v>350</v>
      </c>
      <c r="F910" s="17" t="s">
        <v>468</v>
      </c>
      <c r="G910" s="17" t="s">
        <v>468</v>
      </c>
      <c r="H910" s="17" t="s">
        <v>468</v>
      </c>
      <c r="I910" s="17" t="s">
        <v>468</v>
      </c>
      <c r="J910" s="17" t="s">
        <v>26</v>
      </c>
      <c r="K910" s="17"/>
      <c r="L910" s="18">
        <v>1500</v>
      </c>
      <c r="M910" s="21">
        <v>4.2857142857142856</v>
      </c>
      <c r="N910" s="21">
        <v>375</v>
      </c>
      <c r="O910" s="20" t="s">
        <v>1879</v>
      </c>
      <c r="P910" s="17" t="s">
        <v>1</v>
      </c>
    </row>
    <row r="911" spans="1:16" x14ac:dyDescent="0.25">
      <c r="A911" s="16" t="s">
        <v>3853</v>
      </c>
      <c r="B911" s="17" t="s">
        <v>2802</v>
      </c>
      <c r="C911" s="18">
        <v>6000</v>
      </c>
      <c r="D911" s="17">
        <v>5</v>
      </c>
      <c r="E911" s="17">
        <v>337</v>
      </c>
      <c r="F911" s="17" t="s">
        <v>468</v>
      </c>
      <c r="G911" s="17" t="s">
        <v>468</v>
      </c>
      <c r="H911" s="17" t="s">
        <v>468</v>
      </c>
      <c r="I911" s="17" t="s">
        <v>468</v>
      </c>
      <c r="J911" s="17" t="s">
        <v>26</v>
      </c>
      <c r="K911" s="17"/>
      <c r="L911" s="18">
        <v>6000</v>
      </c>
      <c r="M911" s="21">
        <v>17.804154302670621</v>
      </c>
      <c r="N911" s="21">
        <v>1200</v>
      </c>
      <c r="O911" s="20" t="s">
        <v>1879</v>
      </c>
      <c r="P911" s="17" t="s">
        <v>2809</v>
      </c>
    </row>
    <row r="912" spans="1:16" x14ac:dyDescent="0.25">
      <c r="A912" s="16" t="s">
        <v>3812</v>
      </c>
      <c r="B912" s="17" t="s">
        <v>2802</v>
      </c>
      <c r="C912" s="18">
        <v>6400</v>
      </c>
      <c r="D912" s="17">
        <v>3</v>
      </c>
      <c r="E912" s="17">
        <v>290</v>
      </c>
      <c r="F912" s="17" t="s">
        <v>468</v>
      </c>
      <c r="G912" s="17" t="s">
        <v>468</v>
      </c>
      <c r="H912" s="17" t="s">
        <v>468</v>
      </c>
      <c r="I912" s="17" t="s">
        <v>468</v>
      </c>
      <c r="J912" s="17" t="s">
        <v>26</v>
      </c>
      <c r="K912" s="17"/>
      <c r="L912" s="18">
        <v>6400</v>
      </c>
      <c r="M912" s="21">
        <v>22.068965517241381</v>
      </c>
      <c r="N912" s="21">
        <v>2133.3333333333335</v>
      </c>
      <c r="O912" s="20" t="s">
        <v>1879</v>
      </c>
      <c r="P912" s="17" t="s">
        <v>2809</v>
      </c>
    </row>
    <row r="913" spans="1:16" x14ac:dyDescent="0.25">
      <c r="A913" s="16" t="s">
        <v>3828</v>
      </c>
      <c r="B913" s="17" t="s">
        <v>2802</v>
      </c>
      <c r="C913" s="18">
        <v>7000</v>
      </c>
      <c r="D913" s="17">
        <v>4</v>
      </c>
      <c r="E913" s="17">
        <v>272</v>
      </c>
      <c r="F913" s="17" t="s">
        <v>468</v>
      </c>
      <c r="G913" s="17" t="s">
        <v>468</v>
      </c>
      <c r="H913" s="17" t="s">
        <v>468</v>
      </c>
      <c r="I913" s="17" t="s">
        <v>468</v>
      </c>
      <c r="J913" s="17" t="s">
        <v>26</v>
      </c>
      <c r="K913" s="17"/>
      <c r="L913" s="18">
        <v>7000</v>
      </c>
      <c r="M913" s="21">
        <v>25.735294117647058</v>
      </c>
      <c r="N913" s="21">
        <v>1750</v>
      </c>
      <c r="O913" s="20" t="s">
        <v>1879</v>
      </c>
      <c r="P913" s="17" t="s">
        <v>2809</v>
      </c>
    </row>
    <row r="914" spans="1:16" x14ac:dyDescent="0.25">
      <c r="A914" s="16" t="s">
        <v>3611</v>
      </c>
      <c r="B914" s="17" t="s">
        <v>2802</v>
      </c>
      <c r="C914" s="18">
        <v>2800</v>
      </c>
      <c r="D914" s="17">
        <v>3</v>
      </c>
      <c r="E914" s="17">
        <v>250</v>
      </c>
      <c r="F914" s="17" t="s">
        <v>468</v>
      </c>
      <c r="G914" s="17" t="s">
        <v>468</v>
      </c>
      <c r="H914" s="17" t="s">
        <v>468</v>
      </c>
      <c r="I914" s="17" t="s">
        <v>468</v>
      </c>
      <c r="J914" s="17" t="s">
        <v>26</v>
      </c>
      <c r="K914" s="17"/>
      <c r="L914" s="18">
        <v>2800</v>
      </c>
      <c r="M914" s="21">
        <v>11.2</v>
      </c>
      <c r="N914" s="21">
        <v>933.33333333333337</v>
      </c>
      <c r="O914" s="20" t="s">
        <v>1879</v>
      </c>
      <c r="P914" s="17" t="s">
        <v>2805</v>
      </c>
    </row>
    <row r="915" spans="1:16" x14ac:dyDescent="0.25">
      <c r="A915" s="16" t="s">
        <v>3624</v>
      </c>
      <c r="B915" s="17" t="s">
        <v>2802</v>
      </c>
      <c r="C915" s="18">
        <v>3000</v>
      </c>
      <c r="D915" s="17">
        <v>4</v>
      </c>
      <c r="E915" s="17">
        <v>198</v>
      </c>
      <c r="F915" s="17" t="s">
        <v>468</v>
      </c>
      <c r="G915" s="17" t="s">
        <v>468</v>
      </c>
      <c r="H915" s="17" t="s">
        <v>468</v>
      </c>
      <c r="I915" s="17" t="s">
        <v>468</v>
      </c>
      <c r="J915" s="17" t="s">
        <v>26</v>
      </c>
      <c r="K915" s="17"/>
      <c r="L915" s="18">
        <v>3000</v>
      </c>
      <c r="M915" s="21">
        <v>15.151515151515152</v>
      </c>
      <c r="N915" s="21">
        <v>750</v>
      </c>
      <c r="O915" s="20" t="s">
        <v>1879</v>
      </c>
      <c r="P915" s="17" t="s">
        <v>1</v>
      </c>
    </row>
    <row r="916" spans="1:16" x14ac:dyDescent="0.25">
      <c r="A916" s="16" t="s">
        <v>3826</v>
      </c>
      <c r="B916" s="17" t="s">
        <v>2802</v>
      </c>
      <c r="C916" s="18">
        <v>2700</v>
      </c>
      <c r="D916" s="17">
        <v>3</v>
      </c>
      <c r="E916" s="17">
        <v>190</v>
      </c>
      <c r="F916" s="17" t="s">
        <v>468</v>
      </c>
      <c r="G916" s="17" t="s">
        <v>468</v>
      </c>
      <c r="H916" s="17" t="s">
        <v>468</v>
      </c>
      <c r="I916" s="17" t="s">
        <v>468</v>
      </c>
      <c r="J916" s="17" t="s">
        <v>26</v>
      </c>
      <c r="K916" s="17"/>
      <c r="L916" s="18">
        <v>2700</v>
      </c>
      <c r="M916" s="21">
        <v>14.210526315789474</v>
      </c>
      <c r="N916" s="21">
        <v>900</v>
      </c>
      <c r="O916" s="20" t="s">
        <v>1879</v>
      </c>
      <c r="P916" s="17" t="s">
        <v>2809</v>
      </c>
    </row>
    <row r="917" spans="1:16" x14ac:dyDescent="0.25">
      <c r="A917" s="16" t="s">
        <v>3613</v>
      </c>
      <c r="B917" s="17" t="s">
        <v>2802</v>
      </c>
      <c r="C917" s="18">
        <v>1999</v>
      </c>
      <c r="D917" s="17">
        <v>3</v>
      </c>
      <c r="E917" s="17">
        <v>190</v>
      </c>
      <c r="F917" s="17" t="s">
        <v>468</v>
      </c>
      <c r="G917" s="17" t="s">
        <v>468</v>
      </c>
      <c r="H917" s="17" t="s">
        <v>468</v>
      </c>
      <c r="I917" s="17" t="s">
        <v>468</v>
      </c>
      <c r="J917" s="17" t="s">
        <v>26</v>
      </c>
      <c r="K917" s="17"/>
      <c r="L917" s="18">
        <v>1999</v>
      </c>
      <c r="M917" s="21">
        <v>10.521052631578947</v>
      </c>
      <c r="N917" s="21">
        <v>666.33333333333337</v>
      </c>
      <c r="O917" s="20" t="s">
        <v>1879</v>
      </c>
      <c r="P917" s="17" t="s">
        <v>2805</v>
      </c>
    </row>
    <row r="918" spans="1:16" x14ac:dyDescent="0.25">
      <c r="A918" s="16" t="s">
        <v>3600</v>
      </c>
      <c r="B918" s="17" t="s">
        <v>2802</v>
      </c>
      <c r="C918" s="18">
        <v>2100</v>
      </c>
      <c r="D918" s="17">
        <v>3</v>
      </c>
      <c r="E918" s="17">
        <v>175</v>
      </c>
      <c r="F918" s="17" t="s">
        <v>468</v>
      </c>
      <c r="G918" s="17" t="s">
        <v>468</v>
      </c>
      <c r="H918" s="17" t="s">
        <v>468</v>
      </c>
      <c r="I918" s="17" t="s">
        <v>468</v>
      </c>
      <c r="J918" s="17" t="s">
        <v>26</v>
      </c>
      <c r="K918" s="17"/>
      <c r="L918" s="18">
        <v>2100</v>
      </c>
      <c r="M918" s="21">
        <v>12</v>
      </c>
      <c r="N918" s="21">
        <v>700</v>
      </c>
      <c r="O918" s="20" t="s">
        <v>1879</v>
      </c>
      <c r="P918" s="17" t="s">
        <v>2805</v>
      </c>
    </row>
    <row r="919" spans="1:16" x14ac:dyDescent="0.25">
      <c r="A919" s="16" t="s">
        <v>3610</v>
      </c>
      <c r="B919" s="17" t="s">
        <v>2802</v>
      </c>
      <c r="C919" s="18">
        <v>2700</v>
      </c>
      <c r="D919" s="17">
        <v>2</v>
      </c>
      <c r="E919" s="17">
        <v>175</v>
      </c>
      <c r="F919" s="17" t="s">
        <v>468</v>
      </c>
      <c r="G919" s="17" t="s">
        <v>468</v>
      </c>
      <c r="H919" s="17" t="s">
        <v>468</v>
      </c>
      <c r="I919" s="17" t="s">
        <v>468</v>
      </c>
      <c r="J919" s="17" t="s">
        <v>26</v>
      </c>
      <c r="K919" s="17"/>
      <c r="L919" s="18">
        <v>2700</v>
      </c>
      <c r="M919" s="21">
        <v>15.428571428571429</v>
      </c>
      <c r="N919" s="21">
        <v>1350</v>
      </c>
      <c r="O919" s="20" t="s">
        <v>1879</v>
      </c>
      <c r="P919" s="17" t="s">
        <v>2805</v>
      </c>
    </row>
    <row r="920" spans="1:16" x14ac:dyDescent="0.25">
      <c r="A920" s="16" t="s">
        <v>3859</v>
      </c>
      <c r="B920" s="17" t="s">
        <v>2802</v>
      </c>
      <c r="C920" s="18">
        <v>2500</v>
      </c>
      <c r="D920" s="17">
        <v>3</v>
      </c>
      <c r="E920" s="17">
        <v>160</v>
      </c>
      <c r="F920" s="17" t="s">
        <v>468</v>
      </c>
      <c r="G920" s="17" t="s">
        <v>468</v>
      </c>
      <c r="H920" s="17" t="s">
        <v>468</v>
      </c>
      <c r="I920" s="17" t="s">
        <v>468</v>
      </c>
      <c r="J920" s="17" t="s">
        <v>26</v>
      </c>
      <c r="K920" s="17"/>
      <c r="L920" s="18">
        <v>2500</v>
      </c>
      <c r="M920" s="21">
        <v>15.625</v>
      </c>
      <c r="N920" s="21">
        <v>833.33333333333337</v>
      </c>
      <c r="O920" s="20" t="s">
        <v>1879</v>
      </c>
      <c r="P920" s="17" t="s">
        <v>2809</v>
      </c>
    </row>
    <row r="921" spans="1:16" x14ac:dyDescent="0.25">
      <c r="A921" s="16" t="s">
        <v>3849</v>
      </c>
      <c r="B921" s="17" t="s">
        <v>2802</v>
      </c>
      <c r="C921" s="18">
        <v>2200</v>
      </c>
      <c r="D921" s="17">
        <v>3</v>
      </c>
      <c r="E921" s="17">
        <v>150</v>
      </c>
      <c r="F921" s="17" t="s">
        <v>468</v>
      </c>
      <c r="G921" s="17" t="s">
        <v>468</v>
      </c>
      <c r="H921" s="17" t="s">
        <v>468</v>
      </c>
      <c r="I921" s="17" t="s">
        <v>468</v>
      </c>
      <c r="J921" s="17" t="s">
        <v>26</v>
      </c>
      <c r="K921" s="17"/>
      <c r="L921" s="18">
        <v>2200</v>
      </c>
      <c r="M921" s="21">
        <v>14.666666666666666</v>
      </c>
      <c r="N921" s="21">
        <v>733.33333333333337</v>
      </c>
      <c r="O921" s="20" t="s">
        <v>1879</v>
      </c>
      <c r="P921" s="17" t="s">
        <v>2809</v>
      </c>
    </row>
    <row r="922" spans="1:16" x14ac:dyDescent="0.25">
      <c r="A922" s="16" t="s">
        <v>3827</v>
      </c>
      <c r="B922" s="17" t="s">
        <v>2802</v>
      </c>
      <c r="C922" s="18">
        <v>2500</v>
      </c>
      <c r="D922" s="17">
        <v>2</v>
      </c>
      <c r="E922" s="17">
        <v>150</v>
      </c>
      <c r="F922" s="17" t="s">
        <v>468</v>
      </c>
      <c r="G922" s="17" t="s">
        <v>468</v>
      </c>
      <c r="H922" s="17" t="s">
        <v>468</v>
      </c>
      <c r="I922" s="17" t="s">
        <v>468</v>
      </c>
      <c r="J922" s="17" t="s">
        <v>26</v>
      </c>
      <c r="K922" s="17"/>
      <c r="L922" s="18">
        <v>2500</v>
      </c>
      <c r="M922" s="21">
        <v>16.666666666666668</v>
      </c>
      <c r="N922" s="21">
        <v>1250</v>
      </c>
      <c r="O922" s="20" t="s">
        <v>1879</v>
      </c>
      <c r="P922" s="17" t="s">
        <v>2809</v>
      </c>
    </row>
    <row r="923" spans="1:16" x14ac:dyDescent="0.25">
      <c r="A923" s="16" t="s">
        <v>3615</v>
      </c>
      <c r="B923" s="17" t="s">
        <v>2802</v>
      </c>
      <c r="C923" s="18">
        <v>1365</v>
      </c>
      <c r="D923" s="17">
        <v>4</v>
      </c>
      <c r="E923" s="17">
        <v>125</v>
      </c>
      <c r="F923" s="17" t="s">
        <v>468</v>
      </c>
      <c r="G923" s="17" t="s">
        <v>468</v>
      </c>
      <c r="H923" s="17" t="s">
        <v>468</v>
      </c>
      <c r="I923" s="17" t="s">
        <v>468</v>
      </c>
      <c r="J923" s="17" t="s">
        <v>26</v>
      </c>
      <c r="K923" s="17"/>
      <c r="L923" s="18">
        <v>1365</v>
      </c>
      <c r="M923" s="21">
        <v>10.92</v>
      </c>
      <c r="N923" s="21">
        <v>341.25</v>
      </c>
      <c r="O923" s="20" t="s">
        <v>1879</v>
      </c>
      <c r="P923" s="17" t="s">
        <v>2805</v>
      </c>
    </row>
    <row r="924" spans="1:16" x14ac:dyDescent="0.25">
      <c r="A924" s="16" t="s">
        <v>3811</v>
      </c>
      <c r="B924" s="17" t="s">
        <v>2802</v>
      </c>
      <c r="C924" s="18">
        <v>4000</v>
      </c>
      <c r="D924" s="17">
        <v>3</v>
      </c>
      <c r="E924" s="17">
        <v>120</v>
      </c>
      <c r="F924" s="17" t="s">
        <v>468</v>
      </c>
      <c r="G924" s="17" t="s">
        <v>468</v>
      </c>
      <c r="H924" s="17" t="s">
        <v>468</v>
      </c>
      <c r="I924" s="17" t="s">
        <v>468</v>
      </c>
      <c r="J924" s="17" t="s">
        <v>26</v>
      </c>
      <c r="K924" s="17"/>
      <c r="L924" s="18">
        <v>4000</v>
      </c>
      <c r="M924" s="21">
        <v>33.333333333333336</v>
      </c>
      <c r="N924" s="21">
        <v>1333.3333333333333</v>
      </c>
      <c r="O924" s="20" t="s">
        <v>1879</v>
      </c>
      <c r="P924" s="17" t="s">
        <v>2809</v>
      </c>
    </row>
    <row r="925" spans="1:16" x14ac:dyDescent="0.25">
      <c r="A925" s="16" t="s">
        <v>2800</v>
      </c>
      <c r="B925" s="17" t="s">
        <v>2802</v>
      </c>
      <c r="C925" s="18">
        <v>1350</v>
      </c>
      <c r="D925" s="17">
        <v>3</v>
      </c>
      <c r="E925" s="17">
        <v>120</v>
      </c>
      <c r="F925" s="19" t="s">
        <v>3976</v>
      </c>
      <c r="G925" s="17" t="s">
        <v>468</v>
      </c>
      <c r="H925" s="19" t="s">
        <v>3976</v>
      </c>
      <c r="I925" s="19" t="s">
        <v>3976</v>
      </c>
      <c r="J925" s="17" t="s">
        <v>26</v>
      </c>
      <c r="K925" s="17"/>
      <c r="L925" s="18">
        <v>1350</v>
      </c>
      <c r="M925" s="21">
        <v>11.25</v>
      </c>
      <c r="N925" s="21">
        <v>450</v>
      </c>
      <c r="O925" s="20" t="s">
        <v>1879</v>
      </c>
      <c r="P925" s="17" t="s">
        <v>1</v>
      </c>
    </row>
    <row r="926" spans="1:16" x14ac:dyDescent="0.25">
      <c r="A926" s="16" t="s">
        <v>3851</v>
      </c>
      <c r="B926" s="17" t="s">
        <v>2802</v>
      </c>
      <c r="C926" s="18">
        <v>1498</v>
      </c>
      <c r="D926" s="17">
        <v>2</v>
      </c>
      <c r="E926" s="17">
        <v>117</v>
      </c>
      <c r="F926" s="17" t="s">
        <v>468</v>
      </c>
      <c r="G926" s="17" t="s">
        <v>468</v>
      </c>
      <c r="H926" s="17" t="s">
        <v>468</v>
      </c>
      <c r="I926" s="17" t="s">
        <v>468</v>
      </c>
      <c r="J926" s="17" t="s">
        <v>26</v>
      </c>
      <c r="K926" s="17"/>
      <c r="L926" s="18">
        <v>1498</v>
      </c>
      <c r="M926" s="21">
        <v>12.803418803418804</v>
      </c>
      <c r="N926" s="21">
        <v>749</v>
      </c>
      <c r="O926" s="20" t="s">
        <v>1879</v>
      </c>
      <c r="P926" s="17" t="s">
        <v>2809</v>
      </c>
    </row>
    <row r="927" spans="1:16" x14ac:dyDescent="0.25">
      <c r="A927" s="16" t="s">
        <v>3569</v>
      </c>
      <c r="B927" s="17" t="s">
        <v>2802</v>
      </c>
      <c r="C927" s="18">
        <v>1300</v>
      </c>
      <c r="D927" s="17">
        <v>2</v>
      </c>
      <c r="E927" s="17">
        <v>110</v>
      </c>
      <c r="F927" s="17" t="s">
        <v>468</v>
      </c>
      <c r="G927" s="17" t="s">
        <v>468</v>
      </c>
      <c r="H927" s="17" t="s">
        <v>468</v>
      </c>
      <c r="I927" s="17" t="s">
        <v>468</v>
      </c>
      <c r="J927" s="17" t="s">
        <v>26</v>
      </c>
      <c r="K927" s="17"/>
      <c r="L927" s="18">
        <v>1300</v>
      </c>
      <c r="M927" s="21">
        <v>11.818181818181818</v>
      </c>
      <c r="N927" s="21">
        <v>650</v>
      </c>
      <c r="O927" s="20" t="s">
        <v>1879</v>
      </c>
      <c r="P927" s="17" t="s">
        <v>2805</v>
      </c>
    </row>
    <row r="928" spans="1:16" x14ac:dyDescent="0.25">
      <c r="A928" s="16" t="s">
        <v>3617</v>
      </c>
      <c r="B928" s="17" t="s">
        <v>2802</v>
      </c>
      <c r="C928" s="18">
        <v>1550</v>
      </c>
      <c r="D928" s="17">
        <v>2</v>
      </c>
      <c r="E928" s="17">
        <v>100</v>
      </c>
      <c r="F928" s="17" t="s">
        <v>468</v>
      </c>
      <c r="G928" s="17" t="s">
        <v>468</v>
      </c>
      <c r="H928" s="17" t="s">
        <v>468</v>
      </c>
      <c r="I928" s="17" t="s">
        <v>468</v>
      </c>
      <c r="J928" s="17" t="s">
        <v>26</v>
      </c>
      <c r="K928" s="17"/>
      <c r="L928" s="18">
        <v>1550</v>
      </c>
      <c r="M928" s="21">
        <v>15.5</v>
      </c>
      <c r="N928" s="21">
        <v>775</v>
      </c>
      <c r="O928" s="20" t="s">
        <v>1879</v>
      </c>
      <c r="P928" s="17" t="s">
        <v>2805</v>
      </c>
    </row>
    <row r="929" spans="1:16" x14ac:dyDescent="0.25">
      <c r="A929" s="16" t="s">
        <v>3607</v>
      </c>
      <c r="B929" s="17" t="s">
        <v>2802</v>
      </c>
      <c r="C929" s="18">
        <v>3000</v>
      </c>
      <c r="D929" s="17">
        <v>3</v>
      </c>
      <c r="E929" s="17">
        <v>98</v>
      </c>
      <c r="F929" s="17" t="s">
        <v>468</v>
      </c>
      <c r="G929" s="17" t="s">
        <v>468</v>
      </c>
      <c r="H929" s="17" t="s">
        <v>468</v>
      </c>
      <c r="I929" s="17" t="s">
        <v>468</v>
      </c>
      <c r="J929" s="17" t="s">
        <v>26</v>
      </c>
      <c r="K929" s="17"/>
      <c r="L929" s="18">
        <v>3000</v>
      </c>
      <c r="M929" s="21">
        <v>30.612244897959183</v>
      </c>
      <c r="N929" s="21">
        <v>1000</v>
      </c>
      <c r="O929" s="20" t="s">
        <v>1879</v>
      </c>
      <c r="P929" s="17" t="s">
        <v>2805</v>
      </c>
    </row>
    <row r="930" spans="1:16" x14ac:dyDescent="0.25">
      <c r="A930" s="16" t="s">
        <v>3629</v>
      </c>
      <c r="B930" s="17" t="s">
        <v>2802</v>
      </c>
      <c r="C930" s="18">
        <v>1800</v>
      </c>
      <c r="D930" s="17">
        <v>2</v>
      </c>
      <c r="E930" s="17">
        <v>80</v>
      </c>
      <c r="F930" s="17" t="s">
        <v>468</v>
      </c>
      <c r="G930" s="17" t="s">
        <v>468</v>
      </c>
      <c r="H930" s="17" t="s">
        <v>468</v>
      </c>
      <c r="I930" s="17" t="s">
        <v>468</v>
      </c>
      <c r="J930" s="17" t="s">
        <v>26</v>
      </c>
      <c r="K930" s="17"/>
      <c r="L930" s="18">
        <v>1800</v>
      </c>
      <c r="M930" s="21">
        <v>22.5</v>
      </c>
      <c r="N930" s="21">
        <v>900</v>
      </c>
      <c r="O930" s="20" t="s">
        <v>1879</v>
      </c>
      <c r="P930" s="17" t="s">
        <v>1</v>
      </c>
    </row>
    <row r="931" spans="1:16" x14ac:dyDescent="0.25">
      <c r="A931" s="16" t="s">
        <v>3858</v>
      </c>
      <c r="B931" s="17" t="s">
        <v>2802</v>
      </c>
      <c r="C931" s="17">
        <v>880</v>
      </c>
      <c r="D931" s="17">
        <v>2</v>
      </c>
      <c r="E931" s="17">
        <v>63</v>
      </c>
      <c r="F931" s="17" t="s">
        <v>468</v>
      </c>
      <c r="G931" s="17" t="s">
        <v>468</v>
      </c>
      <c r="H931" s="17" t="s">
        <v>468</v>
      </c>
      <c r="I931" s="17" t="s">
        <v>468</v>
      </c>
      <c r="J931" s="17" t="s">
        <v>26</v>
      </c>
      <c r="K931" s="17"/>
      <c r="L931" s="18">
        <v>880</v>
      </c>
      <c r="M931" s="21">
        <v>13.968253968253968</v>
      </c>
      <c r="N931" s="21">
        <v>440</v>
      </c>
      <c r="O931" s="20" t="s">
        <v>1879</v>
      </c>
      <c r="P931" s="17" t="s">
        <v>2809</v>
      </c>
    </row>
    <row r="932" spans="1:16" x14ac:dyDescent="0.25">
      <c r="A932" s="16" t="s">
        <v>3603</v>
      </c>
      <c r="B932" s="17" t="s">
        <v>2802</v>
      </c>
      <c r="C932" s="18">
        <v>1150</v>
      </c>
      <c r="D932" s="17">
        <v>1</v>
      </c>
      <c r="E932" s="17">
        <v>55</v>
      </c>
      <c r="F932" s="17" t="s">
        <v>468</v>
      </c>
      <c r="G932" s="17" t="s">
        <v>468</v>
      </c>
      <c r="H932" s="17" t="s">
        <v>468</v>
      </c>
      <c r="I932" s="17" t="s">
        <v>468</v>
      </c>
      <c r="J932" s="17" t="s">
        <v>26</v>
      </c>
      <c r="K932" s="17"/>
      <c r="L932" s="18">
        <v>1150</v>
      </c>
      <c r="M932" s="21">
        <v>20.90909090909091</v>
      </c>
      <c r="N932" s="21">
        <v>1150</v>
      </c>
      <c r="O932" s="20" t="s">
        <v>1879</v>
      </c>
      <c r="P932" s="17" t="s">
        <v>2805</v>
      </c>
    </row>
    <row r="933" spans="1:16" x14ac:dyDescent="0.25">
      <c r="A933" s="16" t="s">
        <v>3612</v>
      </c>
      <c r="B933" s="17" t="s">
        <v>2802</v>
      </c>
      <c r="C933" s="18">
        <v>1000</v>
      </c>
      <c r="D933" s="17">
        <v>1</v>
      </c>
      <c r="E933" s="17">
        <v>48</v>
      </c>
      <c r="F933" s="17" t="s">
        <v>468</v>
      </c>
      <c r="G933" s="17" t="s">
        <v>468</v>
      </c>
      <c r="H933" s="17" t="s">
        <v>468</v>
      </c>
      <c r="I933" s="17" t="s">
        <v>468</v>
      </c>
      <c r="J933" s="17" t="s">
        <v>26</v>
      </c>
      <c r="K933" s="17"/>
      <c r="L933" s="18">
        <v>1000</v>
      </c>
      <c r="M933" s="21">
        <v>20.833333333333332</v>
      </c>
      <c r="N933" s="21">
        <v>1000</v>
      </c>
      <c r="O933" s="20" t="s">
        <v>1879</v>
      </c>
      <c r="P933" s="17" t="s">
        <v>2805</v>
      </c>
    </row>
    <row r="934" spans="1:16" x14ac:dyDescent="0.25">
      <c r="A934" s="16" t="s">
        <v>3562</v>
      </c>
      <c r="B934" s="17" t="s">
        <v>2802</v>
      </c>
      <c r="C934" s="18">
        <v>1200</v>
      </c>
      <c r="D934" s="17">
        <v>2</v>
      </c>
      <c r="E934" s="17">
        <v>79</v>
      </c>
      <c r="F934" s="17" t="s">
        <v>482</v>
      </c>
      <c r="G934" s="17" t="s">
        <v>470</v>
      </c>
      <c r="H934" s="17" t="s">
        <v>487</v>
      </c>
      <c r="I934" s="17" t="s">
        <v>483</v>
      </c>
      <c r="J934" s="17" t="s">
        <v>762</v>
      </c>
      <c r="K934" s="17"/>
      <c r="L934" s="18">
        <v>1200</v>
      </c>
      <c r="M934" s="21">
        <v>15.189873417721518</v>
      </c>
      <c r="N934" s="21">
        <v>600</v>
      </c>
      <c r="O934" s="20" t="s">
        <v>1879</v>
      </c>
      <c r="P934" s="17" t="s">
        <v>2805</v>
      </c>
    </row>
    <row r="935" spans="1:16" x14ac:dyDescent="0.25">
      <c r="A935" s="16" t="s">
        <v>3566</v>
      </c>
      <c r="B935" s="17" t="s">
        <v>2802</v>
      </c>
      <c r="C935" s="18">
        <v>1075</v>
      </c>
      <c r="D935" s="17">
        <v>2</v>
      </c>
      <c r="E935" s="17">
        <v>68</v>
      </c>
      <c r="F935" s="17" t="s">
        <v>482</v>
      </c>
      <c r="G935" s="17" t="s">
        <v>470</v>
      </c>
      <c r="H935" s="17" t="s">
        <v>486</v>
      </c>
      <c r="I935" s="17" t="s">
        <v>483</v>
      </c>
      <c r="J935" s="17" t="s">
        <v>762</v>
      </c>
      <c r="K935" s="17"/>
      <c r="L935" s="18">
        <v>1075</v>
      </c>
      <c r="M935" s="21">
        <v>15.808823529411764</v>
      </c>
      <c r="N935" s="21">
        <v>537.5</v>
      </c>
      <c r="O935" s="20" t="s">
        <v>1879</v>
      </c>
      <c r="P935" s="17" t="s">
        <v>1</v>
      </c>
    </row>
    <row r="936" spans="1:16" x14ac:dyDescent="0.25">
      <c r="A936" s="16" t="s">
        <v>3552</v>
      </c>
      <c r="B936" s="17" t="s">
        <v>2802</v>
      </c>
      <c r="C936" s="17">
        <v>700</v>
      </c>
      <c r="D936" s="17">
        <v>1</v>
      </c>
      <c r="E936" s="17">
        <v>33</v>
      </c>
      <c r="F936" s="17" t="s">
        <v>482</v>
      </c>
      <c r="G936" s="17" t="s">
        <v>470</v>
      </c>
      <c r="H936" s="17" t="s">
        <v>487</v>
      </c>
      <c r="I936" s="17" t="s">
        <v>484</v>
      </c>
      <c r="J936" s="17" t="s">
        <v>762</v>
      </c>
      <c r="K936" s="17"/>
      <c r="L936" s="18">
        <v>700</v>
      </c>
      <c r="M936" s="21">
        <v>21.212121212121211</v>
      </c>
      <c r="N936" s="21">
        <v>700</v>
      </c>
      <c r="O936" s="20" t="s">
        <v>1879</v>
      </c>
      <c r="P936" s="17" t="s">
        <v>1</v>
      </c>
    </row>
  </sheetData>
  <pageMargins left="0.7" right="0.7" top="0.75" bottom="0.75" header="0.3" footer="0.3"/>
  <ignoredErrors>
    <ignoredError sqref="L3:L936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1 7 4 1 3 2 - f 3 6 3 - 4 2 d f - b 6 2 e - d 5 8 9 2 3 4 4 9 6 c 5 "   x m l n s = " h t t p : / / s c h e m a s . m i c r o s o f t . c o m / D a t a M a s h u p " > A A A A A C Q J A A B Q S w M E F A A C A A g A J H G D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C R x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c Y N a 5 J t O K x 0 G A A D L J A A A E w A c A E Z v c m 1 1 b G F z L 1 N l Y 3 R p b 2 4 x L m 0 g o h g A K K A U A A A A A A A A A A A A A A A A A A A A A A A A A A A A 3 V n d b t s 2 F L 4 P k H c g t B s H k L 3 J D n a x r g N U x V 2 V p X Z q K V 2 B O C h o 6 T T R K o s e K W d J g 9 z s f i 8 y b C + x v s m e Z J R k W 5 R I W b L j / q 0 I G o W U z v n O D 8 / h R z L w 4 o B E y M l + G 4 / 2 9 / b 3 2 B W m 4 P O x 6 y A M M X q M Q o j 3 9 x D / N 6 T B J U R 8 p H / j Q d j 5 m d C 3 E 0 L e t p 4 G I X Q s E s U Q x a y l W d + N z x h Q N j 7 p D 4 Y v h + M j Y G 9 j M h s f Y 4 9 M y P j I d I c O O r W d o T M 2 T 1 6 c 2 S f 9 0 b j / y u q f I G s 4 O D 4 b u M P O T c h u t A M d R f M w 1 F F M 5 3 C g Z x h c P A m x 8 T r 5 B R x J B u n u 3 I 5 h + l j L J j X 9 p y D y s 7 9 A u 7 g / P 8 I x v l h 8 / 5 X m B j O C P D y d B N g n G p e R v t d x K Y 7 Y G 0 K n F g n n 0 8 i 9 n Q F r i d r 0 u z v + b T w P i c Y h 8 W k U w 0 1 8 r 6 M 7 z Q r m P v a l Y Z M C l g Z P K X i B L O I Z n g Q x 5 j M R s O U k j m 7 T u e c Q U 8 K Q N 8 c + 5 Z i Z 9 L E d v S H o O r g O I P J l j T 9 i i n 8 B G T R h M a D i Z K L x / m D l K h 5 Y z N C b I I y 5 X s x y Z z k Q 8 p Q Z k d 9 Y q + x Q H Q H 2 r l D r P D P 0 A n 3 / Q x r G g 1 z s E U f q B x R 5 q a c x m h G K f A i D K f e A T 6 i g Z h Y G c R a P l o x G R 7 l p 6 Z s x 0 O w T l 9 v 4 5 P Y o E w m 0 p X X 4 K y / m J A Y n v k 1 y l V 0 f 5 J 7 p G L m o T l c T 7 C 9 Y Z t T k S r 1 d S Q Y J K l V R 4 v r F C Q F L p o o 7 4 N d 5 I k 6 M x g i m 5 B q y F 6 S A c E 2 l W K u E e r w K R G Q 6 o a B Y G i O I 8 F S Q L 0 M R L E s M K O k T P c q t I o j / R / H 7 v 3 3 C E y 4 G l j h J n Q A l R x e U q y B z R w o r L E 3 E R G P n C X A h k C f E a 4 7 x 3 9 / / S k q M 0 t m N Y F Y n R B q E R p a m g E t r v x p 2 O v i U k m l q A L B 2 3 0 l M 0 N D D D O k + 3 B A j s 0 R R q d Y H o R p 5 z W I y q q p E Q 4 u 5 7 n L V r K k h / / y p L i I F M V k t K Q 5 V l 5 R q x z c s K U a 6 8 m Q E a 9 p D d Y W p 0 d W t 9 H j R J I X 9 t b 5 F T V z b V T q 3 o 9 L Y 6 a k G D y s D 0 X t o I L q K Q H T r Q 1 E K h u q N X u 0 b h 4 1 b h t G w Z / S S n i E b o 2 4 c / J O o 2 I + s d G x d w z B U C q p i p i / k 0 a X g u v Q Z 8 E J 6 o G v W E p r W r O E Z D T q e Y K 5 6 5 W m n I a 8 4 W K u M t t Z / 5 b b t g a s t N m F L j H z G Z B 5 E j H e F e / X m Z P N O W p 3 X d a 1 0 U d B X G 9 7 1 Z V w v l / H 9 v S D a E K l I P p 7 z / h H 4 n x v 3 y F C 9 d q 4 A Y o l 7 Z J N L 7 p G + I 3 O P f u T h C b x L W i O a 8 T 5 O e F E h w s o 5 T c Z i e A b Y 5 0 a 0 R I U 6 O l / M m m H o e D j E l D 1 O 0 F 1 U 1 L T a k l Y B 5 u P z n N X k l 0 l 0 M m f l R I c L 9 9 f y n 4 d v g m U q 9 L / e 9 6 7 f K b 7 E I W / G F G A 6 C / G 7 E n P h Q x 7 w N + a w w V Z W 4 z 8 D g o L I C + d B E u q F H F o Q q K 8 y b h 0 Y o x K N j F t P a 8 6 2 q r e k 1 Q r E H 4 h Z 5 8 8 9 4 b l 6 V / Y p G L c w I e + 8 V o g / I N s q c X d U Z N b b L + 1 N z g 8 a U q g 7 d T g l / v 8 J z x u 2 Z Z E 1 p w x 5 g 6 x Z H r p 6 e W S f Z 8 t j 8 d w V n n v C c / X y 2 B F 7 F L A U s 1 0 A p p y Q 1 8 c K 8 q 4 J S Z p s m z h K K m r d y j K s I i d J A 7 A w w 9 X l t 9 C 7 d r s t V 2 D / y I c r 1 V S / m X W f x e H K B + H 0 W x + u b E k 8 J V p e y w t r j O p t U / G U f v / s D 3 U O H 5 o A v S / i U K f b s I Y e V h 3 q i F x d I V 3 k 5 e l 9 W G + H v P w y i N H V f D I 2 o 3 Y Y s I C 1 L T K d U d w 2 Q w 4 g B N q 2 f c B 8 J s b b 3 h X 2 1 t 0 V 9 n Z 9 V 9 g T 7 g p t 9 + x k K L P R o e P 2 5 Z 2 l O T K P 5 e F n 5 h P b N S 1 7 O O g 7 M l v u u 6 O h P G w P n i q 0 b s D c B 3 B J y t R 9 p 1 c 4 Z R 5 9 l 3 v l i 6 G u x c B s 2 4 c / 9 v X M M m O 2 x b s o D 8 i f 8 4 r v J c e W K 2 h H 2 V A M 2 9 z E Z C m b / k Z t Z J F Z o D i 0 z b U a 6 9 T K G M u S S 3 9 X a 2 R 8 F 0 a o D 1 G Z L y W D V C I o I k B d K A C r 7 M 6 X e T m B 8 t C o n V E F O R G + X N r L 1 b x a w L s j X q I b 0 p 6 4 w H h 6 Y g 5 c U 1 v V H R G X 6 V j 9 g T M c y b P i W / 1 X X 9 u D w g b m / R + R H 3 i A 8 C W F y w I 8 0 / f t y I e b x i x t I Y o / f q M j Q 0 d 2 F H 9 7 2 E n K 9 f p Q G 2 t i L c E r R D r X u F n Q F 4 4 U 3 b Z y z h Y x r r 2 T W b s t U r s k r S C 5 f U J 9 E O 6 i V b 5 o c I H T r r v A U e 5 R B D s f / Q d Q S w E C L Q A U A A I A C A A k c Y N a 8 b J y D 6 U A A A D 2 A A A A E g A A A A A A A A A A A A A A A A A A A A A A Q 2 9 u Z m l n L 1 B h Y 2 t h Z 2 U u e G 1 s U E s B A i 0 A F A A C A A g A J H G D W g / K 6 a u k A A A A 6 Q A A A B M A A A A A A A A A A A A A A A A A 8 Q A A A F t D b 2 5 0 Z W 5 0 X 1 R 5 c G V z X S 5 4 b W x Q S w E C L Q A U A A I A C A A k c Y N a 5 J t O K x 0 G A A D L J A A A E w A A A A A A A A A A A A A A A A D i A Q A A R m 9 y b X V s Y X M v U 2 V j d G l v b j E u b V B L B Q Y A A A A A A w A D A M I A A A B M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R g A A A A A A A J N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Z p b G x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2 N j M 5 N W E t Z m N j O S 0 0 N m F i L W I 3 M z g t Y z c z M m M 5 N z M 2 Z m Q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l d m l s b G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2 a W x s Y S 9 B d X R v U m V t b 3 Z l Z E N v b H V t b n M x L n t U a X R 1 b G 8 s M H 0 m c X V v d D s s J n F 1 b 3 Q 7 U 2 V j d G l v b j E v U 2 V 2 a W x s Y S 9 B d X R v U m V t b 3 Z l Z E N v b H V t b n M x L n t D a X V k Y W Q s M X 0 m c X V v d D s s J n F 1 b 3 Q 7 U 2 V j d G l v b j E v U 2 V 2 a W x s Y S 9 B d X R v U m V t b 3 Z l Z E N v b H V t b n M x L n t B c m V h L D J 9 J n F 1 b 3 Q 7 L C Z x d W 9 0 O 1 N l Y 3 R p b 2 4 x L 1 N l d m l s b G E v Q X V 0 b 1 J l b W 9 2 Z W R D b 2 x 1 b W 5 z M S 5 7 U H J l Y 2 l v L D N 9 J n F 1 b 3 Q 7 L C Z x d W 9 0 O 1 N l Y 3 R p b 2 4 x L 1 N l d m l s b G E v Q X V 0 b 1 J l b W 9 2 Z W R D b 2 x 1 b W 5 z M S 5 7 S G F i a X R h Y 2 l v b m V z L D R 9 J n F 1 b 3 Q 7 L C Z x d W 9 0 O 1 N l Y 3 R p b 2 4 x L 1 N l d m l s b G E v Q X V 0 b 1 J l b W 9 2 Z W R D b 2 x 1 b W 5 z M S 5 7 T W V 0 c m 9 z I G N 1 Y W R y Y W R v c y w 1 f S Z x d W 9 0 O y w m c X V v d D t T Z W N 0 a W 9 u M S 9 T Z X Z p b G x h L 0 F 1 d G 9 S Z W 1 v d m V k Q 2 9 s d W 1 u c z E u e 1 B s Y W 5 0 Y S w 2 f S Z x d W 9 0 O y w m c X V v d D t T Z W N 0 a W 9 u M S 9 T Z X Z p b G x h L 0 F 1 d G 9 S Z W 1 v d m V k Q 2 9 s d W 1 u c z E u e 0 V Y V C 1 J T l Q s N 3 0 m c X V v d D s s J n F 1 b 3 Q 7 U 2 V j d G l v b j E v U 2 V 2 a W x s Y S 9 B d X R v U m V t b 3 Z l Z E N v b H V t b n M x L n t B c 2 N l b n N v c i w 4 f S Z x d W 9 0 O y w m c X V v d D t T Z W N 0 a W 9 u M S 9 T Z X Z p b G x h L 0 F 1 d G 9 S Z W 1 v d m V k Q 2 9 s d W 1 u c z E u e 0 d h c m F q Z S w 5 f S Z x d W 9 0 O y w m c X V v d D t T Z W N 0 a W 9 u M S 9 T Z X Z p b G x h L 0 F 1 d G 9 S Z W 1 v d m V k Q 2 9 s d W 1 u c z E u e 0 N v c 3 R l I E d h c m F q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l d m l s b G E v Q X V 0 b 1 J l b W 9 2 Z W R D b 2 x 1 b W 5 z M S 5 7 V G l 0 d W x v L D B 9 J n F 1 b 3 Q 7 L C Z x d W 9 0 O 1 N l Y 3 R p b 2 4 x L 1 N l d m l s b G E v Q X V 0 b 1 J l b W 9 2 Z W R D b 2 x 1 b W 5 z M S 5 7 Q 2 l 1 Z G F k L D F 9 J n F 1 b 3 Q 7 L C Z x d W 9 0 O 1 N l Y 3 R p b 2 4 x L 1 N l d m l s b G E v Q X V 0 b 1 J l b W 9 2 Z W R D b 2 x 1 b W 5 z M S 5 7 Q X J l Y S w y f S Z x d W 9 0 O y w m c X V v d D t T Z W N 0 a W 9 u M S 9 T Z X Z p b G x h L 0 F 1 d G 9 S Z W 1 v d m V k Q 2 9 s d W 1 u c z E u e 1 B y Z W N p b y w z f S Z x d W 9 0 O y w m c X V v d D t T Z W N 0 a W 9 u M S 9 T Z X Z p b G x h L 0 F 1 d G 9 S Z W 1 v d m V k Q 2 9 s d W 1 u c z E u e 0 h h Y m l 0 Y W N p b 2 5 l c y w 0 f S Z x d W 9 0 O y w m c X V v d D t T Z W N 0 a W 9 u M S 9 T Z X Z p b G x h L 0 F 1 d G 9 S Z W 1 v d m V k Q 2 9 s d W 1 u c z E u e 0 1 l d H J v c y B j d W F k c m F k b 3 M s N X 0 m c X V v d D s s J n F 1 b 3 Q 7 U 2 V j d G l v b j E v U 2 V 2 a W x s Y S 9 B d X R v U m V t b 3 Z l Z E N v b H V t b n M x L n t Q b G F u d G E s N n 0 m c X V v d D s s J n F 1 b 3 Q 7 U 2 V j d G l v b j E v U 2 V 2 a W x s Y S 9 B d X R v U m V t b 3 Z l Z E N v b H V t b n M x L n t F W F Q t S U 5 U L D d 9 J n F 1 b 3 Q 7 L C Z x d W 9 0 O 1 N l Y 3 R p b 2 4 x L 1 N l d m l s b G E v Q X V 0 b 1 J l b W 9 2 Z W R D b 2 x 1 b W 5 z M S 5 7 Q X N j Z W 5 z b 3 I s O H 0 m c X V v d D s s J n F 1 b 3 Q 7 U 2 V j d G l v b j E v U 2 V 2 a W x s Y S 9 B d X R v U m V t b 3 Z l Z E N v b H V t b n M x L n t H Y X J h a m U s O X 0 m c X V v d D s s J n F 1 b 3 Q 7 U 2 V j d G l v b j E v U 2 V 2 a W x s Y S 9 B d X R v U m V t b 3 Z l Z E N v b H V t b n M x L n t D b 3 N 0 Z S B H Y X J h a m U s M T B 9 J n F 1 b 3 Q 7 X S w m c X V v d D t S Z W x h d G l v b n N o a X B J b m Z v J n F 1 b 3 Q 7 O l t d f S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V G l 0 d W x v J n F 1 b 3 Q 7 L C Z x d W 9 0 O 0 N p d W R h Z C Z x d W 9 0 O y w m c X V v d D t B c m V h J n F 1 b 3 Q 7 L C Z x d W 9 0 O 1 B y Z W N p b y Z x d W 9 0 O y w m c X V v d D t I Y W J p d G F j a W 9 u Z X M m c X V v d D s s J n F 1 b 3 Q 7 T W V 0 c m 9 z I G N 1 Y W R y Y W R v c y Z x d W 9 0 O y w m c X V v d D t Q b G F u d G E m c X V v d D s s J n F 1 b 3 Q 7 R V h U L U l O V C Z x d W 9 0 O y w m c X V v d D t B c 2 N l b n N v c i Z x d W 9 0 O y w m c X V v d D t H Y X J h a m U m c X V v d D s s J n F 1 b 3 Q 7 Q 2 9 z d G U g R 2 F y Y W p l J n F 1 b 3 Q 7 X S I g L z 4 8 R W 5 0 c n k g V H l w Z T 0 i R m l s b E x h c 3 R V c G R h d G V k I i B W Y W x 1 Z T 0 i Z D I w M j U t M D M t M j F U M T U 6 N T c 6 M z M u N z I z M j Q y M 1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y N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Z p b G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3 Z D F i N j A t N m I 4 O S 0 0 Z D M 5 L T k 4 Z D U t O G U y N z M y M j c 2 Z G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1 h Z H J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T Y 6 M T M 6 M D M u N z I 4 M z I 0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1 R p d H V s b y 4 x J n F 1 b 3 Q 7 L C Z x d W 9 0 O 0 N p d W R h Z C Z x d W 9 0 O y w m c X V v d D t B c m V h J n F 1 b 3 Q 7 L C Z x d W 9 0 O 1 B y Z W N p b y Z x d W 9 0 O y w m c X V v d D t I Y W J p d G F j a W 9 u Z X M m c X V v d D s s J n F 1 b 3 Q 7 T W V 0 c m 9 z I G N 1 Y W R y Y W R v c y Z x d W 9 0 O y w m c X V v d D t J b m Z v I H Z p d m l l b m R h L j E m c X V v d D s s J n F 1 b 3 Q 7 S W 5 m b y B 2 a X Z p Z W 5 k Y S 4 y L j I m c X V v d D s s J n F 1 b 3 Q 7 S W 5 m b y B 2 a X Z p Z W 5 k Y S 4 y L j M m c X V v d D s s J n F 1 b 3 Q 7 S W 5 m b y B 2 a X Z p Z W 5 k Y S 4 y L j Q m c X V v d D s s J n F 1 b 3 Q 7 R 2 F y Y W p l J n F 1 b 3 Q 7 L C Z x d W 9 0 O 0 N v c 3 R l I E d h c m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R y a W Q v Q X V 0 b 1 J l b W 9 2 Z W R D b 2 x 1 b W 5 z M S 5 7 V G l 0 d W x v L j E s M H 0 m c X V v d D s s J n F 1 b 3 Q 7 U 2 V j d G l v b j E v T W F k c m l k L 0 F 1 d G 9 S Z W 1 v d m V k Q 2 9 s d W 1 u c z E u e 0 N p d W R h Z C w x f S Z x d W 9 0 O y w m c X V v d D t T Z W N 0 a W 9 u M S 9 N Y W R y a W Q v Q X V 0 b 1 J l b W 9 2 Z W R D b 2 x 1 b W 5 z M S 5 7 Q X J l Y S w y f S Z x d W 9 0 O y w m c X V v d D t T Z W N 0 a W 9 u M S 9 N Y W R y a W Q v Q X V 0 b 1 J l b W 9 2 Z W R D b 2 x 1 b W 5 z M S 5 7 U H J l Y 2 l v L D N 9 J n F 1 b 3 Q 7 L C Z x d W 9 0 O 1 N l Y 3 R p b 2 4 x L 0 1 h Z H J p Z C 9 B d X R v U m V t b 3 Z l Z E N v b H V t b n M x L n t I Y W J p d G F j a W 9 u Z X M s N H 0 m c X V v d D s s J n F 1 b 3 Q 7 U 2 V j d G l v b j E v T W F k c m l k L 0 F 1 d G 9 S Z W 1 v d m V k Q 2 9 s d W 1 u c z E u e 0 1 l d H J v c y B j d W F k c m F k b 3 M s N X 0 m c X V v d D s s J n F 1 b 3 Q 7 U 2 V j d G l v b j E v T W F k c m l k L 0 F 1 d G 9 S Z W 1 v d m V k Q 2 9 s d W 1 u c z E u e 0 l u Z m 8 g d m l 2 a W V u Z G E u M S w 2 f S Z x d W 9 0 O y w m c X V v d D t T Z W N 0 a W 9 u M S 9 N Y W R y a W Q v Q X V 0 b 1 J l b W 9 2 Z W R D b 2 x 1 b W 5 z M S 5 7 S W 5 m b y B 2 a X Z p Z W 5 k Y S 4 y L j I s N 3 0 m c X V v d D s s J n F 1 b 3 Q 7 U 2 V j d G l v b j E v T W F k c m l k L 0 F 1 d G 9 S Z W 1 v d m V k Q 2 9 s d W 1 u c z E u e 0 l u Z m 8 g d m l 2 a W V u Z G E u M i 4 z L D h 9 J n F 1 b 3 Q 7 L C Z x d W 9 0 O 1 N l Y 3 R p b 2 4 x L 0 1 h Z H J p Z C 9 B d X R v U m V t b 3 Z l Z E N v b H V t b n M x L n t J b m Z v I H Z p d m l l b m R h L j I u N C w 5 f S Z x d W 9 0 O y w m c X V v d D t T Z W N 0 a W 9 u M S 9 N Y W R y a W Q v Q X V 0 b 1 J l b W 9 2 Z W R D b 2 x 1 b W 5 z M S 5 7 R 2 F y Y W p l L D E w f S Z x d W 9 0 O y w m c X V v d D t T Z W N 0 a W 9 u M S 9 N Y W R y a W Q v Q X V 0 b 1 J l b W 9 2 Z W R D b 2 x 1 b W 5 z M S 5 7 Q 2 9 z d G U g R 2 F y Y W p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k c m l k L 0 F 1 d G 9 S Z W 1 v d m V k Q 2 9 s d W 1 u c z E u e 1 R p d H V s b y 4 x L D B 9 J n F 1 b 3 Q 7 L C Z x d W 9 0 O 1 N l Y 3 R p b 2 4 x L 0 1 h Z H J p Z C 9 B d X R v U m V t b 3 Z l Z E N v b H V t b n M x L n t D a X V k Y W Q s M X 0 m c X V v d D s s J n F 1 b 3 Q 7 U 2 V j d G l v b j E v T W F k c m l k L 0 F 1 d G 9 S Z W 1 v d m V k Q 2 9 s d W 1 u c z E u e 0 F y Z W E s M n 0 m c X V v d D s s J n F 1 b 3 Q 7 U 2 V j d G l v b j E v T W F k c m l k L 0 F 1 d G 9 S Z W 1 v d m V k Q 2 9 s d W 1 u c z E u e 1 B y Z W N p b y w z f S Z x d W 9 0 O y w m c X V v d D t T Z W N 0 a W 9 u M S 9 N Y W R y a W Q v Q X V 0 b 1 J l b W 9 2 Z W R D b 2 x 1 b W 5 z M S 5 7 S G F i a X R h Y 2 l v b m V z L D R 9 J n F 1 b 3 Q 7 L C Z x d W 9 0 O 1 N l Y 3 R p b 2 4 x L 0 1 h Z H J p Z C 9 B d X R v U m V t b 3 Z l Z E N v b H V t b n M x L n t N Z X R y b 3 M g Y 3 V h Z H J h Z G 9 z L D V 9 J n F 1 b 3 Q 7 L C Z x d W 9 0 O 1 N l Y 3 R p b 2 4 x L 0 1 h Z H J p Z C 9 B d X R v U m V t b 3 Z l Z E N v b H V t b n M x L n t J b m Z v I H Z p d m l l b m R h L j E s N n 0 m c X V v d D s s J n F 1 b 3 Q 7 U 2 V j d G l v b j E v T W F k c m l k L 0 F 1 d G 9 S Z W 1 v d m V k Q 2 9 s d W 1 u c z E u e 0 l u Z m 8 g d m l 2 a W V u Z G E u M i 4 y L D d 9 J n F 1 b 3 Q 7 L C Z x d W 9 0 O 1 N l Y 3 R p b 2 4 x L 0 1 h Z H J p Z C 9 B d X R v U m V t b 3 Z l Z E N v b H V t b n M x L n t J b m Z v I H Z p d m l l b m R h L j I u M y w 4 f S Z x d W 9 0 O y w m c X V v d D t T Z W N 0 a W 9 u M S 9 N Y W R y a W Q v Q X V 0 b 1 J l b W 9 2 Z W R D b 2 x 1 b W 5 z M S 5 7 S W 5 m b y B 2 a X Z p Z W 5 k Y S 4 y L j Q s O X 0 m c X V v d D s s J n F 1 b 3 Q 7 U 2 V j d G l v b j E v T W F k c m l k L 0 F 1 d G 9 S Z W 1 v d m V k Q 2 9 s d W 1 u c z E u e 0 d h c m F q Z S w x M H 0 m c X V v d D s s J n F 1 b 3 Q 7 U 2 V j d G l v b j E v T W F k c m l k L 0 F 1 d G 9 S Z W 1 v d m V k Q 2 9 s d W 1 u c z E u e 0 N v c 3 R l I E d h c m F q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H J p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T W F k c m l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R p d m l k a X I l M j B j b 2 x 1 b W 5 h J T I w c G 9 y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k 4 Y z M 5 O C 1 h M j Z m L T R h Y z k t O D M y M y 1 l Z j Q x O W I 2 M 2 N l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T I 6 M D k 6 M D k u M T g 0 N T c 5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W J p b m F k Y S Z x d W 9 0 O y w m c X V v d D t D T 1 N U R S Z x d W 9 0 O y w m c X V v d D t H Q V J B S k U m c X V v d D s s J n F 1 b 3 Q 7 S E F C S V R B Q 0 l P T k V T J n F 1 b 3 Q 7 L C Z x d W 9 0 O 0 1 F V F J P U y Z x d W 9 0 O y w m c X V v d D t Q T E F O V E E m c X V v d D s s J n F 1 b 3 Q 7 Q V N D R U 5 T T 1 I m c X V v d D s s J n F 1 b 3 Q 7 R V g v S U 4 m c X V v d D s s J n F 1 b 3 Q 7 Q 2 l 1 Z G F k J n F 1 b 3 Q 7 L C Z x d W 9 0 O 0 F y Z W E m c X V v d D s s J n F 1 b 3 Q 7 T m V n b 2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v Q X V 0 b 1 J l b W 9 2 Z W R D b 2 x 1 b W 5 z M S 5 7 Q 2 9 t Y m l u Y W R h L D B 9 J n F 1 b 3 Q 7 L C Z x d W 9 0 O 1 N l Y 3 R p b 2 4 x L 1 R h Y m x h M y 9 B d X R v U m V t b 3 Z l Z E N v b H V t b n M x L n t D T 1 N U R S w x f S Z x d W 9 0 O y w m c X V v d D t T Z W N 0 a W 9 u M S 9 U Y W J s Y T M v Q X V 0 b 1 J l b W 9 2 Z W R D b 2 x 1 b W 5 z M S 5 7 R 0 F S Q U p F L D J 9 J n F 1 b 3 Q 7 L C Z x d W 9 0 O 1 N l Y 3 R p b 2 4 x L 1 R h Y m x h M y 9 B d X R v U m V t b 3 Z l Z E N v b H V t b n M x L n t I Q U J J V E F D S U 9 O R V M s M 3 0 m c X V v d D s s J n F 1 b 3 Q 7 U 2 V j d G l v b j E v V G F i b G E z L 0 F 1 d G 9 S Z W 1 v d m V k Q 2 9 s d W 1 u c z E u e 0 1 F V F J P U y w 0 f S Z x d W 9 0 O y w m c X V v d D t T Z W N 0 a W 9 u M S 9 U Y W J s Y T M v Q X V 0 b 1 J l b W 9 2 Z W R D b 2 x 1 b W 5 z M S 5 7 U E x B T l R B L D V 9 J n F 1 b 3 Q 7 L C Z x d W 9 0 O 1 N l Y 3 R p b 2 4 x L 1 R h Y m x h M y 9 B d X R v U m V t b 3 Z l Z E N v b H V t b n M x L n t B U 0 N F T l N P U i w 2 f S Z x d W 9 0 O y w m c X V v d D t T Z W N 0 a W 9 u M S 9 U Y W J s Y T M v Q X V 0 b 1 J l b W 9 2 Z W R D b 2 x 1 b W 5 z M S 5 7 R V g v S U 4 s N 3 0 m c X V v d D s s J n F 1 b 3 Q 7 U 2 V j d G l v b j E v V G F i b G E z L 0 F 1 d G 9 S Z W 1 v d m V k Q 2 9 s d W 1 u c z E u e 0 N p d W R h Z C w 4 f S Z x d W 9 0 O y w m c X V v d D t T Z W N 0 a W 9 u M S 9 U Y W J s Y T M v Q X V 0 b 1 J l b W 9 2 Z W R D b 2 x 1 b W 5 z M S 5 7 Q X J l Y S w 5 f S Z x d W 9 0 O y w m c X V v d D t T Z W N 0 a W 9 u M S 9 U Y W J s Y T M v Q X V 0 b 1 J l b W 9 2 Z W R D b 2 x 1 b W 5 z M S 5 7 T m V n b 2 N p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h M y 9 B d X R v U m V t b 3 Z l Z E N v b H V t b n M x L n t D b 2 1 i a W 5 h Z G E s M H 0 m c X V v d D s s J n F 1 b 3 Q 7 U 2 V j d G l v b j E v V G F i b G E z L 0 F 1 d G 9 S Z W 1 v d m V k Q 2 9 s d W 1 u c z E u e 0 N P U 1 R F L D F 9 J n F 1 b 3 Q 7 L C Z x d W 9 0 O 1 N l Y 3 R p b 2 4 x L 1 R h Y m x h M y 9 B d X R v U m V t b 3 Z l Z E N v b H V t b n M x L n t H Q V J B S k U s M n 0 m c X V v d D s s J n F 1 b 3 Q 7 U 2 V j d G l v b j E v V G F i b G E z L 0 F 1 d G 9 S Z W 1 v d m V k Q 2 9 s d W 1 u c z E u e 0 h B Q k l U Q U N J T 0 5 F U y w z f S Z x d W 9 0 O y w m c X V v d D t T Z W N 0 a W 9 u M S 9 U Y W J s Y T M v Q X V 0 b 1 J l b W 9 2 Z W R D b 2 x 1 b W 5 z M S 5 7 T U V U U k 9 T L D R 9 J n F 1 b 3 Q 7 L C Z x d W 9 0 O 1 N l Y 3 R p b 2 4 x L 1 R h Y m x h M y 9 B d X R v U m V t b 3 Z l Z E N v b H V t b n M x L n t Q T E F O V E E s N X 0 m c X V v d D s s J n F 1 b 3 Q 7 U 2 V j d G l v b j E v V G F i b G E z L 0 F 1 d G 9 S Z W 1 v d m V k Q 2 9 s d W 1 u c z E u e 0 F T Q 0 V O U 0 9 S L D Z 9 J n F 1 b 3 Q 7 L C Z x d W 9 0 O 1 N l Y 3 R p b 2 4 x L 1 R h Y m x h M y 9 B d X R v U m V t b 3 Z l Z E N v b H V t b n M x L n t F W C 9 J T i w 3 f S Z x d W 9 0 O y w m c X V v d D t T Z W N 0 a W 9 u M S 9 U Y W J s Y T M v Q X V 0 b 1 J l b W 9 2 Z W R D b 2 x 1 b W 5 z M S 5 7 Q 2 l 1 Z G F k L D h 9 J n F 1 b 3 Q 7 L C Z x d W 9 0 O 1 N l Y 3 R p b 2 4 x L 1 R h Y m x h M y 9 B d X R v U m V t b 3 Z l Z E N v b H V t b n M x L n t B c m V h L D l 9 J n F 1 b 3 Q 7 L C Z x d W 9 0 O 1 N l Y 3 R p b 2 4 x L 1 R h Y m x h M y 9 B d X R v U m V t b 3 Z l Z E N v b H V t b n M x L n t O Z W d v Y 2 l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Y W J s Y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J T I w Z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G N v b W J p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b E o S t M p U K F P W t l u U c 7 b w A A A A A C A A A A A A A Q Z g A A A A E A A C A A A A C n k b I k o G 9 t H X 3 h P b e 0 u 9 K V j l 8 s T S q y z X 5 p Y e T Z o 3 P U r g A A A A A O g A A A A A I A A C A A A A D F s 6 3 J / j q g a u n N V / 1 V D f s G o P T X T N k w W V E S 9 p 2 O W r A V n V A A A A C r / w s Y 2 G C I M k j + 1 c R m l 1 h S c 5 p 0 r R c Z F w A M o a k Z f H i w c O U 8 M t P M x q r q X f Z h y X p Z w p t b d e h p I X f b / U 1 z t p H B 5 h E h R q M e 3 0 L K T / O s E y r y V L L w o E A A A A C K V S 2 j E o p h U X p 2 r Y l D 0 7 b k H w Y E D w 1 X V z y D i g J R c N a M q / 0 3 v 6 g 2 r F Q V A l p i O L f P I u u 5 2 0 q 6 M O H 7 a 5 + 7 I 6 W g J r d u < / D a t a M a s h u p > 
</file>

<file path=customXml/itemProps1.xml><?xml version="1.0" encoding="utf-8"?>
<ds:datastoreItem xmlns:ds="http://schemas.openxmlformats.org/officeDocument/2006/customXml" ds:itemID="{F4B88B82-8949-4994-A286-82482D1ED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QUERY MADRID</vt:lpstr>
      <vt:lpstr>QUERY SEVILLA</vt:lpstr>
      <vt:lpstr>QUERY MALAGA</vt:lpstr>
      <vt:lpstr>TABLA MADRID</vt:lpstr>
      <vt:lpstr>TABLA SEVILLA</vt:lpstr>
      <vt:lpstr>TABLA MALAGA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2025-03-20T11:42:05Z</dcterms:created>
  <dcterms:modified xsi:type="dcterms:W3CDTF">2025-04-08T08:04:38Z</dcterms:modified>
</cp:coreProperties>
</file>