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Orabutt\Desktop\"/>
    </mc:Choice>
  </mc:AlternateContent>
  <bookViews>
    <workbookView xWindow="0" yWindow="0" windowWidth="2152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  <c r="F20" i="1" l="1"/>
</calcChain>
</file>

<file path=xl/sharedStrings.xml><?xml version="1.0" encoding="utf-8"?>
<sst xmlns="http://schemas.openxmlformats.org/spreadsheetml/2006/main" count="80" uniqueCount="54">
  <si>
    <t>Component</t>
  </si>
  <si>
    <t>Type</t>
  </si>
  <si>
    <t>Reason</t>
  </si>
  <si>
    <t>Unit Cost</t>
  </si>
  <si>
    <t>Units</t>
  </si>
  <si>
    <t>Total Cost</t>
  </si>
  <si>
    <t>Link</t>
  </si>
  <si>
    <t>CY8C4124PVI-432</t>
  </si>
  <si>
    <t>Microcontroller</t>
  </si>
  <si>
    <t>Prototyping</t>
  </si>
  <si>
    <t>https://www.digikey.com/product-detail/en/cypress-semiconductor-corp/CY8C4124PVI-432/428-3348-ND/4895074</t>
  </si>
  <si>
    <t>MCP2200-I/SO-ND</t>
  </si>
  <si>
    <t>USB converter</t>
  </si>
  <si>
    <t>https://www.digikey.com/products/en?keywords=%20MCP2200-I%2FSO</t>
  </si>
  <si>
    <t xml:space="preserve">ABLS-12.000MHZ-B4-T </t>
  </si>
  <si>
    <t>Crystal</t>
  </si>
  <si>
    <t>https://www.digikey.com/product-detail/en/abracon-llc/ABLS-12.000MHZ-B4-T/535-10218-1-ND/2184253</t>
  </si>
  <si>
    <t>Cap 470 nF</t>
  </si>
  <si>
    <t>Capacitors</t>
  </si>
  <si>
    <t>https://www.digikey.com/product-detail/en/samsung-electro-mechanics-america-inc/CL21B474KOFNNNG/1276-6483-1-ND/5958111</t>
  </si>
  <si>
    <t>Cap 100 nF</t>
  </si>
  <si>
    <t>https://www.digikey.com/product-detail/en/samsung-electro-mechanics-america-inc/CL21B104KOANNNC/1276-2448-1-ND/3890534</t>
  </si>
  <si>
    <t>Res 470</t>
  </si>
  <si>
    <t>Resistors</t>
  </si>
  <si>
    <t>https://www.digikey.com/product-detail/en/stackpole-electronics-inc/RMCF0805JT470R/RMCF0805JT470RCT-ND/1942551</t>
  </si>
  <si>
    <t>Res 10K</t>
  </si>
  <si>
    <t>https://www.digikey.com/product-detail/en/stackpole-electronics-inc/RMCF0805JT10K0/RMCF0805JT10K0CT-ND/1942577</t>
  </si>
  <si>
    <t>LEDs (Green)</t>
  </si>
  <si>
    <t>https://www.digikey.com/product-detail/en/wurth-electronics-inc/150080VS75000/732-4986-1-ND/4489922</t>
  </si>
  <si>
    <t>LEDSs(Red)</t>
  </si>
  <si>
    <t>https://www.digikey.com/product-detail/en/wurth-electronics-inc/150080SS75000/732-4985-1-ND/4489919</t>
  </si>
  <si>
    <t>USB Connector</t>
  </si>
  <si>
    <t>Connectors</t>
  </si>
  <si>
    <t>IO Headers Male</t>
  </si>
  <si>
    <t>IO Headers</t>
  </si>
  <si>
    <t>https://www.digikey.com/product-detail/en/samtec-inc/TSW-110-07-F-S/SAM10351-ND/6679088</t>
  </si>
  <si>
    <t>IO Headers Female</t>
  </si>
  <si>
    <t>https://www.digikey.com/product-detail/en/samtec-inc/SSW-106-03-T-S/SAM8865-ND/1790202</t>
  </si>
  <si>
    <t>Cap 1 uF</t>
  </si>
  <si>
    <t>https://www.digikey.com/product-detail/en/samsung-electro-mechanics-america-inc/CL21B105KOFNNNG/1276-6471-1-ND/5958099</t>
  </si>
  <si>
    <t>TOTAL</t>
  </si>
  <si>
    <t xml:space="preserve">SN74LVC1GX04DBVR </t>
  </si>
  <si>
    <t xml:space="preserve">Resonator </t>
  </si>
  <si>
    <t>https://www.digikey.com/product-detail/en/texas-instruments/SN74LVC1GX04DBVR/296-17821-1-ND/722180</t>
  </si>
  <si>
    <t>Cap 36 pF</t>
  </si>
  <si>
    <t>https://www.digikey.com/product-detail/en/samsung-electro-mechanics-america-inc/CL21C360JBANNNC/1276-2649-1-ND/3890735</t>
  </si>
  <si>
    <t>Res 750</t>
  </si>
  <si>
    <t>https://www.digikey.com/product-detail/en/stackpole-electronics-inc/RMCF0805JT750R/RMCF0805JT750RCT-ND/1942555</t>
  </si>
  <si>
    <t>Res 2.2M</t>
  </si>
  <si>
    <t>https://www.digikey.com/product-detail/en/samsung-electro-mechanics-america-inc/RC2012J225CS/1276-5605-1-ND/3968577</t>
  </si>
  <si>
    <t xml:space="preserve">SN74LVC1GU04DCKR </t>
  </si>
  <si>
    <t>Inverter</t>
  </si>
  <si>
    <t>https://www.digikey.com/product-detail/en/texas-instruments/SN74LVC1GU04DCKR/296-8488-1-ND/377460</t>
  </si>
  <si>
    <t>https://www.digikey.com/product-detail/en/amphenol-fci/10103594-0001LF/609-4050-1-ND/2350357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</si>
</sst>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0" fontId="2" fillId="0" borderId="0" xfId="1"/>
    <xf numFmtId="164" fontId="2" fillId="0" borderId="0" xfId="1" applyNumberFormat="1"/>
    <xf numFmtId="0" fontId="3" fillId="0" borderId="0" xfId="0" applyFont="1" applyAlignment="1">
      <alignment horizontal="right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amsung-electro-mechanics-america-inc/CL21B474KOFNNNG/1276-6483-1-ND/5958111" TargetMode="External"/><Relationship Id="rId13" Type="http://schemas.openxmlformats.org/officeDocument/2006/relationships/hyperlink" Target="https://www.digikey.com/product-detail/en/samtec-inc/SSW-106-03-T-S/SAM8865-ND/179020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abracon-llc/ABLS-12.000MHZ-B4-T/535-10218-1-ND/2184253" TargetMode="External"/><Relationship Id="rId7" Type="http://schemas.openxmlformats.org/officeDocument/2006/relationships/hyperlink" Target="https://www.digikey.com/product-detail/en/samsung-electro-mechanics-america-inc/CL21B104KOANNNC/1276-2448-1-ND/3890534" TargetMode="External"/><Relationship Id="rId12" Type="http://schemas.openxmlformats.org/officeDocument/2006/relationships/hyperlink" Target="https://www.digikey.com/product-detail/en/samtec-inc/TSW-110-07-F-S/SAM10351-ND/6679088" TargetMode="External"/><Relationship Id="rId17" Type="http://schemas.openxmlformats.org/officeDocument/2006/relationships/hyperlink" Target="https://www.digikey.com/product-detail/en/samsung-electro-mechanics-america-inc/RC2012J225CS/1276-5605-1-ND/3968577" TargetMode="External"/><Relationship Id="rId2" Type="http://schemas.openxmlformats.org/officeDocument/2006/relationships/hyperlink" Target="https://www.digikey.com/product-detail/en/cypress-semiconductor-corp/CY8C4124PVI-432/428-3348-ND/4895074" TargetMode="External"/><Relationship Id="rId16" Type="http://schemas.openxmlformats.org/officeDocument/2006/relationships/hyperlink" Target="https://www.digikey.com/product-detail/en/stackpole-electronics-inc/RMCF0805JT750R/RMCF0805JT750RCT-ND/1942555" TargetMode="External"/><Relationship Id="rId1" Type="http://schemas.openxmlformats.org/officeDocument/2006/relationships/hyperlink" Target="https://www.digikey.com/products/en?keywords=%20MCP2200-I%2FSO" TargetMode="External"/><Relationship Id="rId6" Type="http://schemas.openxmlformats.org/officeDocument/2006/relationships/hyperlink" Target="https://www.digikey.com/product-detail/en/wurth-electronics-inc/150080VS75000/732-4986-1-ND/4489922" TargetMode="External"/><Relationship Id="rId11" Type="http://schemas.openxmlformats.org/officeDocument/2006/relationships/hyperlink" Target="https://www.digikey.com/product-detail/en/samsung-electro-mechanics-america-inc/CL21C360JBANNNC/1276-2649-1-ND/3890735" TargetMode="External"/><Relationship Id="rId5" Type="http://schemas.openxmlformats.org/officeDocument/2006/relationships/hyperlink" Target="https://www.digikey.com/product-detail/en/wurth-electronics-inc/150080SS75000/732-4985-1-ND/4489919" TargetMode="External"/><Relationship Id="rId15" Type="http://schemas.openxmlformats.org/officeDocument/2006/relationships/hyperlink" Target="https://www.digikey.com/product-detail/en/texas-instruments/SN74LVC1GX04DBVR/296-17821-1-ND/722180" TargetMode="External"/><Relationship Id="rId10" Type="http://schemas.openxmlformats.org/officeDocument/2006/relationships/hyperlink" Target="https://www.digikey.com/product-detail/en/stackpole-electronics-inc/RMCF0805JT470R/RMCF0805JT470RCT-ND/1942551" TargetMode="External"/><Relationship Id="rId4" Type="http://schemas.openxmlformats.org/officeDocument/2006/relationships/hyperlink" Target="https://www.digikey.com/product-detail/en/amphenol-fci/10103594-0001LF/609-4050-1-ND/2350357" TargetMode="External"/><Relationship Id="rId9" Type="http://schemas.openxmlformats.org/officeDocument/2006/relationships/hyperlink" Target="https://www.digikey.com/product-detail/en/stackpole-electronics-inc/RMCF0805JT10K0/RMCF0805JT10K0CT-ND/1942577" TargetMode="External"/><Relationship Id="rId14" Type="http://schemas.openxmlformats.org/officeDocument/2006/relationships/hyperlink" Target="https://www.digikey.com/product-detail/en/samsung-electro-mechanics-america-inc/CL21B105KOFNNNG/1276-6471-1-ND/59580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6" sqref="G16"/>
    </sheetView>
  </sheetViews>
  <sheetFormatPr defaultRowHeight="15" x14ac:dyDescent="0.25"/>
  <cols>
    <col min="1" max="1" width="20.85546875" bestFit="1" customWidth="1"/>
    <col min="2" max="2" width="14.85546875" bestFit="1" customWidth="1"/>
    <col min="3" max="3" width="13.28515625" bestFit="1" customWidth="1"/>
    <col min="7" max="7" width="121.8554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s="3">
        <v>2.66</v>
      </c>
      <c r="E2">
        <v>10</v>
      </c>
      <c r="F2" s="3">
        <f>D2*E2</f>
        <v>26.6</v>
      </c>
      <c r="G2" s="4" t="s">
        <v>10</v>
      </c>
    </row>
    <row r="3" spans="1:7" x14ac:dyDescent="0.25">
      <c r="A3" t="s">
        <v>11</v>
      </c>
      <c r="B3" t="s">
        <v>12</v>
      </c>
      <c r="C3" t="s">
        <v>9</v>
      </c>
      <c r="D3" s="3">
        <v>2.04</v>
      </c>
      <c r="E3">
        <v>10</v>
      </c>
      <c r="F3" s="3">
        <f t="shared" ref="F3:F19" si="0">D3*E3</f>
        <v>20.399999999999999</v>
      </c>
      <c r="G3" s="4" t="s">
        <v>13</v>
      </c>
    </row>
    <row r="4" spans="1:7" x14ac:dyDescent="0.25">
      <c r="A4" t="s">
        <v>41</v>
      </c>
      <c r="B4" t="s">
        <v>42</v>
      </c>
      <c r="C4" t="s">
        <v>9</v>
      </c>
      <c r="D4" s="7">
        <v>0.748</v>
      </c>
      <c r="E4" s="7">
        <v>10</v>
      </c>
      <c r="F4" s="3">
        <f t="shared" si="0"/>
        <v>7.48</v>
      </c>
      <c r="G4" s="4" t="s">
        <v>43</v>
      </c>
    </row>
    <row r="5" spans="1:7" x14ac:dyDescent="0.25">
      <c r="A5" t="s">
        <v>14</v>
      </c>
      <c r="B5" t="s">
        <v>15</v>
      </c>
      <c r="C5" t="s">
        <v>9</v>
      </c>
      <c r="D5" s="3">
        <v>0.20899999999999999</v>
      </c>
      <c r="E5">
        <v>20</v>
      </c>
      <c r="F5" s="3">
        <f t="shared" si="0"/>
        <v>4.18</v>
      </c>
      <c r="G5" s="4" t="s">
        <v>16</v>
      </c>
    </row>
    <row r="6" spans="1:7" x14ac:dyDescent="0.25">
      <c r="A6" t="s">
        <v>50</v>
      </c>
      <c r="B6" t="s">
        <v>51</v>
      </c>
      <c r="C6" t="s">
        <v>9</v>
      </c>
      <c r="D6" s="3">
        <v>0.28999999999999998</v>
      </c>
      <c r="E6">
        <v>10</v>
      </c>
      <c r="F6" s="3">
        <f t="shared" si="0"/>
        <v>2.9</v>
      </c>
      <c r="G6" s="5" t="s">
        <v>52</v>
      </c>
    </row>
    <row r="7" spans="1:7" x14ac:dyDescent="0.25">
      <c r="A7" t="s">
        <v>17</v>
      </c>
      <c r="B7" t="s">
        <v>18</v>
      </c>
      <c r="C7" t="s">
        <v>9</v>
      </c>
      <c r="D7" s="3">
        <v>2.6100000000000002E-2</v>
      </c>
      <c r="E7">
        <v>100</v>
      </c>
      <c r="F7" s="3">
        <f t="shared" si="0"/>
        <v>2.6100000000000003</v>
      </c>
      <c r="G7" s="4" t="s">
        <v>19</v>
      </c>
    </row>
    <row r="8" spans="1:7" x14ac:dyDescent="0.25">
      <c r="A8" t="s">
        <v>20</v>
      </c>
      <c r="B8" t="s">
        <v>18</v>
      </c>
      <c r="C8" t="s">
        <v>9</v>
      </c>
      <c r="D8" s="3">
        <v>1.6199999999999999E-2</v>
      </c>
      <c r="E8">
        <v>100</v>
      </c>
      <c r="F8" s="3">
        <f t="shared" si="0"/>
        <v>1.6199999999999999</v>
      </c>
      <c r="G8" s="4" t="s">
        <v>21</v>
      </c>
    </row>
    <row r="9" spans="1:7" ht="12.75" customHeight="1" x14ac:dyDescent="0.25">
      <c r="A9" t="s">
        <v>44</v>
      </c>
      <c r="B9" t="s">
        <v>18</v>
      </c>
      <c r="C9" t="s">
        <v>9</v>
      </c>
      <c r="D9" s="3">
        <v>2.6700000000000002E-2</v>
      </c>
      <c r="E9">
        <v>100</v>
      </c>
      <c r="F9" s="3">
        <f t="shared" si="0"/>
        <v>2.67</v>
      </c>
      <c r="G9" s="4" t="s">
        <v>45</v>
      </c>
    </row>
    <row r="10" spans="1:7" x14ac:dyDescent="0.25">
      <c r="A10" t="s">
        <v>22</v>
      </c>
      <c r="B10" t="s">
        <v>23</v>
      </c>
      <c r="C10" t="s">
        <v>9</v>
      </c>
      <c r="D10" s="3">
        <v>6.7000000000000002E-3</v>
      </c>
      <c r="E10">
        <v>100</v>
      </c>
      <c r="F10" s="3">
        <f t="shared" si="0"/>
        <v>0.67</v>
      </c>
      <c r="G10" s="4" t="s">
        <v>24</v>
      </c>
    </row>
    <row r="11" spans="1:7" x14ac:dyDescent="0.25">
      <c r="A11" t="s">
        <v>25</v>
      </c>
      <c r="B11" t="s">
        <v>23</v>
      </c>
      <c r="C11" t="s">
        <v>9</v>
      </c>
      <c r="D11" s="3">
        <v>6.7000000000000002E-3</v>
      </c>
      <c r="E11">
        <v>250</v>
      </c>
      <c r="F11" s="3">
        <f t="shared" si="0"/>
        <v>1.675</v>
      </c>
      <c r="G11" s="4" t="s">
        <v>26</v>
      </c>
    </row>
    <row r="12" spans="1:7" x14ac:dyDescent="0.25">
      <c r="A12" t="s">
        <v>46</v>
      </c>
      <c r="B12" t="s">
        <v>23</v>
      </c>
      <c r="C12" t="s">
        <v>9</v>
      </c>
      <c r="D12" s="3">
        <v>6.7000000000000002E-3</v>
      </c>
      <c r="E12">
        <v>100</v>
      </c>
      <c r="F12" s="3">
        <f t="shared" si="0"/>
        <v>0.67</v>
      </c>
      <c r="G12" s="4" t="s">
        <v>47</v>
      </c>
    </row>
    <row r="13" spans="1:7" x14ac:dyDescent="0.25">
      <c r="A13" t="s">
        <v>48</v>
      </c>
      <c r="B13" t="s">
        <v>23</v>
      </c>
      <c r="C13" t="s">
        <v>9</v>
      </c>
      <c r="D13" s="3">
        <v>6.4999999999999997E-3</v>
      </c>
      <c r="E13">
        <v>100</v>
      </c>
      <c r="F13" s="3">
        <f t="shared" si="0"/>
        <v>0.65</v>
      </c>
      <c r="G13" s="4" t="s">
        <v>49</v>
      </c>
    </row>
    <row r="14" spans="1:7" x14ac:dyDescent="0.25">
      <c r="A14" t="s">
        <v>27</v>
      </c>
      <c r="B14" t="s">
        <v>27</v>
      </c>
      <c r="C14" t="s">
        <v>9</v>
      </c>
      <c r="D14" s="3">
        <v>0.16</v>
      </c>
      <c r="E14">
        <v>50</v>
      </c>
      <c r="F14" s="3">
        <f t="shared" si="0"/>
        <v>8</v>
      </c>
      <c r="G14" s="4" t="s">
        <v>28</v>
      </c>
    </row>
    <row r="15" spans="1:7" x14ac:dyDescent="0.25">
      <c r="A15" t="s">
        <v>29</v>
      </c>
      <c r="B15" t="s">
        <v>29</v>
      </c>
      <c r="C15" t="s">
        <v>9</v>
      </c>
      <c r="D15" s="3">
        <v>0.16</v>
      </c>
      <c r="E15">
        <v>50</v>
      </c>
      <c r="F15" s="3">
        <f t="shared" si="0"/>
        <v>8</v>
      </c>
      <c r="G15" s="4" t="s">
        <v>30</v>
      </c>
    </row>
    <row r="16" spans="1:7" x14ac:dyDescent="0.25">
      <c r="A16" t="s">
        <v>31</v>
      </c>
      <c r="B16" t="s">
        <v>32</v>
      </c>
      <c r="C16" t="s">
        <v>9</v>
      </c>
      <c r="D16" s="3">
        <v>0.68300000000000005</v>
      </c>
      <c r="E16">
        <v>10</v>
      </c>
      <c r="F16" s="3">
        <f t="shared" si="0"/>
        <v>6.83</v>
      </c>
      <c r="G16" s="4" t="s">
        <v>53</v>
      </c>
    </row>
    <row r="17" spans="1:7" x14ac:dyDescent="0.25">
      <c r="A17" t="s">
        <v>33</v>
      </c>
      <c r="B17" t="s">
        <v>34</v>
      </c>
      <c r="C17" t="s">
        <v>9</v>
      </c>
      <c r="D17" s="3">
        <v>0.63800000000000001</v>
      </c>
      <c r="E17">
        <v>12</v>
      </c>
      <c r="F17" s="3">
        <f t="shared" si="0"/>
        <v>7.6560000000000006</v>
      </c>
      <c r="G17" s="4" t="s">
        <v>35</v>
      </c>
    </row>
    <row r="18" spans="1:7" x14ac:dyDescent="0.25">
      <c r="A18" t="s">
        <v>36</v>
      </c>
      <c r="B18" t="s">
        <v>34</v>
      </c>
      <c r="C18" t="s">
        <v>9</v>
      </c>
      <c r="D18" s="3">
        <v>0.69</v>
      </c>
      <c r="E18">
        <v>10</v>
      </c>
      <c r="F18" s="3">
        <f t="shared" si="0"/>
        <v>6.8999999999999995</v>
      </c>
      <c r="G18" s="4" t="s">
        <v>37</v>
      </c>
    </row>
    <row r="19" spans="1:7" x14ac:dyDescent="0.25">
      <c r="A19" t="s">
        <v>38</v>
      </c>
      <c r="B19" t="s">
        <v>18</v>
      </c>
      <c r="C19" t="s">
        <v>9</v>
      </c>
      <c r="D19" s="3">
        <v>1.6899999999999998E-2</v>
      </c>
      <c r="E19">
        <v>100</v>
      </c>
      <c r="F19" s="3">
        <f t="shared" si="0"/>
        <v>1.69</v>
      </c>
      <c r="G19" s="5" t="s">
        <v>39</v>
      </c>
    </row>
    <row r="20" spans="1:7" x14ac:dyDescent="0.25">
      <c r="D20" s="3"/>
      <c r="E20" s="6" t="s">
        <v>40</v>
      </c>
      <c r="F20" s="3">
        <f>SUM(F2:F19)</f>
        <v>111.20100000000002</v>
      </c>
    </row>
  </sheetData>
  <hyperlinks>
    <hyperlink ref="G3" r:id="rId1"/>
    <hyperlink ref="G2" r:id="rId2"/>
    <hyperlink ref="G5" r:id="rId3"/>
    <hyperlink ref="G16" r:id="rId4"/>
    <hyperlink ref="G15" r:id="rId5"/>
    <hyperlink ref="G14" r:id="rId6"/>
    <hyperlink ref="G8" r:id="rId7"/>
    <hyperlink ref="G7" r:id="rId8"/>
    <hyperlink ref="G11" r:id="rId9"/>
    <hyperlink ref="G10" r:id="rId10"/>
    <hyperlink ref="G9" r:id="rId11"/>
    <hyperlink ref="G17" r:id="rId12"/>
    <hyperlink ref="G18" r:id="rId13"/>
    <hyperlink ref="G19" r:id="rId14"/>
    <hyperlink ref="G4" r:id="rId15"/>
    <hyperlink ref="G12" r:id="rId16"/>
    <hyperlink ref="G13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Orabutt</dc:creator>
  <cp:lastModifiedBy>Bryan Orabutt</cp:lastModifiedBy>
  <dcterms:created xsi:type="dcterms:W3CDTF">2017-10-07T18:28:31Z</dcterms:created>
  <dcterms:modified xsi:type="dcterms:W3CDTF">2017-10-09T04:17:19Z</dcterms:modified>
</cp:coreProperties>
</file>