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wnloads\"/>
    </mc:Choice>
  </mc:AlternateContent>
  <xr:revisionPtr revIDLastSave="0" documentId="8_{BABD43CC-9BD5-4C03-9243-E6548F22AA10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SLC long term" sheetId="1" r:id="rId1"/>
    <sheet name="collection" sheetId="2" r:id="rId2"/>
    <sheet name="lab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2" l="1"/>
  <c r="M14" i="2"/>
  <c r="M15" i="2"/>
  <c r="M16" i="2"/>
  <c r="M17" i="2"/>
  <c r="M20" i="2"/>
  <c r="M21" i="2"/>
  <c r="M22" i="2"/>
  <c r="M23" i="2"/>
  <c r="M26" i="2"/>
  <c r="M27" i="2"/>
  <c r="M28" i="2"/>
  <c r="M29" i="2"/>
  <c r="M32" i="2"/>
  <c r="M33" i="2"/>
  <c r="M34" i="2"/>
  <c r="M35" i="2"/>
  <c r="M38" i="2"/>
  <c r="M39" i="2"/>
  <c r="M40" i="2"/>
  <c r="M41" i="2"/>
  <c r="M44" i="2"/>
  <c r="M45" i="2"/>
  <c r="M46" i="2"/>
  <c r="M47" i="2"/>
  <c r="M50" i="2"/>
  <c r="M51" i="2"/>
  <c r="M52" i="2"/>
  <c r="M53" i="2"/>
  <c r="M56" i="2"/>
  <c r="M57" i="2"/>
  <c r="M58" i="2"/>
  <c r="M59" i="2"/>
  <c r="M62" i="2"/>
  <c r="M63" i="2"/>
  <c r="M64" i="2"/>
  <c r="M65" i="2"/>
  <c r="M68" i="2"/>
  <c r="M69" i="2"/>
  <c r="M70" i="2"/>
  <c r="M71" i="2"/>
  <c r="M74" i="2"/>
  <c r="M75" i="2"/>
  <c r="M76" i="2"/>
  <c r="M77" i="2"/>
  <c r="M80" i="2"/>
  <c r="M81" i="2"/>
  <c r="M82" i="2"/>
  <c r="M83" i="2"/>
  <c r="M86" i="2"/>
  <c r="M87" i="2"/>
  <c r="M88" i="2"/>
  <c r="M89" i="2"/>
  <c r="M92" i="2"/>
  <c r="M93" i="2"/>
  <c r="M94" i="2"/>
  <c r="M95" i="2"/>
  <c r="M98" i="2"/>
  <c r="M99" i="2"/>
  <c r="M100" i="2"/>
  <c r="M101" i="2"/>
  <c r="M104" i="2"/>
  <c r="M105" i="2"/>
  <c r="M106" i="2"/>
  <c r="M107" i="2"/>
  <c r="M110" i="2"/>
  <c r="M111" i="2"/>
  <c r="M112" i="2"/>
  <c r="M113" i="2"/>
  <c r="M116" i="2"/>
  <c r="M117" i="2"/>
  <c r="M118" i="2"/>
  <c r="M119" i="2"/>
  <c r="M122" i="2"/>
  <c r="M123" i="2"/>
  <c r="M124" i="2"/>
  <c r="M125" i="2"/>
  <c r="M128" i="2"/>
  <c r="M129" i="2"/>
  <c r="M130" i="2"/>
  <c r="M131" i="2"/>
  <c r="M134" i="2"/>
  <c r="M135" i="2"/>
  <c r="M136" i="2"/>
  <c r="M137" i="2"/>
  <c r="M140" i="2"/>
  <c r="M141" i="2"/>
  <c r="M142" i="2"/>
  <c r="M143" i="2"/>
  <c r="M146" i="2"/>
  <c r="M147" i="2"/>
  <c r="M148" i="2"/>
  <c r="M149" i="2"/>
  <c r="M152" i="2"/>
  <c r="M153" i="2"/>
  <c r="M154" i="2"/>
  <c r="M155" i="2"/>
  <c r="M158" i="2"/>
  <c r="M159" i="2"/>
  <c r="M160" i="2"/>
  <c r="M161" i="2"/>
  <c r="M164" i="2"/>
  <c r="M165" i="2"/>
  <c r="M166" i="2"/>
  <c r="M167" i="2"/>
  <c r="M170" i="2"/>
  <c r="M171" i="2"/>
  <c r="M172" i="2"/>
  <c r="M173" i="2"/>
  <c r="M176" i="2"/>
  <c r="M177" i="2"/>
  <c r="M178" i="2"/>
  <c r="M179" i="2"/>
  <c r="M9" i="2"/>
  <c r="M10" i="2"/>
  <c r="M11" i="2"/>
  <c r="M8" i="2"/>
  <c r="M5" i="2"/>
  <c r="M4" i="2"/>
  <c r="M3" i="2"/>
  <c r="M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2" i="3"/>
</calcChain>
</file>

<file path=xl/sharedStrings.xml><?xml version="1.0" encoding="utf-8"?>
<sst xmlns="http://schemas.openxmlformats.org/spreadsheetml/2006/main" count="1464" uniqueCount="325">
  <si>
    <t>new_cage</t>
  </si>
  <si>
    <t>type</t>
  </si>
  <si>
    <t>parent's cage</t>
  </si>
  <si>
    <t>Number</t>
  </si>
  <si>
    <t>Genotype</t>
  </si>
  <si>
    <t>Sex</t>
  </si>
  <si>
    <t>DOB</t>
  </si>
  <si>
    <t>SLC</t>
  </si>
  <si>
    <t>H</t>
  </si>
  <si>
    <t>F</t>
  </si>
  <si>
    <t>M</t>
  </si>
  <si>
    <t>Mut</t>
  </si>
  <si>
    <t>WT</t>
  </si>
  <si>
    <t>ID</t>
  </si>
  <si>
    <t>mouse</t>
  </si>
  <si>
    <t>Date</t>
  </si>
  <si>
    <t>site</t>
  </si>
  <si>
    <t>code</t>
  </si>
  <si>
    <t>DC</t>
  </si>
  <si>
    <t>PC</t>
  </si>
  <si>
    <t>Cecum</t>
  </si>
  <si>
    <t>Ileum</t>
  </si>
  <si>
    <t>Jejunum</t>
  </si>
  <si>
    <t>Duodenum</t>
  </si>
  <si>
    <t>other tubes</t>
  </si>
  <si>
    <t>visceral fat</t>
  </si>
  <si>
    <t>gonadal fat</t>
  </si>
  <si>
    <t>liver</t>
  </si>
  <si>
    <t>SLT001</t>
  </si>
  <si>
    <t>SLT002</t>
  </si>
  <si>
    <t>SLT003</t>
  </si>
  <si>
    <t>SLT004</t>
  </si>
  <si>
    <t>SLT005</t>
  </si>
  <si>
    <t>SLT006</t>
  </si>
  <si>
    <t>SLT007</t>
  </si>
  <si>
    <t>SLT008</t>
  </si>
  <si>
    <t>SLT009</t>
  </si>
  <si>
    <t>SLT010</t>
  </si>
  <si>
    <t>SLT011</t>
  </si>
  <si>
    <t>SLT012</t>
  </si>
  <si>
    <t>SLT013</t>
  </si>
  <si>
    <t>SLT014</t>
  </si>
  <si>
    <t>SLT015</t>
  </si>
  <si>
    <t>SLT016</t>
  </si>
  <si>
    <t>SLT017</t>
  </si>
  <si>
    <t>SLT018</t>
  </si>
  <si>
    <t>SLT019</t>
  </si>
  <si>
    <t>SLT020</t>
  </si>
  <si>
    <t>SLT021</t>
  </si>
  <si>
    <t>SLT022</t>
  </si>
  <si>
    <t>SLT023</t>
  </si>
  <si>
    <t>SLT024</t>
  </si>
  <si>
    <t>SLT025</t>
  </si>
  <si>
    <t>SLT026</t>
  </si>
  <si>
    <t>SLT027</t>
  </si>
  <si>
    <t>SLT028</t>
  </si>
  <si>
    <t>SLT029</t>
  </si>
  <si>
    <t>SLT030</t>
  </si>
  <si>
    <t>SLT031</t>
  </si>
  <si>
    <t>SLT032</t>
  </si>
  <si>
    <t>SLT033</t>
  </si>
  <si>
    <t>SLT034</t>
  </si>
  <si>
    <t>SLT035</t>
  </si>
  <si>
    <t>SLT036</t>
  </si>
  <si>
    <t>SLT037</t>
  </si>
  <si>
    <t>SLT038</t>
  </si>
  <si>
    <t>SLT039</t>
  </si>
  <si>
    <t>SLT040</t>
  </si>
  <si>
    <t>SLT041</t>
  </si>
  <si>
    <t>SLT042</t>
  </si>
  <si>
    <t>SLT043</t>
  </si>
  <si>
    <t>SLT044</t>
  </si>
  <si>
    <t>SLT045</t>
  </si>
  <si>
    <t>SLT046</t>
  </si>
  <si>
    <t>SLT047</t>
  </si>
  <si>
    <t>SLT048</t>
  </si>
  <si>
    <t>SLT049</t>
  </si>
  <si>
    <t>SLT050</t>
  </si>
  <si>
    <t>SLT051</t>
  </si>
  <si>
    <t>SLT052</t>
  </si>
  <si>
    <t>SLT053</t>
  </si>
  <si>
    <t>SLT054</t>
  </si>
  <si>
    <t>SLT055</t>
  </si>
  <si>
    <t>SLT056</t>
  </si>
  <si>
    <t>SLT057</t>
  </si>
  <si>
    <t>SLT058</t>
  </si>
  <si>
    <t>SLT059</t>
  </si>
  <si>
    <t>SLT060</t>
  </si>
  <si>
    <t>SLT061</t>
  </si>
  <si>
    <t>SLT062</t>
  </si>
  <si>
    <t>SLT063</t>
  </si>
  <si>
    <t>SLT064</t>
  </si>
  <si>
    <t>SLT065</t>
  </si>
  <si>
    <t>SLT066</t>
  </si>
  <si>
    <t>SLT067</t>
  </si>
  <si>
    <t>SLT068</t>
  </si>
  <si>
    <t>SLT069</t>
  </si>
  <si>
    <t>SLT070</t>
  </si>
  <si>
    <t>SLT071</t>
  </si>
  <si>
    <t>SLT072</t>
  </si>
  <si>
    <t>SLT073</t>
  </si>
  <si>
    <t>SLT074</t>
  </si>
  <si>
    <t>SLT075</t>
  </si>
  <si>
    <t>SLT076</t>
  </si>
  <si>
    <t>SLT077</t>
  </si>
  <si>
    <t>SLT078</t>
  </si>
  <si>
    <t>SLT079</t>
  </si>
  <si>
    <t>SLT080</t>
  </si>
  <si>
    <t>SLT081</t>
  </si>
  <si>
    <t>SLT082</t>
  </si>
  <si>
    <t>SLT083</t>
  </si>
  <si>
    <t>SLT084</t>
  </si>
  <si>
    <t>SLT085</t>
  </si>
  <si>
    <t>SLT086</t>
  </si>
  <si>
    <t>SLT087</t>
  </si>
  <si>
    <t>SLT088</t>
  </si>
  <si>
    <t>SLT089</t>
  </si>
  <si>
    <t>SLT090</t>
  </si>
  <si>
    <t>SLT091</t>
  </si>
  <si>
    <t>SLT092</t>
  </si>
  <si>
    <t>SLT093</t>
  </si>
  <si>
    <t>SLT094</t>
  </si>
  <si>
    <t>SLT095</t>
  </si>
  <si>
    <t>SLT096</t>
  </si>
  <si>
    <t>SLT097</t>
  </si>
  <si>
    <t>SLT098</t>
  </si>
  <si>
    <t>SLT099</t>
  </si>
  <si>
    <t>SLT100</t>
  </si>
  <si>
    <t>SLT101</t>
  </si>
  <si>
    <t>SLT102</t>
  </si>
  <si>
    <t>SLT103</t>
  </si>
  <si>
    <t>SLT104</t>
  </si>
  <si>
    <t>SLT105</t>
  </si>
  <si>
    <t>SLT106</t>
  </si>
  <si>
    <t>SLT107</t>
  </si>
  <si>
    <t>SLT108</t>
  </si>
  <si>
    <t>SLT109</t>
  </si>
  <si>
    <t>SLT110</t>
  </si>
  <si>
    <t>SLT111</t>
  </si>
  <si>
    <t>SLT112</t>
  </si>
  <si>
    <t>SLT113</t>
  </si>
  <si>
    <t>SLT114</t>
  </si>
  <si>
    <t>SLT115</t>
  </si>
  <si>
    <t>SLT116</t>
  </si>
  <si>
    <t>SLT117</t>
  </si>
  <si>
    <t>SLT118</t>
  </si>
  <si>
    <t>SLT119</t>
  </si>
  <si>
    <t>SLT120</t>
  </si>
  <si>
    <t>SLT121</t>
  </si>
  <si>
    <t>SLT122</t>
  </si>
  <si>
    <t>SLT123</t>
  </si>
  <si>
    <t>SLT124</t>
  </si>
  <si>
    <t>SLT125</t>
  </si>
  <si>
    <t>SLT126</t>
  </si>
  <si>
    <t>SLT127</t>
  </si>
  <si>
    <t>SLT128</t>
  </si>
  <si>
    <t>SLT129</t>
  </si>
  <si>
    <t>SLT130</t>
  </si>
  <si>
    <t>SLT131</t>
  </si>
  <si>
    <t>SLT132</t>
  </si>
  <si>
    <t>SLT133</t>
  </si>
  <si>
    <t>SLT134</t>
  </si>
  <si>
    <t>SLT135</t>
  </si>
  <si>
    <t>SLT136</t>
  </si>
  <si>
    <t>SLT137</t>
  </si>
  <si>
    <t>SLT138</t>
  </si>
  <si>
    <t>SLT139</t>
  </si>
  <si>
    <t>SLT140</t>
  </si>
  <si>
    <t>SLT141</t>
  </si>
  <si>
    <t>SLT142</t>
  </si>
  <si>
    <t>SLT143</t>
  </si>
  <si>
    <t>SLT144</t>
  </si>
  <si>
    <t>SLT145</t>
  </si>
  <si>
    <t>SLT146</t>
  </si>
  <si>
    <t>SLT147</t>
  </si>
  <si>
    <t>SLT148</t>
  </si>
  <si>
    <t>SLT149</t>
  </si>
  <si>
    <t>SLT150</t>
  </si>
  <si>
    <t>SLT151</t>
  </si>
  <si>
    <t>SLT152</t>
  </si>
  <si>
    <t>SLT153</t>
  </si>
  <si>
    <t>SLT154</t>
  </si>
  <si>
    <t>SLT155</t>
  </si>
  <si>
    <t>SLT156</t>
  </si>
  <si>
    <t>SLT157</t>
  </si>
  <si>
    <t>SLT158</t>
  </si>
  <si>
    <t>SLT159</t>
  </si>
  <si>
    <t>SLT160</t>
  </si>
  <si>
    <t>SLT161</t>
  </si>
  <si>
    <t>SLT162</t>
  </si>
  <si>
    <t>SLT163</t>
  </si>
  <si>
    <t>SLT164</t>
  </si>
  <si>
    <t>SLT165</t>
  </si>
  <si>
    <t>SLT166</t>
  </si>
  <si>
    <t>SLT167</t>
  </si>
  <si>
    <t>SLT168</t>
  </si>
  <si>
    <t>SLT169</t>
  </si>
  <si>
    <t>SLT170</t>
  </si>
  <si>
    <t>SLT171</t>
  </si>
  <si>
    <t>SLT172</t>
  </si>
  <si>
    <t>SLT173</t>
  </si>
  <si>
    <t>SLT174</t>
  </si>
  <si>
    <t>SLT175</t>
  </si>
  <si>
    <t>SLT176</t>
  </si>
  <si>
    <t>SLT177</t>
  </si>
  <si>
    <t>SLT178</t>
  </si>
  <si>
    <t>SLT179</t>
  </si>
  <si>
    <t>SLT180</t>
  </si>
  <si>
    <t>SLT181</t>
  </si>
  <si>
    <t>SLT182</t>
  </si>
  <si>
    <t>SLT183</t>
  </si>
  <si>
    <t>SLT184</t>
  </si>
  <si>
    <t>SLT185</t>
  </si>
  <si>
    <t>SLT186</t>
  </si>
  <si>
    <t>Weight</t>
  </si>
  <si>
    <t>died</t>
  </si>
  <si>
    <t>Cec</t>
  </si>
  <si>
    <t>Ile</t>
  </si>
  <si>
    <t>Jeju</t>
  </si>
  <si>
    <t>Duo</t>
  </si>
  <si>
    <t>mouse #</t>
  </si>
  <si>
    <t>VF</t>
  </si>
  <si>
    <t>GF</t>
  </si>
  <si>
    <t>Liv</t>
  </si>
  <si>
    <t>SLC_1_VF</t>
  </si>
  <si>
    <t>SLC_1_GF</t>
  </si>
  <si>
    <t>SLC_1_Liv</t>
  </si>
  <si>
    <t>SLC_2_VF</t>
  </si>
  <si>
    <t>SLC_2_GF</t>
  </si>
  <si>
    <t>SLC_2_Liv</t>
  </si>
  <si>
    <t>SLC_2_</t>
  </si>
  <si>
    <t>SLC_3_VF</t>
  </si>
  <si>
    <t>SLC_3_GF</t>
  </si>
  <si>
    <t>SLC_3_Liv</t>
  </si>
  <si>
    <t>SLC_4_VF</t>
  </si>
  <si>
    <t>SLC_4_GF</t>
  </si>
  <si>
    <t>SLC_4_Liv</t>
  </si>
  <si>
    <t>SLC_5_VF</t>
  </si>
  <si>
    <t>SLC_5_GF</t>
  </si>
  <si>
    <t>SLC_5_Liv</t>
  </si>
  <si>
    <t>SLC_6_VF</t>
  </si>
  <si>
    <t>SLC_6_GF</t>
  </si>
  <si>
    <t>SLC_6_Liv</t>
  </si>
  <si>
    <t>SLC_7_VF</t>
  </si>
  <si>
    <t>SLC_7_GF</t>
  </si>
  <si>
    <t>SLC_7_Liv</t>
  </si>
  <si>
    <t>SLC_8_VF</t>
  </si>
  <si>
    <t>SLC_8_GF</t>
  </si>
  <si>
    <t>SLC_8_Liv</t>
  </si>
  <si>
    <t>SLC_9_VF</t>
  </si>
  <si>
    <t>SLC_9_GF</t>
  </si>
  <si>
    <t>SLC_9_Liv</t>
  </si>
  <si>
    <t>SLC_10_VF</t>
  </si>
  <si>
    <t>SLC_10_GF</t>
  </si>
  <si>
    <t>SLC_10_Liv</t>
  </si>
  <si>
    <t>SLC_11_VF</t>
  </si>
  <si>
    <t>SLC_11_GF</t>
  </si>
  <si>
    <t>SLC_11_Liv</t>
  </si>
  <si>
    <t>SLC_12_VF</t>
  </si>
  <si>
    <t>SLC_12_GF</t>
  </si>
  <si>
    <t>SLC_12_Liv</t>
  </si>
  <si>
    <t>SLC_13_VF</t>
  </si>
  <si>
    <t>SLC_13_GF</t>
  </si>
  <si>
    <t>SLC_13_Liv</t>
  </si>
  <si>
    <t>SLC_14_VF</t>
  </si>
  <si>
    <t>SLC_14_GF</t>
  </si>
  <si>
    <t>SLC_14_Liv</t>
  </si>
  <si>
    <t>SLC_15_VF</t>
  </si>
  <si>
    <t>SLC_15_GF</t>
  </si>
  <si>
    <t>SLC_15_Liv</t>
  </si>
  <si>
    <t>SLC_16_VF</t>
  </si>
  <si>
    <t>SLC_16_GF</t>
  </si>
  <si>
    <t>SLC_16_Liv</t>
  </si>
  <si>
    <t>SLC_17_VF</t>
  </si>
  <si>
    <t>SLC_17_GF</t>
  </si>
  <si>
    <t>SLC_17_Liv</t>
  </si>
  <si>
    <t>SLC_18_VF</t>
  </si>
  <si>
    <t>SLC_18_GF</t>
  </si>
  <si>
    <t>SLC_18_Liv</t>
  </si>
  <si>
    <t>SLC_19_VF</t>
  </si>
  <si>
    <t>SLC_19_GF</t>
  </si>
  <si>
    <t>SLC_19_Liv</t>
  </si>
  <si>
    <t>SLC_20_VF</t>
  </si>
  <si>
    <t>SLC_20_GF</t>
  </si>
  <si>
    <t>SLC_20_Liv</t>
  </si>
  <si>
    <t>SLC_21_VF</t>
  </si>
  <si>
    <t>SLC_21_GF</t>
  </si>
  <si>
    <t>SLC_21_Liv</t>
  </si>
  <si>
    <t>SLC_22_VF</t>
  </si>
  <si>
    <t>SLC_22_GF</t>
  </si>
  <si>
    <t>SLC_22_Liv</t>
  </si>
  <si>
    <t>SLC_23_VF</t>
  </si>
  <si>
    <t>SLC_23_GF</t>
  </si>
  <si>
    <t>SLC_23_Liv</t>
  </si>
  <si>
    <t>SLC_24_VF</t>
  </si>
  <si>
    <t>SLC_24_GF</t>
  </si>
  <si>
    <t>SLC_24_Liv</t>
  </si>
  <si>
    <t>SLC_25_VF</t>
  </si>
  <si>
    <t>SLC_25_GF</t>
  </si>
  <si>
    <t>SLC_25_Liv</t>
  </si>
  <si>
    <t>SLC_26_VF</t>
  </si>
  <si>
    <t>SLC_26_GF</t>
  </si>
  <si>
    <t>SLC_26_Liv</t>
  </si>
  <si>
    <t>SLC_27_VF</t>
  </si>
  <si>
    <t>SLC_27_GF</t>
  </si>
  <si>
    <t>SLC_27_Liv</t>
  </si>
  <si>
    <t>SLC_28_VF</t>
  </si>
  <si>
    <t>SLC_28_GF</t>
  </si>
  <si>
    <t>SLC_28_Liv</t>
  </si>
  <si>
    <t>SLC_29_VF</t>
  </si>
  <si>
    <t>SLC_29_GF</t>
  </si>
  <si>
    <t>SLC_29_Liv</t>
  </si>
  <si>
    <t>SLC_30_VF</t>
  </si>
  <si>
    <t>SLC_30_GF</t>
  </si>
  <si>
    <t>SLC_30_Liv</t>
  </si>
  <si>
    <t>SLC_31_VF</t>
  </si>
  <si>
    <t>SLC_31_GF</t>
  </si>
  <si>
    <t>SLC_31_Liv</t>
  </si>
  <si>
    <t>labels2</t>
  </si>
  <si>
    <t>labels1</t>
  </si>
  <si>
    <t>wean cage</t>
  </si>
  <si>
    <t>collect#</t>
  </si>
  <si>
    <t>*</t>
  </si>
  <si>
    <t>337 (1313)</t>
  </si>
  <si>
    <t>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</si>
</sst>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C00000"/>
      </left>
      <right/>
      <top/>
      <bottom/>
      <diagonal/>
    </border>
    <border>
      <left style="double">
        <color rgb="FFC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/>
    <xf numFmtId="164" fontId="1" fillId="0" borderId="0" xfId="0" applyNumberFormat="1" applyFont="1" applyAlignment="1">
      <alignment horizontal="center"/>
    </xf>
    <xf numFmtId="1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8"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  <dxf>
      <font>
        <color theme="5" tint="-0.499984740745262"/>
      </font>
    </dxf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"/>
  <sheetViews>
    <sheetView workbookViewId="0">
      <selection activeCell="L33" sqref="L33"/>
    </sheetView>
  </sheetViews>
  <sheetFormatPr defaultColWidth="9.15234375" defaultRowHeight="14.6" x14ac:dyDescent="0.4"/>
  <cols>
    <col min="1" max="3" width="9.15234375" style="2"/>
    <col min="4" max="4" width="10.23046875" style="2" bestFit="1" customWidth="1"/>
    <col min="5" max="5" width="9.69140625" style="2" bestFit="1" customWidth="1"/>
    <col min="6" max="6" width="9.69140625" style="2" customWidth="1"/>
    <col min="7" max="7" width="9.69140625" style="2" bestFit="1" customWidth="1"/>
    <col min="8" max="8" width="10" style="2" customWidth="1"/>
    <col min="9" max="9" width="10.23046875" style="1" bestFit="1" customWidth="1"/>
    <col min="10" max="10" width="11.4609375" style="2" customWidth="1"/>
    <col min="11" max="11" width="10.84375" style="2" customWidth="1"/>
    <col min="12" max="12" width="10.4609375" style="2" customWidth="1"/>
    <col min="13" max="13" width="9.69140625" style="2" bestFit="1" customWidth="1"/>
    <col min="14" max="14" width="10.69140625" style="2" customWidth="1"/>
    <col min="15" max="17" width="10.69140625" style="2" bestFit="1" customWidth="1"/>
    <col min="18" max="18" width="9.23046875" style="2" bestFit="1" customWidth="1"/>
    <col min="19" max="50" width="9.15234375" style="2"/>
    <col min="51" max="53" width="9.69140625" style="2" bestFit="1" customWidth="1"/>
    <col min="54" max="16384" width="9.15234375" style="2"/>
  </cols>
  <sheetData>
    <row r="1" spans="1:53" s="1" customFormat="1" x14ac:dyDescent="0.4">
      <c r="A1" s="1" t="s">
        <v>0</v>
      </c>
      <c r="B1" s="1" t="s">
        <v>1</v>
      </c>
      <c r="C1" s="1" t="s">
        <v>2</v>
      </c>
      <c r="D1" s="1" t="s">
        <v>320</v>
      </c>
      <c r="E1" s="1" t="s">
        <v>3</v>
      </c>
      <c r="F1" s="1" t="s">
        <v>321</v>
      </c>
      <c r="G1" s="1" t="s">
        <v>4</v>
      </c>
      <c r="H1" s="1" t="s">
        <v>5</v>
      </c>
      <c r="I1" s="1" t="s">
        <v>6</v>
      </c>
      <c r="J1" s="7">
        <v>43697</v>
      </c>
      <c r="K1" s="7">
        <v>43705</v>
      </c>
      <c r="L1" s="7">
        <v>43712</v>
      </c>
      <c r="M1" s="7">
        <v>43718</v>
      </c>
      <c r="N1" s="7">
        <v>43727</v>
      </c>
      <c r="O1" s="7">
        <v>43733</v>
      </c>
      <c r="P1" s="8">
        <v>43740</v>
      </c>
      <c r="Q1" s="7">
        <v>43746</v>
      </c>
      <c r="R1" s="9">
        <v>43753</v>
      </c>
      <c r="S1" s="7">
        <v>43760</v>
      </c>
      <c r="T1" s="7">
        <v>43767</v>
      </c>
      <c r="U1" s="7">
        <v>43774</v>
      </c>
      <c r="V1" s="7">
        <v>43781</v>
      </c>
      <c r="W1" s="7">
        <v>43788</v>
      </c>
      <c r="X1" s="7">
        <v>43795</v>
      </c>
      <c r="Y1" s="7">
        <v>43802</v>
      </c>
      <c r="Z1" s="7">
        <v>43809</v>
      </c>
      <c r="AA1" s="7">
        <v>43816</v>
      </c>
      <c r="AB1" s="7">
        <v>43823</v>
      </c>
      <c r="AC1" s="7">
        <v>43832</v>
      </c>
      <c r="AD1" s="7">
        <v>43837</v>
      </c>
      <c r="AE1" s="7">
        <v>43844</v>
      </c>
      <c r="AF1" s="7">
        <v>43851</v>
      </c>
      <c r="AG1" s="7">
        <v>43858</v>
      </c>
      <c r="AH1" s="7">
        <v>43865</v>
      </c>
      <c r="AI1" s="7">
        <v>43872</v>
      </c>
      <c r="AJ1" s="7">
        <v>43879</v>
      </c>
      <c r="AK1" s="11">
        <v>43886</v>
      </c>
      <c r="AL1" s="7">
        <v>43893</v>
      </c>
      <c r="AM1" s="7">
        <v>43900</v>
      </c>
      <c r="AN1" s="7">
        <v>43907</v>
      </c>
      <c r="AO1" s="7">
        <v>43915</v>
      </c>
      <c r="AP1" s="7">
        <v>43922</v>
      </c>
      <c r="AQ1" s="7">
        <v>43929</v>
      </c>
      <c r="AR1" s="7">
        <v>43936</v>
      </c>
      <c r="AS1" s="7">
        <v>43945</v>
      </c>
      <c r="AT1" s="7">
        <v>43958</v>
      </c>
      <c r="AU1" s="7">
        <v>43970</v>
      </c>
      <c r="AV1" s="7">
        <v>43979</v>
      </c>
      <c r="AW1" s="12">
        <v>43985</v>
      </c>
      <c r="AX1" s="12">
        <v>43990</v>
      </c>
      <c r="AY1" s="12">
        <v>43997</v>
      </c>
      <c r="AZ1" s="12" t="s">
        <v>324</v>
      </c>
      <c r="BA1" s="12">
        <v>44011</v>
      </c>
    </row>
    <row r="2" spans="1:53" x14ac:dyDescent="0.4">
      <c r="A2" s="2">
        <v>10</v>
      </c>
      <c r="B2" s="2" t="s">
        <v>7</v>
      </c>
      <c r="C2" s="2">
        <v>112</v>
      </c>
      <c r="D2" s="2">
        <v>2</v>
      </c>
      <c r="E2" s="2">
        <v>274</v>
      </c>
      <c r="F2" s="2">
        <v>1</v>
      </c>
      <c r="G2" s="2" t="s">
        <v>8</v>
      </c>
      <c r="H2" s="2" t="s">
        <v>9</v>
      </c>
      <c r="I2" s="7">
        <v>43603</v>
      </c>
      <c r="J2" s="2">
        <v>22.1</v>
      </c>
      <c r="K2" s="2">
        <v>23.1</v>
      </c>
      <c r="L2" s="2">
        <v>24.7</v>
      </c>
      <c r="M2" s="2">
        <v>24.4</v>
      </c>
      <c r="N2" s="2">
        <v>24.9</v>
      </c>
      <c r="O2" s="2">
        <v>26.1</v>
      </c>
      <c r="P2" s="2">
        <v>24.3</v>
      </c>
      <c r="Q2" s="2">
        <v>25.5</v>
      </c>
      <c r="R2" s="2">
        <v>26.5</v>
      </c>
      <c r="S2" s="2">
        <v>27.8</v>
      </c>
      <c r="T2" s="2">
        <v>28.1</v>
      </c>
      <c r="U2" s="2">
        <v>27.9</v>
      </c>
      <c r="V2" s="2">
        <v>27.2</v>
      </c>
      <c r="W2" s="2">
        <v>27.9</v>
      </c>
      <c r="X2" s="2">
        <v>28.9</v>
      </c>
      <c r="Y2" s="2">
        <v>29.1</v>
      </c>
      <c r="Z2" s="2">
        <v>29.1</v>
      </c>
      <c r="AA2" s="2">
        <v>32.6</v>
      </c>
      <c r="AB2" s="2">
        <v>30.5</v>
      </c>
      <c r="AC2" s="2">
        <v>31.2</v>
      </c>
      <c r="AD2" s="2">
        <v>30.9</v>
      </c>
      <c r="AE2" s="2">
        <v>31.6</v>
      </c>
      <c r="AF2" s="2">
        <v>33.5</v>
      </c>
      <c r="AG2" s="2">
        <v>36.200000000000003</v>
      </c>
      <c r="AH2" s="2">
        <v>34.4</v>
      </c>
      <c r="AI2" s="2">
        <v>35.1</v>
      </c>
      <c r="AJ2" s="2">
        <v>36.5</v>
      </c>
      <c r="AK2" s="10">
        <v>36.799999999999997</v>
      </c>
      <c r="AL2" s="2">
        <v>37.9</v>
      </c>
      <c r="AM2" s="2">
        <v>37.4</v>
      </c>
      <c r="AN2" s="2">
        <v>37.799999999999997</v>
      </c>
      <c r="AO2" s="2">
        <v>37.5</v>
      </c>
      <c r="AP2" s="2">
        <v>39</v>
      </c>
      <c r="AQ2" s="2">
        <v>40</v>
      </c>
      <c r="AR2" s="2">
        <v>39.6</v>
      </c>
      <c r="AS2" s="2">
        <v>40.299999999999997</v>
      </c>
      <c r="AT2" s="2">
        <v>43</v>
      </c>
      <c r="AU2" s="2">
        <v>40.200000000000003</v>
      </c>
      <c r="AV2" s="2">
        <v>41.6</v>
      </c>
      <c r="AW2" s="2">
        <v>41.9</v>
      </c>
      <c r="AX2" s="2">
        <v>45</v>
      </c>
      <c r="AY2" s="2">
        <v>44.1</v>
      </c>
      <c r="AZ2" s="20">
        <v>44011</v>
      </c>
      <c r="BA2" s="2">
        <v>43.6</v>
      </c>
    </row>
    <row r="3" spans="1:53" x14ac:dyDescent="0.4">
      <c r="A3" s="2">
        <v>10</v>
      </c>
      <c r="B3" s="2" t="s">
        <v>7</v>
      </c>
      <c r="C3" s="2">
        <v>110</v>
      </c>
      <c r="D3" s="2">
        <v>1</v>
      </c>
      <c r="E3" s="2">
        <v>282</v>
      </c>
      <c r="F3" s="2">
        <v>2</v>
      </c>
      <c r="G3" s="2" t="s">
        <v>8</v>
      </c>
      <c r="H3" s="2" t="s">
        <v>9</v>
      </c>
      <c r="I3" s="7">
        <v>43607</v>
      </c>
      <c r="J3" s="2">
        <v>25.6</v>
      </c>
      <c r="K3" s="2">
        <v>28.1</v>
      </c>
      <c r="L3" s="2">
        <v>28.5</v>
      </c>
      <c r="M3" s="2">
        <v>29.5</v>
      </c>
      <c r="N3" s="2">
        <v>29.5</v>
      </c>
      <c r="O3" s="2">
        <v>28.8</v>
      </c>
      <c r="P3" s="2">
        <v>30.4</v>
      </c>
      <c r="Q3" s="2">
        <v>31.1</v>
      </c>
      <c r="R3" s="2">
        <v>31.6</v>
      </c>
      <c r="S3" s="2">
        <v>32.4</v>
      </c>
      <c r="T3" s="2">
        <v>33.5</v>
      </c>
      <c r="U3" s="2">
        <v>37</v>
      </c>
      <c r="V3" s="2">
        <v>35.799999999999997</v>
      </c>
      <c r="W3" s="2">
        <v>37.1</v>
      </c>
      <c r="X3" s="2">
        <v>38.6</v>
      </c>
      <c r="Y3" s="2">
        <v>38.200000000000003</v>
      </c>
      <c r="Z3" s="2">
        <v>38.200000000000003</v>
      </c>
      <c r="AA3" s="2">
        <v>36.700000000000003</v>
      </c>
      <c r="AB3" s="2">
        <v>37.5</v>
      </c>
      <c r="AC3" s="2">
        <v>36.9</v>
      </c>
      <c r="AD3" s="2">
        <v>38</v>
      </c>
      <c r="AE3" s="2">
        <v>38</v>
      </c>
      <c r="AF3" s="2">
        <v>39.1</v>
      </c>
      <c r="AG3" s="2">
        <v>39.200000000000003</v>
      </c>
      <c r="AH3" s="2">
        <v>39.299999999999997</v>
      </c>
      <c r="AI3" s="2">
        <v>41.9</v>
      </c>
      <c r="AJ3" s="2">
        <v>41</v>
      </c>
      <c r="AK3" s="10">
        <v>41.8</v>
      </c>
      <c r="AL3" s="2">
        <v>41.6</v>
      </c>
      <c r="AM3" s="2">
        <v>42.6</v>
      </c>
      <c r="AN3" s="2">
        <v>39.799999999999997</v>
      </c>
      <c r="AO3" s="2">
        <v>40</v>
      </c>
      <c r="AP3" s="2">
        <v>41.2</v>
      </c>
      <c r="AQ3" s="2">
        <v>43.4</v>
      </c>
      <c r="AR3" s="2">
        <v>42.4</v>
      </c>
      <c r="AS3" s="2">
        <v>42.9</v>
      </c>
      <c r="AT3" s="2">
        <v>46</v>
      </c>
      <c r="AU3" s="2">
        <v>43.6</v>
      </c>
      <c r="AV3" s="2">
        <v>44.3</v>
      </c>
      <c r="AW3" s="2">
        <v>42.1</v>
      </c>
      <c r="AX3" s="2">
        <v>45.3</v>
      </c>
      <c r="AY3" s="2">
        <v>45</v>
      </c>
      <c r="AZ3" s="20">
        <v>44011</v>
      </c>
      <c r="BA3" s="2">
        <v>45.6</v>
      </c>
    </row>
    <row r="4" spans="1:53" x14ac:dyDescent="0.4">
      <c r="A4" s="2">
        <v>10</v>
      </c>
      <c r="B4" s="2" t="s">
        <v>7</v>
      </c>
      <c r="C4" s="2">
        <v>110</v>
      </c>
      <c r="D4" s="2">
        <v>1</v>
      </c>
      <c r="E4" s="2">
        <v>284</v>
      </c>
      <c r="F4" s="2">
        <v>3</v>
      </c>
      <c r="G4" s="2" t="s">
        <v>8</v>
      </c>
      <c r="H4" s="2" t="s">
        <v>9</v>
      </c>
      <c r="I4" s="7">
        <v>43607</v>
      </c>
      <c r="J4" s="2">
        <v>21.7</v>
      </c>
      <c r="K4" s="2">
        <v>23.7</v>
      </c>
      <c r="L4" s="2">
        <v>24.9</v>
      </c>
      <c r="M4" s="2">
        <v>25.5</v>
      </c>
      <c r="N4" s="2">
        <v>24.9</v>
      </c>
      <c r="O4" s="2">
        <v>26.7</v>
      </c>
      <c r="P4" s="2">
        <v>24.9</v>
      </c>
      <c r="Q4" s="2">
        <v>25.5</v>
      </c>
      <c r="R4" s="2">
        <v>26.5</v>
      </c>
      <c r="S4" s="2">
        <v>27.4</v>
      </c>
      <c r="T4" s="2">
        <v>27.4</v>
      </c>
      <c r="U4" s="2">
        <v>29.4</v>
      </c>
      <c r="V4" s="2">
        <v>26</v>
      </c>
      <c r="W4" s="2">
        <v>26.7</v>
      </c>
      <c r="X4" s="2">
        <v>28.4</v>
      </c>
      <c r="Y4" s="2">
        <v>28.7</v>
      </c>
      <c r="Z4" s="2">
        <v>28.7</v>
      </c>
      <c r="AA4" s="2">
        <v>28</v>
      </c>
      <c r="AB4" s="2">
        <v>29.1</v>
      </c>
      <c r="AC4" s="2">
        <v>29.8</v>
      </c>
      <c r="AD4" s="2">
        <v>31.2</v>
      </c>
      <c r="AE4" s="2">
        <v>29.5</v>
      </c>
      <c r="AF4" s="2">
        <v>30.6</v>
      </c>
      <c r="AG4" s="2">
        <v>32.9</v>
      </c>
      <c r="AH4" s="2">
        <v>34</v>
      </c>
      <c r="AI4" s="2">
        <v>31.1</v>
      </c>
      <c r="AJ4" s="2">
        <v>33.5</v>
      </c>
      <c r="AK4" s="10">
        <v>39.4</v>
      </c>
      <c r="AL4" s="2">
        <v>35.4</v>
      </c>
      <c r="AM4" s="2">
        <v>33.700000000000003</v>
      </c>
      <c r="AN4" s="2">
        <v>34.9</v>
      </c>
      <c r="AO4" s="2">
        <v>36.6</v>
      </c>
      <c r="AP4" s="2">
        <v>35.1</v>
      </c>
      <c r="AQ4" s="2">
        <v>35.700000000000003</v>
      </c>
      <c r="AR4" s="2">
        <v>37.299999999999997</v>
      </c>
      <c r="AS4" s="2">
        <v>39.700000000000003</v>
      </c>
      <c r="AT4" s="2">
        <v>38.5</v>
      </c>
      <c r="AU4" s="2">
        <v>40.6</v>
      </c>
      <c r="AV4" s="2">
        <v>39.5</v>
      </c>
      <c r="AW4" s="2">
        <v>39</v>
      </c>
      <c r="AX4" s="2">
        <v>41.2</v>
      </c>
      <c r="AY4" s="2">
        <v>44.2</v>
      </c>
      <c r="AZ4" s="20">
        <v>44011</v>
      </c>
      <c r="BA4" s="2">
        <v>40</v>
      </c>
    </row>
    <row r="5" spans="1:53" s="3" customFormat="1" x14ac:dyDescent="0.4">
      <c r="A5" s="3">
        <v>10</v>
      </c>
      <c r="B5" s="3" t="s">
        <v>7</v>
      </c>
      <c r="C5" s="3">
        <v>111</v>
      </c>
      <c r="D5" s="3">
        <v>1</v>
      </c>
      <c r="E5" s="3">
        <v>288</v>
      </c>
      <c r="F5" s="2">
        <v>4</v>
      </c>
      <c r="G5" s="3" t="s">
        <v>8</v>
      </c>
      <c r="H5" s="3" t="s">
        <v>9</v>
      </c>
      <c r="I5" s="7">
        <v>43607</v>
      </c>
      <c r="J5" s="3">
        <v>21.8</v>
      </c>
      <c r="K5" s="3">
        <v>22.1</v>
      </c>
      <c r="L5" s="3">
        <v>23.5</v>
      </c>
      <c r="M5" s="3">
        <v>22.4</v>
      </c>
      <c r="N5" s="3">
        <v>23.3</v>
      </c>
      <c r="O5" s="3">
        <v>22.3</v>
      </c>
      <c r="P5" s="3">
        <v>22.3</v>
      </c>
      <c r="Q5" s="3">
        <v>24.7</v>
      </c>
      <c r="R5" s="3">
        <v>23.9</v>
      </c>
      <c r="S5" s="3">
        <v>23.1</v>
      </c>
      <c r="T5" s="3">
        <v>25.1</v>
      </c>
      <c r="U5" s="3">
        <v>23.6</v>
      </c>
      <c r="V5" s="3">
        <v>23</v>
      </c>
      <c r="W5" s="3">
        <v>25.4</v>
      </c>
      <c r="X5" s="3">
        <v>24.4</v>
      </c>
      <c r="Y5" s="3">
        <v>24.3</v>
      </c>
      <c r="Z5" s="3">
        <v>24.3</v>
      </c>
      <c r="AA5" s="3">
        <v>25</v>
      </c>
      <c r="AB5" s="3">
        <v>24.8</v>
      </c>
      <c r="AC5" s="3">
        <v>26.6</v>
      </c>
      <c r="AD5" s="3">
        <v>24.6</v>
      </c>
      <c r="AE5" s="3">
        <v>25.5</v>
      </c>
      <c r="AF5" s="3">
        <v>26.4</v>
      </c>
      <c r="AG5" s="3">
        <v>25.5</v>
      </c>
      <c r="AH5" s="3">
        <v>25.4</v>
      </c>
      <c r="AI5" s="3">
        <v>25.3</v>
      </c>
      <c r="AJ5" s="3">
        <v>27.7</v>
      </c>
      <c r="AK5" s="13">
        <v>28.2</v>
      </c>
      <c r="AL5" s="3">
        <v>27.1</v>
      </c>
      <c r="AM5" s="3">
        <v>28.6</v>
      </c>
      <c r="AN5" s="3">
        <v>28.9</v>
      </c>
      <c r="AO5" s="3">
        <v>27</v>
      </c>
      <c r="AP5" s="3">
        <v>26.9</v>
      </c>
      <c r="AQ5" s="3">
        <v>28.3</v>
      </c>
      <c r="AR5" s="3">
        <v>29.2</v>
      </c>
      <c r="AS5" s="3">
        <v>26.4</v>
      </c>
      <c r="AT5" s="3">
        <v>28.4</v>
      </c>
      <c r="AU5" s="3">
        <v>30.4</v>
      </c>
      <c r="AV5" s="3">
        <v>31.2</v>
      </c>
      <c r="AW5" s="3">
        <v>28.8</v>
      </c>
      <c r="AX5" s="3">
        <v>28.8</v>
      </c>
      <c r="AY5" s="3">
        <v>31.4</v>
      </c>
      <c r="AZ5" s="20">
        <v>44011</v>
      </c>
      <c r="BA5" s="3">
        <v>28.5</v>
      </c>
    </row>
    <row r="6" spans="1:53" x14ac:dyDescent="0.4">
      <c r="A6" s="2">
        <v>11</v>
      </c>
      <c r="B6" s="2" t="s">
        <v>7</v>
      </c>
      <c r="C6" s="2">
        <v>112</v>
      </c>
      <c r="D6" s="2">
        <v>1</v>
      </c>
      <c r="E6" s="2">
        <v>272</v>
      </c>
      <c r="F6" s="2">
        <v>5</v>
      </c>
      <c r="G6" s="2" t="s">
        <v>8</v>
      </c>
      <c r="H6" s="2" t="s">
        <v>10</v>
      </c>
      <c r="I6" s="7">
        <v>43603</v>
      </c>
      <c r="J6" s="2">
        <v>32</v>
      </c>
      <c r="K6" s="2">
        <v>33.700000000000003</v>
      </c>
      <c r="L6" s="2">
        <v>35.200000000000003</v>
      </c>
      <c r="M6" s="2">
        <v>35.9</v>
      </c>
      <c r="N6" s="2">
        <v>37</v>
      </c>
      <c r="O6" s="2">
        <v>37.799999999999997</v>
      </c>
      <c r="P6" s="2">
        <v>38.799999999999997</v>
      </c>
      <c r="Q6" s="2">
        <v>38.5</v>
      </c>
      <c r="R6" s="2">
        <v>39.700000000000003</v>
      </c>
      <c r="S6" s="2">
        <v>40.4</v>
      </c>
      <c r="T6" s="2">
        <v>42.1</v>
      </c>
      <c r="U6" s="2">
        <v>42.7</v>
      </c>
      <c r="V6" s="2">
        <v>44.1</v>
      </c>
      <c r="W6" s="2">
        <v>43.7</v>
      </c>
      <c r="X6" s="2">
        <v>45.3</v>
      </c>
      <c r="Y6" s="2">
        <v>45.7</v>
      </c>
      <c r="Z6" s="2">
        <v>45.9</v>
      </c>
      <c r="AA6" s="2">
        <v>46.8</v>
      </c>
      <c r="AB6" s="2">
        <v>46.6</v>
      </c>
      <c r="AC6" s="2">
        <v>45.7</v>
      </c>
      <c r="AD6" s="2">
        <v>45.8</v>
      </c>
      <c r="AE6" s="2">
        <v>46.6</v>
      </c>
      <c r="AF6" s="2">
        <v>46.4</v>
      </c>
      <c r="AG6" s="2">
        <v>47.2</v>
      </c>
      <c r="AH6" s="2">
        <v>47.8</v>
      </c>
      <c r="AI6" s="2">
        <v>48.6</v>
      </c>
      <c r="AJ6" s="2">
        <v>49</v>
      </c>
      <c r="AK6" s="10">
        <v>49.1</v>
      </c>
      <c r="AL6" s="2">
        <v>49.1</v>
      </c>
      <c r="AM6" s="2">
        <v>49.6</v>
      </c>
      <c r="AN6" s="2">
        <v>49.3</v>
      </c>
      <c r="AO6" s="2">
        <v>49.4</v>
      </c>
      <c r="AP6" s="2">
        <v>49.6</v>
      </c>
      <c r="AQ6" s="2">
        <v>49</v>
      </c>
      <c r="AR6" s="2">
        <v>48.8</v>
      </c>
      <c r="AS6" s="2">
        <v>47.4</v>
      </c>
      <c r="AT6" s="2">
        <v>45.8</v>
      </c>
      <c r="AU6" s="2">
        <v>42.2</v>
      </c>
      <c r="AV6" s="2">
        <v>39.700000000000003</v>
      </c>
      <c r="AW6" s="2">
        <v>38</v>
      </c>
      <c r="AX6" s="2">
        <v>37.200000000000003</v>
      </c>
      <c r="AY6" s="2">
        <v>36.200000000000003</v>
      </c>
      <c r="AZ6" s="20">
        <v>44011</v>
      </c>
      <c r="BA6" s="2">
        <v>37.799999999999997</v>
      </c>
    </row>
    <row r="7" spans="1:53" s="3" customFormat="1" x14ac:dyDescent="0.4">
      <c r="A7" s="3">
        <v>11</v>
      </c>
      <c r="B7" s="3" t="s">
        <v>7</v>
      </c>
      <c r="C7" s="3">
        <v>111</v>
      </c>
      <c r="D7" s="3">
        <v>2</v>
      </c>
      <c r="E7" s="3">
        <v>289</v>
      </c>
      <c r="F7" s="2">
        <v>6</v>
      </c>
      <c r="G7" s="3" t="s">
        <v>8</v>
      </c>
      <c r="H7" s="3" t="s">
        <v>10</v>
      </c>
      <c r="I7" s="7">
        <v>43607</v>
      </c>
      <c r="J7" s="3">
        <v>28</v>
      </c>
      <c r="K7" s="3">
        <v>27.7</v>
      </c>
      <c r="L7" s="3">
        <v>27.2</v>
      </c>
      <c r="M7" s="3">
        <v>27.5</v>
      </c>
      <c r="N7" s="3">
        <v>27.7</v>
      </c>
      <c r="O7" s="3">
        <v>28.8</v>
      </c>
      <c r="P7" s="3">
        <v>29.9</v>
      </c>
      <c r="Q7" s="3">
        <v>20.2</v>
      </c>
      <c r="R7" s="3">
        <v>30.9</v>
      </c>
      <c r="S7" s="3">
        <v>31.5</v>
      </c>
      <c r="T7" s="3">
        <v>33.1</v>
      </c>
      <c r="U7" s="3">
        <v>32.5</v>
      </c>
      <c r="V7" s="3">
        <v>33.799999999999997</v>
      </c>
      <c r="W7" s="3">
        <v>34.1</v>
      </c>
      <c r="X7" s="3">
        <v>35.1</v>
      </c>
      <c r="Y7" s="3">
        <v>36.4</v>
      </c>
      <c r="Z7" s="3">
        <v>36.700000000000003</v>
      </c>
      <c r="AA7" s="3">
        <v>37.200000000000003</v>
      </c>
      <c r="AB7" s="3">
        <v>37.700000000000003</v>
      </c>
      <c r="AC7" s="3">
        <v>37.5</v>
      </c>
      <c r="AD7" s="3">
        <v>37.4</v>
      </c>
      <c r="AE7" s="3">
        <v>39.200000000000003</v>
      </c>
      <c r="AF7" s="3">
        <v>39.6</v>
      </c>
      <c r="AG7" s="3">
        <v>40.799999999999997</v>
      </c>
      <c r="AH7" s="3">
        <v>41</v>
      </c>
      <c r="AI7" s="3">
        <v>41.1</v>
      </c>
      <c r="AJ7" s="3">
        <v>42.9</v>
      </c>
      <c r="AK7" s="13">
        <v>43.2</v>
      </c>
      <c r="AL7" s="3">
        <v>43.7</v>
      </c>
      <c r="AM7" s="3">
        <v>44.2</v>
      </c>
      <c r="AN7" s="3">
        <v>46.3</v>
      </c>
      <c r="AO7" s="3">
        <v>46.4</v>
      </c>
      <c r="AP7" s="3">
        <v>47.4</v>
      </c>
      <c r="AQ7" s="3">
        <v>47.1</v>
      </c>
      <c r="AR7" s="3">
        <v>48.9</v>
      </c>
      <c r="AS7" s="3">
        <v>49.5</v>
      </c>
      <c r="AT7" s="3">
        <v>51.1</v>
      </c>
      <c r="AU7" s="3">
        <v>51.4</v>
      </c>
      <c r="AV7" s="3">
        <v>51.7</v>
      </c>
      <c r="AW7" s="3">
        <v>52.1</v>
      </c>
      <c r="AX7" s="3">
        <v>52.1</v>
      </c>
      <c r="AY7" s="3">
        <v>53.4</v>
      </c>
      <c r="AZ7" s="20">
        <v>44011</v>
      </c>
      <c r="BA7" s="3">
        <v>53.5</v>
      </c>
    </row>
    <row r="8" spans="1:53" x14ac:dyDescent="0.4">
      <c r="A8" s="2">
        <v>12</v>
      </c>
      <c r="B8" s="2" t="s">
        <v>7</v>
      </c>
      <c r="C8" s="2">
        <v>112</v>
      </c>
      <c r="D8" s="2">
        <v>2</v>
      </c>
      <c r="E8" s="2">
        <v>275</v>
      </c>
      <c r="F8" s="2">
        <v>7</v>
      </c>
      <c r="G8" s="2" t="s">
        <v>11</v>
      </c>
      <c r="H8" s="2" t="s">
        <v>9</v>
      </c>
      <c r="I8" s="7">
        <v>43603</v>
      </c>
      <c r="J8" s="2">
        <v>26</v>
      </c>
      <c r="K8" s="2">
        <v>26.3</v>
      </c>
      <c r="L8" s="2">
        <v>29.6</v>
      </c>
      <c r="M8" s="2">
        <v>27.1</v>
      </c>
      <c r="N8" s="2">
        <v>30.7</v>
      </c>
      <c r="O8" s="2">
        <v>28.8</v>
      </c>
      <c r="P8" s="2">
        <v>31.2</v>
      </c>
      <c r="Q8" s="2">
        <v>30.3</v>
      </c>
      <c r="R8" s="2">
        <v>31.7</v>
      </c>
      <c r="S8" s="2">
        <v>31.5</v>
      </c>
      <c r="T8" s="2">
        <v>34</v>
      </c>
      <c r="U8" s="2">
        <v>32.1</v>
      </c>
      <c r="V8" s="2">
        <v>33.1</v>
      </c>
      <c r="W8" s="2">
        <v>35</v>
      </c>
      <c r="X8" s="2">
        <v>33.5</v>
      </c>
      <c r="Y8" s="2">
        <v>35.700000000000003</v>
      </c>
      <c r="Z8" s="2">
        <v>36.4</v>
      </c>
      <c r="AA8" s="2">
        <v>36.5</v>
      </c>
      <c r="AB8" s="2">
        <v>37</v>
      </c>
      <c r="AC8" s="2">
        <v>37.6</v>
      </c>
      <c r="AD8" s="2">
        <v>37.799999999999997</v>
      </c>
      <c r="AE8" s="2">
        <v>38.1</v>
      </c>
      <c r="AF8" s="2">
        <v>39</v>
      </c>
      <c r="AG8" s="2">
        <v>38.799999999999997</v>
      </c>
      <c r="AH8" s="2">
        <v>40.200000000000003</v>
      </c>
      <c r="AI8" s="2">
        <v>40.700000000000003</v>
      </c>
      <c r="AJ8" s="2">
        <v>42.5</v>
      </c>
      <c r="AK8" s="10">
        <v>41.3</v>
      </c>
      <c r="AL8" s="2">
        <v>41.5</v>
      </c>
      <c r="AM8" s="2">
        <v>42.5</v>
      </c>
      <c r="AN8" s="2">
        <v>42</v>
      </c>
      <c r="AO8" s="2">
        <v>44.1</v>
      </c>
      <c r="AP8" s="2">
        <v>44.3</v>
      </c>
      <c r="AQ8" s="2">
        <v>44.6</v>
      </c>
      <c r="AR8" s="2">
        <v>46.3</v>
      </c>
      <c r="AS8" s="2">
        <v>47</v>
      </c>
      <c r="AT8" s="2">
        <v>48.1</v>
      </c>
      <c r="AU8" s="2">
        <v>49.3</v>
      </c>
      <c r="AV8" s="2">
        <v>49.8</v>
      </c>
      <c r="AW8" s="2">
        <v>50.4</v>
      </c>
      <c r="AX8" s="2">
        <v>50.5</v>
      </c>
      <c r="AY8" s="2">
        <v>51.8</v>
      </c>
      <c r="AZ8" s="20">
        <v>44011</v>
      </c>
      <c r="BA8" s="2">
        <v>50.3</v>
      </c>
    </row>
    <row r="9" spans="1:53" s="3" customFormat="1" x14ac:dyDescent="0.4">
      <c r="A9" s="3">
        <v>12</v>
      </c>
      <c r="B9" s="3" t="s">
        <v>7</v>
      </c>
      <c r="C9" s="3">
        <v>112</v>
      </c>
      <c r="D9" s="3">
        <v>2</v>
      </c>
      <c r="E9" s="3">
        <v>273</v>
      </c>
      <c r="F9" s="2">
        <v>8</v>
      </c>
      <c r="G9" s="3" t="s">
        <v>11</v>
      </c>
      <c r="H9" s="3" t="s">
        <v>9</v>
      </c>
      <c r="I9" s="7">
        <v>43603</v>
      </c>
      <c r="J9" s="3">
        <v>23.2</v>
      </c>
      <c r="K9" s="3">
        <v>23.6</v>
      </c>
      <c r="L9" s="3">
        <v>24.5</v>
      </c>
      <c r="M9" s="3">
        <v>24.6</v>
      </c>
      <c r="N9" s="3">
        <v>24.7</v>
      </c>
      <c r="O9" s="3">
        <v>25.6</v>
      </c>
      <c r="P9" s="3">
        <v>24.9</v>
      </c>
      <c r="Q9" s="3">
        <v>26.1</v>
      </c>
      <c r="R9" s="3">
        <v>28.7</v>
      </c>
      <c r="S9" s="3">
        <v>27.8</v>
      </c>
      <c r="T9" s="3">
        <v>27.2</v>
      </c>
      <c r="U9" s="3">
        <v>27.6</v>
      </c>
      <c r="V9" s="3">
        <v>28.7</v>
      </c>
      <c r="W9" s="3">
        <v>29.1</v>
      </c>
      <c r="X9" s="3">
        <v>31.4</v>
      </c>
      <c r="Y9" s="3">
        <v>30.7</v>
      </c>
      <c r="Z9" s="3">
        <v>29.2</v>
      </c>
      <c r="AA9" s="3">
        <v>29</v>
      </c>
      <c r="AB9" s="3">
        <v>30.3</v>
      </c>
      <c r="AC9" s="3">
        <v>29.9</v>
      </c>
      <c r="AD9" s="3">
        <v>30.4</v>
      </c>
      <c r="AE9" s="3">
        <v>30.3</v>
      </c>
      <c r="AF9" s="3">
        <v>30.8</v>
      </c>
      <c r="AG9" s="2">
        <v>32.1</v>
      </c>
      <c r="AH9" s="3">
        <v>32.4</v>
      </c>
      <c r="AI9" s="3">
        <v>35.1</v>
      </c>
      <c r="AJ9" s="3">
        <v>34</v>
      </c>
      <c r="AK9" s="13">
        <v>34.200000000000003</v>
      </c>
      <c r="AL9" s="3">
        <v>34.5</v>
      </c>
      <c r="AM9" s="3">
        <v>38.4</v>
      </c>
      <c r="AN9" s="3">
        <v>36</v>
      </c>
      <c r="AO9" s="3">
        <v>37.200000000000003</v>
      </c>
      <c r="AP9" s="3">
        <v>40.6</v>
      </c>
      <c r="AQ9" s="3">
        <v>38.6</v>
      </c>
      <c r="AR9" s="3">
        <v>39.4</v>
      </c>
      <c r="AS9" s="3">
        <v>41.5</v>
      </c>
      <c r="AT9" s="3">
        <v>40.5</v>
      </c>
      <c r="AU9" s="3">
        <v>41.2</v>
      </c>
      <c r="AV9" s="3">
        <v>43</v>
      </c>
      <c r="AW9" s="3">
        <v>4301</v>
      </c>
      <c r="AX9" s="3">
        <v>40.799999999999997</v>
      </c>
      <c r="AY9" s="3">
        <v>42.8</v>
      </c>
      <c r="AZ9" s="20">
        <v>44011</v>
      </c>
      <c r="BA9" s="3">
        <v>42.2</v>
      </c>
    </row>
    <row r="10" spans="1:53" s="15" customFormat="1" x14ac:dyDescent="0.4">
      <c r="A10" s="15">
        <v>13</v>
      </c>
      <c r="B10" s="15" t="s">
        <v>7</v>
      </c>
      <c r="C10" s="15">
        <v>112</v>
      </c>
      <c r="D10" s="15">
        <v>1</v>
      </c>
      <c r="E10" s="15">
        <v>271</v>
      </c>
      <c r="F10" s="15" t="s">
        <v>322</v>
      </c>
      <c r="G10" s="15" t="s">
        <v>11</v>
      </c>
      <c r="H10" s="15" t="s">
        <v>10</v>
      </c>
      <c r="I10" s="16">
        <v>43603</v>
      </c>
      <c r="J10" s="15">
        <v>30.4</v>
      </c>
      <c r="K10" s="15">
        <v>30.8</v>
      </c>
      <c r="L10" s="15">
        <v>32</v>
      </c>
      <c r="M10" s="15">
        <v>32.700000000000003</v>
      </c>
      <c r="N10" s="15">
        <v>31.4</v>
      </c>
      <c r="O10" s="15">
        <v>32.6</v>
      </c>
      <c r="P10" s="15">
        <v>32.4</v>
      </c>
      <c r="Q10" s="15">
        <v>34.200000000000003</v>
      </c>
      <c r="R10" s="15">
        <v>34.200000000000003</v>
      </c>
      <c r="S10" s="15">
        <v>36</v>
      </c>
      <c r="T10" s="15">
        <v>36.299999999999997</v>
      </c>
      <c r="U10" s="15">
        <v>36.5</v>
      </c>
      <c r="V10" s="15">
        <v>37.299999999999997</v>
      </c>
      <c r="W10" s="15">
        <v>37.9</v>
      </c>
      <c r="X10" s="15">
        <v>39.6</v>
      </c>
      <c r="Y10" s="15">
        <v>40.200000000000003</v>
      </c>
      <c r="Z10" s="15">
        <v>41.2</v>
      </c>
      <c r="AA10" s="15">
        <v>41.1</v>
      </c>
      <c r="AB10" s="15">
        <v>43.2</v>
      </c>
      <c r="AC10" s="15">
        <v>45.8</v>
      </c>
      <c r="AD10" s="15">
        <v>45.4</v>
      </c>
      <c r="AE10" s="15">
        <v>45.5</v>
      </c>
      <c r="AF10" s="15">
        <v>45.8</v>
      </c>
      <c r="AG10" s="15">
        <v>46.5</v>
      </c>
      <c r="AH10" s="15">
        <v>47.2</v>
      </c>
      <c r="AI10" s="15">
        <v>47.1</v>
      </c>
      <c r="AJ10" s="15">
        <v>48.2</v>
      </c>
      <c r="AK10" s="17">
        <v>48.7</v>
      </c>
      <c r="AL10" s="15">
        <v>49.1</v>
      </c>
      <c r="AM10" s="15">
        <v>49.2</v>
      </c>
      <c r="AN10" s="15">
        <v>49.4</v>
      </c>
      <c r="AO10" s="15">
        <v>50.4</v>
      </c>
      <c r="AP10" s="15">
        <v>51.4</v>
      </c>
      <c r="AQ10" s="15">
        <v>52.2</v>
      </c>
      <c r="AR10" s="15">
        <v>52</v>
      </c>
      <c r="AS10" s="15">
        <v>48.3</v>
      </c>
      <c r="AT10" s="15">
        <v>48.5</v>
      </c>
      <c r="AU10" s="15">
        <v>52.6</v>
      </c>
      <c r="AV10" s="15">
        <v>53.6</v>
      </c>
      <c r="AW10" s="15">
        <v>54</v>
      </c>
      <c r="AX10" s="15">
        <v>54.4</v>
      </c>
      <c r="AY10" s="15">
        <v>55.8</v>
      </c>
      <c r="AZ10" s="15" t="s">
        <v>215</v>
      </c>
      <c r="BA10" s="15" t="s">
        <v>215</v>
      </c>
    </row>
    <row r="11" spans="1:53" s="3" customFormat="1" x14ac:dyDescent="0.4">
      <c r="A11" s="3">
        <v>13</v>
      </c>
      <c r="B11" s="3" t="s">
        <v>7</v>
      </c>
      <c r="C11" s="3">
        <v>115</v>
      </c>
      <c r="D11" s="3">
        <v>2</v>
      </c>
      <c r="E11" s="3">
        <v>331</v>
      </c>
      <c r="F11" s="2">
        <v>9</v>
      </c>
      <c r="G11" s="3" t="s">
        <v>11</v>
      </c>
      <c r="H11" s="3" t="s">
        <v>10</v>
      </c>
      <c r="I11" s="7">
        <v>43625</v>
      </c>
      <c r="J11" s="3">
        <v>21.6</v>
      </c>
      <c r="K11" s="3">
        <v>23.5</v>
      </c>
      <c r="L11" s="3">
        <v>24.6</v>
      </c>
      <c r="M11" s="3">
        <v>25.7</v>
      </c>
      <c r="N11" s="3">
        <v>26</v>
      </c>
      <c r="O11" s="3">
        <v>26.5</v>
      </c>
      <c r="P11" s="3">
        <v>25.6</v>
      </c>
      <c r="Q11" s="3">
        <v>26.1</v>
      </c>
      <c r="R11" s="3">
        <v>27.1</v>
      </c>
      <c r="S11" s="3">
        <v>27.9</v>
      </c>
      <c r="T11" s="3">
        <v>27.4</v>
      </c>
      <c r="U11" s="3">
        <v>27.8</v>
      </c>
      <c r="V11" s="3">
        <v>28.1</v>
      </c>
      <c r="W11" s="3">
        <v>27.4</v>
      </c>
      <c r="X11" s="3">
        <v>26.5</v>
      </c>
      <c r="Y11" s="3">
        <v>26.3</v>
      </c>
      <c r="Z11" s="3">
        <v>26.7</v>
      </c>
      <c r="AA11" s="3">
        <v>27.4</v>
      </c>
      <c r="AB11" s="3">
        <v>26.9</v>
      </c>
      <c r="AC11" s="3">
        <v>26.6</v>
      </c>
      <c r="AD11" s="3">
        <v>26.7</v>
      </c>
      <c r="AE11" s="3">
        <v>27</v>
      </c>
      <c r="AF11" s="3">
        <v>27</v>
      </c>
      <c r="AG11" s="3">
        <v>28.2</v>
      </c>
      <c r="AH11" s="3">
        <v>28.1</v>
      </c>
      <c r="AI11" s="3">
        <v>27.6</v>
      </c>
      <c r="AJ11" s="3">
        <v>29.2</v>
      </c>
      <c r="AK11" s="13">
        <v>29.7</v>
      </c>
      <c r="AL11" s="2">
        <v>28.3</v>
      </c>
      <c r="AM11" s="3">
        <v>27.2</v>
      </c>
      <c r="AN11" s="3">
        <v>29</v>
      </c>
      <c r="AO11" s="3">
        <v>29.4</v>
      </c>
      <c r="AP11" s="3">
        <v>29.3</v>
      </c>
      <c r="AQ11" s="3">
        <v>28.8</v>
      </c>
      <c r="AR11" s="3">
        <v>29.4</v>
      </c>
      <c r="AS11" s="3">
        <v>29.5</v>
      </c>
      <c r="AT11" s="3">
        <v>29.8</v>
      </c>
      <c r="AU11" s="3">
        <v>29.4</v>
      </c>
      <c r="AV11" s="3">
        <v>30.6</v>
      </c>
      <c r="AW11" s="3">
        <v>30.8</v>
      </c>
      <c r="AX11" s="3">
        <v>32.1</v>
      </c>
      <c r="AY11" s="3">
        <v>31.8</v>
      </c>
      <c r="AZ11" s="21">
        <v>44012</v>
      </c>
      <c r="BA11" s="22">
        <v>31.9</v>
      </c>
    </row>
    <row r="12" spans="1:53" x14ac:dyDescent="0.4">
      <c r="A12" s="2">
        <v>14</v>
      </c>
      <c r="B12" s="2" t="s">
        <v>7</v>
      </c>
      <c r="C12" s="2">
        <v>116</v>
      </c>
      <c r="D12" s="2">
        <v>2</v>
      </c>
      <c r="E12" s="2">
        <v>270</v>
      </c>
      <c r="F12" s="2">
        <v>10</v>
      </c>
      <c r="G12" s="2" t="s">
        <v>12</v>
      </c>
      <c r="H12" s="2" t="s">
        <v>9</v>
      </c>
      <c r="I12" s="7">
        <v>43605</v>
      </c>
      <c r="J12" s="2">
        <v>21.3</v>
      </c>
      <c r="K12" s="2">
        <v>21.9</v>
      </c>
      <c r="L12" s="2">
        <v>21.8</v>
      </c>
      <c r="M12" s="2">
        <v>22.8</v>
      </c>
      <c r="N12" s="2">
        <v>23.8</v>
      </c>
      <c r="O12" s="2">
        <v>24</v>
      </c>
      <c r="P12" s="2">
        <v>24.4</v>
      </c>
      <c r="Q12" s="2">
        <v>24.4</v>
      </c>
      <c r="R12" s="2">
        <v>25.5</v>
      </c>
      <c r="S12" s="2">
        <v>24.7</v>
      </c>
      <c r="T12" s="2">
        <v>27.3</v>
      </c>
      <c r="U12" s="2">
        <v>25.9</v>
      </c>
      <c r="V12" s="2">
        <v>27.9</v>
      </c>
      <c r="W12" s="2">
        <v>28.2</v>
      </c>
      <c r="X12" s="2">
        <v>28.1</v>
      </c>
      <c r="Y12" s="2">
        <v>29.7</v>
      </c>
      <c r="Z12" s="2">
        <v>29.7</v>
      </c>
      <c r="AA12" s="2">
        <v>31.1</v>
      </c>
      <c r="AB12" s="2">
        <v>31.8</v>
      </c>
      <c r="AC12" s="2">
        <v>31.9</v>
      </c>
      <c r="AD12" s="2">
        <v>31.6</v>
      </c>
      <c r="AE12" s="2">
        <v>32.6</v>
      </c>
      <c r="AF12" s="2">
        <v>32.200000000000003</v>
      </c>
      <c r="AG12" s="2">
        <v>33.4</v>
      </c>
      <c r="AH12" s="2">
        <v>33.1</v>
      </c>
      <c r="AI12" s="2">
        <v>34</v>
      </c>
      <c r="AJ12" s="2">
        <v>33.4</v>
      </c>
      <c r="AK12" s="10">
        <v>33.4</v>
      </c>
      <c r="AL12" s="2">
        <v>33.1</v>
      </c>
      <c r="AM12" s="2">
        <v>34.6</v>
      </c>
      <c r="AN12" s="2">
        <v>34.1</v>
      </c>
      <c r="AO12" s="2">
        <v>35.799999999999997</v>
      </c>
      <c r="AP12" s="2">
        <v>35.299999999999997</v>
      </c>
      <c r="AQ12" s="2">
        <v>34.799999999999997</v>
      </c>
      <c r="AR12" s="2">
        <v>36.1</v>
      </c>
      <c r="AS12" s="2">
        <v>35.6</v>
      </c>
      <c r="AT12" s="2">
        <v>34.6</v>
      </c>
      <c r="AU12" s="2">
        <v>31.5</v>
      </c>
      <c r="AV12" s="2">
        <v>28.3</v>
      </c>
      <c r="AW12" s="2">
        <v>27.7</v>
      </c>
      <c r="AX12" s="2">
        <v>27.7</v>
      </c>
      <c r="AY12" s="2">
        <v>27.3</v>
      </c>
      <c r="AZ12" s="21">
        <v>44012</v>
      </c>
      <c r="BA12" s="3">
        <v>32</v>
      </c>
    </row>
    <row r="13" spans="1:53" s="3" customFormat="1" x14ac:dyDescent="0.4">
      <c r="A13" s="3">
        <v>14</v>
      </c>
      <c r="B13" s="3" t="s">
        <v>7</v>
      </c>
      <c r="C13" s="3">
        <v>110</v>
      </c>
      <c r="D13" s="3">
        <v>1</v>
      </c>
      <c r="E13" s="3">
        <v>283</v>
      </c>
      <c r="F13" s="2">
        <v>11</v>
      </c>
      <c r="G13" s="3" t="s">
        <v>12</v>
      </c>
      <c r="H13" s="3" t="s">
        <v>9</v>
      </c>
      <c r="I13" s="7">
        <v>43607</v>
      </c>
      <c r="J13" s="3">
        <v>25.5</v>
      </c>
      <c r="K13" s="3">
        <v>26.7</v>
      </c>
      <c r="L13" s="3">
        <v>26.7</v>
      </c>
      <c r="M13" s="3">
        <v>27.3</v>
      </c>
      <c r="N13" s="3">
        <v>29</v>
      </c>
      <c r="O13" s="3">
        <v>28.9</v>
      </c>
      <c r="P13" s="3">
        <v>29.1</v>
      </c>
      <c r="Q13" s="3">
        <v>29.6</v>
      </c>
      <c r="R13" s="3">
        <v>33.9</v>
      </c>
      <c r="S13" s="3">
        <v>30.5</v>
      </c>
      <c r="T13" s="3">
        <v>32.200000000000003</v>
      </c>
      <c r="U13" s="3">
        <v>34.4</v>
      </c>
      <c r="V13" s="3">
        <v>32.5</v>
      </c>
      <c r="W13" s="3">
        <v>33.700000000000003</v>
      </c>
      <c r="X13" s="3">
        <v>34.6</v>
      </c>
      <c r="Y13" s="3">
        <v>36.299999999999997</v>
      </c>
      <c r="Z13" s="3">
        <v>36.700000000000003</v>
      </c>
      <c r="AA13" s="3">
        <v>36</v>
      </c>
      <c r="AB13" s="3">
        <v>36.4</v>
      </c>
      <c r="AC13" s="3">
        <v>34.9</v>
      </c>
      <c r="AD13" s="3">
        <v>36</v>
      </c>
      <c r="AE13" s="3">
        <v>38.4</v>
      </c>
      <c r="AF13" s="3">
        <v>38.700000000000003</v>
      </c>
      <c r="AG13" s="3">
        <v>38.5</v>
      </c>
      <c r="AH13" s="3">
        <v>39.799999999999997</v>
      </c>
      <c r="AI13" s="3">
        <v>40.6</v>
      </c>
      <c r="AJ13" s="3">
        <v>42.3</v>
      </c>
      <c r="AK13" s="13">
        <v>42.7</v>
      </c>
      <c r="AL13" s="3">
        <v>43.7</v>
      </c>
      <c r="AM13" s="3">
        <v>44.1</v>
      </c>
      <c r="AN13" s="3">
        <v>44</v>
      </c>
      <c r="AO13" s="3">
        <v>43.9</v>
      </c>
      <c r="AP13" s="3">
        <v>44.2</v>
      </c>
      <c r="AQ13" s="3">
        <v>44.5</v>
      </c>
      <c r="AR13" s="3">
        <v>46</v>
      </c>
      <c r="AS13" s="3">
        <v>44.7</v>
      </c>
      <c r="AT13" s="3">
        <v>45</v>
      </c>
      <c r="AU13" s="3">
        <v>45.3</v>
      </c>
      <c r="AV13" s="3">
        <v>44.9</v>
      </c>
      <c r="AW13" s="3">
        <v>43.7</v>
      </c>
      <c r="AX13" s="3">
        <v>43.2</v>
      </c>
      <c r="AY13" s="3">
        <v>45.5</v>
      </c>
      <c r="AZ13" s="21">
        <v>44012</v>
      </c>
      <c r="BA13" s="2">
        <v>41.3</v>
      </c>
    </row>
    <row r="14" spans="1:53" x14ac:dyDescent="0.4">
      <c r="A14" s="2">
        <v>15</v>
      </c>
      <c r="B14" s="2" t="s">
        <v>7</v>
      </c>
      <c r="C14" s="2">
        <v>116</v>
      </c>
      <c r="D14" s="2">
        <v>1</v>
      </c>
      <c r="E14" s="2">
        <v>269</v>
      </c>
      <c r="F14" s="2">
        <v>12</v>
      </c>
      <c r="G14" s="2" t="s">
        <v>12</v>
      </c>
      <c r="H14" s="2" t="s">
        <v>10</v>
      </c>
      <c r="I14" s="7">
        <v>43605</v>
      </c>
      <c r="J14" s="2">
        <v>30.7</v>
      </c>
      <c r="K14" s="2">
        <v>29.6</v>
      </c>
      <c r="L14" s="2">
        <v>32.299999999999997</v>
      </c>
      <c r="M14" s="2">
        <v>31.7</v>
      </c>
      <c r="N14" s="2">
        <v>31.8</v>
      </c>
      <c r="O14" s="2">
        <v>31.8</v>
      </c>
      <c r="P14" s="2">
        <v>33.200000000000003</v>
      </c>
      <c r="Q14" s="2">
        <v>33.200000000000003</v>
      </c>
      <c r="R14" s="2">
        <v>34.1</v>
      </c>
      <c r="S14" s="2">
        <v>35</v>
      </c>
      <c r="T14" s="2">
        <v>34.4</v>
      </c>
      <c r="U14" s="2">
        <v>33.5</v>
      </c>
      <c r="V14" s="2">
        <v>34.5</v>
      </c>
      <c r="W14" s="2">
        <v>35.200000000000003</v>
      </c>
      <c r="X14" s="2">
        <v>35.200000000000003</v>
      </c>
      <c r="Y14" s="2">
        <v>35.4</v>
      </c>
      <c r="Z14" s="2">
        <v>35.1</v>
      </c>
      <c r="AA14" s="2">
        <v>35.4</v>
      </c>
      <c r="AB14" s="2">
        <v>37.5</v>
      </c>
      <c r="AC14" s="2">
        <v>38.200000000000003</v>
      </c>
      <c r="AD14" s="2">
        <v>35.799999999999997</v>
      </c>
      <c r="AE14" s="2">
        <v>36.799999999999997</v>
      </c>
      <c r="AF14" s="2">
        <v>36.700000000000003</v>
      </c>
      <c r="AG14" s="2">
        <v>37</v>
      </c>
      <c r="AH14" s="2">
        <v>37.6</v>
      </c>
      <c r="AI14" s="2">
        <v>39.799999999999997</v>
      </c>
      <c r="AJ14" s="2">
        <v>41.4</v>
      </c>
      <c r="AK14" s="10">
        <v>41.9</v>
      </c>
      <c r="AL14" s="2">
        <v>40.299999999999997</v>
      </c>
      <c r="AM14" s="2">
        <v>41.8</v>
      </c>
      <c r="AN14" s="2">
        <v>43.2</v>
      </c>
      <c r="AO14" s="2">
        <v>43.9</v>
      </c>
      <c r="AP14" s="2">
        <v>43.6</v>
      </c>
      <c r="AQ14" s="2">
        <v>43.8</v>
      </c>
      <c r="AR14" s="2">
        <v>43.2</v>
      </c>
      <c r="AS14" s="2">
        <v>42.6</v>
      </c>
      <c r="AT14" s="2">
        <v>43.2</v>
      </c>
      <c r="AU14" s="2">
        <v>42.3</v>
      </c>
      <c r="AV14" s="2">
        <v>42.1</v>
      </c>
      <c r="AW14" s="2">
        <v>43.2</v>
      </c>
      <c r="AX14" s="2">
        <v>43.8</v>
      </c>
      <c r="AY14" s="2">
        <v>44.2</v>
      </c>
      <c r="AZ14" s="21">
        <v>44012</v>
      </c>
      <c r="BA14" s="3">
        <v>42.6</v>
      </c>
    </row>
    <row r="15" spans="1:53" x14ac:dyDescent="0.4">
      <c r="A15" s="2">
        <v>15</v>
      </c>
      <c r="B15" s="2" t="s">
        <v>7</v>
      </c>
      <c r="C15" s="2">
        <v>116</v>
      </c>
      <c r="D15" s="2">
        <v>1</v>
      </c>
      <c r="E15" s="2">
        <v>267</v>
      </c>
      <c r="F15" s="2">
        <v>13</v>
      </c>
      <c r="G15" s="2" t="s">
        <v>12</v>
      </c>
      <c r="H15" s="2" t="s">
        <v>10</v>
      </c>
      <c r="I15" s="7">
        <v>43605</v>
      </c>
      <c r="J15" s="2">
        <v>26.5</v>
      </c>
      <c r="K15" s="2">
        <v>26.5</v>
      </c>
      <c r="L15" s="2">
        <v>27.5</v>
      </c>
      <c r="M15" s="2">
        <v>29</v>
      </c>
      <c r="N15" s="2">
        <v>29.7</v>
      </c>
      <c r="O15" s="2">
        <v>30.5</v>
      </c>
      <c r="P15" s="2">
        <v>30.8</v>
      </c>
      <c r="Q15" s="2">
        <v>31.2</v>
      </c>
      <c r="R15" s="2">
        <v>31.8</v>
      </c>
      <c r="S15" s="2">
        <v>32.5</v>
      </c>
      <c r="T15" s="2">
        <v>32.9</v>
      </c>
      <c r="U15" s="2">
        <v>32.1</v>
      </c>
      <c r="V15" s="2">
        <v>33.5</v>
      </c>
      <c r="W15" s="2">
        <v>34.5</v>
      </c>
      <c r="X15" s="2">
        <v>34.9</v>
      </c>
      <c r="Y15" s="2">
        <v>36.6</v>
      </c>
      <c r="Z15" s="2">
        <v>37</v>
      </c>
      <c r="AA15" s="14">
        <v>33</v>
      </c>
      <c r="AB15" s="2">
        <v>35.5</v>
      </c>
      <c r="AC15" s="2">
        <v>35.9</v>
      </c>
      <c r="AD15" s="2">
        <v>34.799999999999997</v>
      </c>
      <c r="AE15" s="2">
        <v>35.5</v>
      </c>
      <c r="AF15" s="2">
        <v>35.9</v>
      </c>
      <c r="AG15" s="2">
        <v>36.799999999999997</v>
      </c>
      <c r="AH15" s="2">
        <v>38.200000000000003</v>
      </c>
      <c r="AI15" s="2">
        <v>39.6</v>
      </c>
      <c r="AJ15" s="2">
        <v>41.8</v>
      </c>
      <c r="AK15" s="10">
        <v>42</v>
      </c>
      <c r="AL15" s="2">
        <v>41.4</v>
      </c>
      <c r="AM15" s="2">
        <v>43.1</v>
      </c>
      <c r="AN15" s="2">
        <v>45.2</v>
      </c>
      <c r="AO15" s="2">
        <v>45.1</v>
      </c>
      <c r="AP15" s="2">
        <v>45.3</v>
      </c>
      <c r="AQ15" s="2">
        <v>45.2</v>
      </c>
      <c r="AR15" s="2">
        <v>42.9</v>
      </c>
      <c r="AS15" s="2">
        <v>44.2</v>
      </c>
      <c r="AT15" s="2">
        <v>45.9</v>
      </c>
      <c r="AU15" s="2">
        <v>45.4</v>
      </c>
      <c r="AV15" s="2">
        <v>45.7</v>
      </c>
      <c r="AW15" s="2">
        <v>47.3</v>
      </c>
      <c r="AX15" s="2">
        <v>46.9</v>
      </c>
      <c r="AY15" s="2">
        <v>46.7</v>
      </c>
      <c r="AZ15" s="21">
        <v>44012</v>
      </c>
      <c r="BA15" s="2">
        <v>46.7</v>
      </c>
    </row>
    <row r="16" spans="1:53" x14ac:dyDescent="0.4">
      <c r="A16" s="2">
        <v>15</v>
      </c>
      <c r="B16" s="2" t="s">
        <v>7</v>
      </c>
      <c r="C16" s="2">
        <v>116</v>
      </c>
      <c r="D16" s="2">
        <v>1</v>
      </c>
      <c r="E16" s="2">
        <v>266</v>
      </c>
      <c r="F16" s="2">
        <v>14</v>
      </c>
      <c r="G16" s="2" t="s">
        <v>12</v>
      </c>
      <c r="H16" s="2" t="s">
        <v>10</v>
      </c>
      <c r="I16" s="7">
        <v>43605</v>
      </c>
      <c r="J16" s="2">
        <v>27</v>
      </c>
      <c r="K16" s="2">
        <v>26.6</v>
      </c>
      <c r="L16" s="2">
        <v>27.6</v>
      </c>
      <c r="M16" s="2">
        <v>26.9</v>
      </c>
      <c r="N16" s="2">
        <v>28.3</v>
      </c>
      <c r="O16" s="2">
        <v>28.8</v>
      </c>
      <c r="P16" s="2">
        <v>30</v>
      </c>
      <c r="Q16" s="2">
        <v>30.2</v>
      </c>
      <c r="R16" s="2">
        <v>30</v>
      </c>
      <c r="S16" s="2">
        <v>30.6</v>
      </c>
      <c r="T16" s="2">
        <v>31</v>
      </c>
      <c r="U16" s="2">
        <v>30.4</v>
      </c>
      <c r="V16" s="2">
        <v>31.3</v>
      </c>
      <c r="W16" s="2">
        <v>32.799999999999997</v>
      </c>
      <c r="X16" s="2">
        <v>33.299999999999997</v>
      </c>
      <c r="Y16" s="2">
        <v>34.4</v>
      </c>
      <c r="Z16" s="2">
        <v>34.700000000000003</v>
      </c>
      <c r="AA16" s="2">
        <v>34.6</v>
      </c>
      <c r="AB16" s="2">
        <v>34.6</v>
      </c>
      <c r="AC16" s="2">
        <v>35.4</v>
      </c>
      <c r="AD16" s="2">
        <v>34.200000000000003</v>
      </c>
      <c r="AE16" s="2">
        <v>35.299999999999997</v>
      </c>
      <c r="AF16" s="2">
        <v>35.4</v>
      </c>
      <c r="AG16" s="2">
        <v>36.299999999999997</v>
      </c>
      <c r="AH16" s="2">
        <v>35.799999999999997</v>
      </c>
      <c r="AI16" s="2">
        <v>37.299999999999997</v>
      </c>
      <c r="AJ16" s="2">
        <v>38.700000000000003</v>
      </c>
      <c r="AK16" s="10">
        <v>38.799999999999997</v>
      </c>
      <c r="AL16" s="2">
        <v>37.5</v>
      </c>
      <c r="AM16" s="2">
        <v>39.5</v>
      </c>
      <c r="AN16" s="2">
        <v>40.5</v>
      </c>
      <c r="AO16" s="2">
        <v>41.1</v>
      </c>
      <c r="AP16" s="2">
        <v>41.3</v>
      </c>
      <c r="AQ16" s="2">
        <v>41.3</v>
      </c>
      <c r="AR16" s="2">
        <v>42.4</v>
      </c>
      <c r="AS16" s="2">
        <v>42.1</v>
      </c>
      <c r="AT16" s="2">
        <v>40.6</v>
      </c>
      <c r="AU16" s="2">
        <v>41.7</v>
      </c>
      <c r="AV16" s="2">
        <v>43</v>
      </c>
      <c r="AW16" s="2">
        <v>43.4</v>
      </c>
      <c r="AX16" s="2">
        <v>43.1</v>
      </c>
      <c r="AY16" s="2">
        <v>43.6</v>
      </c>
      <c r="AZ16" s="21">
        <v>44012</v>
      </c>
      <c r="BA16" s="2">
        <v>43.7</v>
      </c>
    </row>
    <row r="17" spans="1:53" s="18" customFormat="1" x14ac:dyDescent="0.4">
      <c r="A17" s="18">
        <v>15</v>
      </c>
      <c r="B17" s="18" t="s">
        <v>7</v>
      </c>
      <c r="C17" s="18">
        <v>116</v>
      </c>
      <c r="D17" s="18">
        <v>1</v>
      </c>
      <c r="E17" s="18">
        <v>265</v>
      </c>
      <c r="F17" s="15">
        <v>15</v>
      </c>
      <c r="G17" s="18" t="s">
        <v>12</v>
      </c>
      <c r="H17" s="18" t="s">
        <v>10</v>
      </c>
      <c r="I17" s="16">
        <v>43605</v>
      </c>
      <c r="J17" s="18">
        <v>28.3</v>
      </c>
      <c r="K17" s="18">
        <v>28.9</v>
      </c>
      <c r="L17" s="18">
        <v>29.8</v>
      </c>
      <c r="M17" s="18">
        <v>30</v>
      </c>
      <c r="N17" s="18">
        <v>30.4</v>
      </c>
      <c r="O17" s="18">
        <v>29.8</v>
      </c>
      <c r="P17" s="18">
        <v>30.8</v>
      </c>
      <c r="Q17" s="18">
        <v>31.5</v>
      </c>
      <c r="R17" s="18">
        <v>32.9</v>
      </c>
      <c r="S17" s="18">
        <v>32.700000000000003</v>
      </c>
      <c r="T17" s="18">
        <v>32.799999999999997</v>
      </c>
      <c r="U17" s="18">
        <v>33</v>
      </c>
      <c r="V17" s="18">
        <v>33.4</v>
      </c>
      <c r="W17" s="18">
        <v>34.4</v>
      </c>
      <c r="X17" s="18">
        <v>34.6</v>
      </c>
      <c r="Y17" s="18">
        <v>36.200000000000003</v>
      </c>
      <c r="Z17" s="18">
        <v>36.6</v>
      </c>
      <c r="AA17" s="18">
        <v>37.799999999999997</v>
      </c>
      <c r="AB17" s="18">
        <v>38.700000000000003</v>
      </c>
      <c r="AC17" s="18">
        <v>38.9</v>
      </c>
      <c r="AD17" s="18">
        <v>38.1</v>
      </c>
      <c r="AE17" s="18">
        <v>38.6</v>
      </c>
      <c r="AF17" s="18">
        <v>39.200000000000003</v>
      </c>
      <c r="AG17" s="18">
        <v>39.6</v>
      </c>
      <c r="AH17" s="18">
        <v>40.799999999999997</v>
      </c>
      <c r="AI17" s="18">
        <v>41.4</v>
      </c>
      <c r="AJ17" s="18">
        <v>44.4</v>
      </c>
      <c r="AK17" s="19">
        <v>44.9</v>
      </c>
      <c r="AL17" s="18">
        <v>44</v>
      </c>
      <c r="AM17" s="18">
        <v>46.1</v>
      </c>
      <c r="AN17" s="18">
        <v>46.3</v>
      </c>
      <c r="AO17" s="18">
        <v>46.5</v>
      </c>
      <c r="AP17" s="18">
        <v>47.9</v>
      </c>
      <c r="AQ17" s="18">
        <v>47</v>
      </c>
      <c r="AR17" s="18">
        <v>48.2</v>
      </c>
      <c r="AS17" s="18">
        <v>48.3</v>
      </c>
      <c r="AT17" s="18">
        <v>48.8</v>
      </c>
      <c r="AU17" s="18">
        <v>49.5</v>
      </c>
      <c r="AV17" s="18">
        <v>48.8</v>
      </c>
      <c r="AW17" s="18">
        <v>50.7</v>
      </c>
      <c r="AX17" s="18">
        <v>50.4</v>
      </c>
      <c r="AY17" s="18">
        <v>50.9</v>
      </c>
      <c r="AZ17" s="18" t="s">
        <v>215</v>
      </c>
      <c r="BA17" s="18" t="s">
        <v>215</v>
      </c>
    </row>
    <row r="18" spans="1:53" x14ac:dyDescent="0.4">
      <c r="A18" s="2">
        <v>16</v>
      </c>
      <c r="B18" s="2" t="s">
        <v>7</v>
      </c>
      <c r="C18" s="2">
        <v>110</v>
      </c>
      <c r="D18" s="2">
        <v>1</v>
      </c>
      <c r="E18" s="2">
        <v>317</v>
      </c>
      <c r="F18" s="2">
        <v>16</v>
      </c>
      <c r="G18" s="2" t="s">
        <v>8</v>
      </c>
      <c r="H18" s="2" t="s">
        <v>9</v>
      </c>
      <c r="I18" s="7">
        <v>43621</v>
      </c>
      <c r="J18" s="2">
        <v>19.3</v>
      </c>
      <c r="K18" s="2">
        <v>20.8</v>
      </c>
      <c r="L18" s="2">
        <v>20.6</v>
      </c>
      <c r="M18" s="2">
        <v>21.7</v>
      </c>
      <c r="N18" s="2">
        <v>22.8</v>
      </c>
      <c r="O18" s="2">
        <v>21.6</v>
      </c>
      <c r="P18" s="2">
        <v>22.5</v>
      </c>
      <c r="Q18" s="2">
        <v>22.5</v>
      </c>
      <c r="R18" s="2">
        <v>22.6</v>
      </c>
      <c r="S18" s="2">
        <v>22.9</v>
      </c>
      <c r="T18" s="2">
        <v>22.9</v>
      </c>
      <c r="U18" s="2">
        <v>23.1</v>
      </c>
      <c r="V18" s="2">
        <v>24.8</v>
      </c>
      <c r="W18" s="2">
        <v>24.6</v>
      </c>
      <c r="X18" s="2">
        <v>23.1</v>
      </c>
      <c r="Y18" s="2">
        <v>25</v>
      </c>
      <c r="Z18" s="2">
        <v>25.6</v>
      </c>
      <c r="AA18" s="2">
        <v>25.4</v>
      </c>
      <c r="AB18" s="2">
        <v>24.1</v>
      </c>
      <c r="AC18" s="2">
        <v>24.6</v>
      </c>
      <c r="AD18" s="2">
        <v>24.8</v>
      </c>
      <c r="AE18" s="2">
        <v>26.5</v>
      </c>
      <c r="AF18" s="2">
        <v>25.9</v>
      </c>
      <c r="AG18" s="2">
        <v>27.3</v>
      </c>
      <c r="AH18" s="2">
        <v>28</v>
      </c>
      <c r="AI18" s="2">
        <v>30.1</v>
      </c>
      <c r="AJ18" s="2">
        <v>30</v>
      </c>
      <c r="AK18" s="10">
        <v>29.1</v>
      </c>
      <c r="AL18" s="2">
        <v>29.3</v>
      </c>
      <c r="AM18" s="2">
        <v>31.5</v>
      </c>
      <c r="AN18" s="2">
        <v>31.6</v>
      </c>
      <c r="AO18" s="2">
        <v>32.1</v>
      </c>
      <c r="AP18" s="2">
        <v>32.4</v>
      </c>
      <c r="AQ18" s="2">
        <v>34.799999999999997</v>
      </c>
      <c r="AR18" s="2">
        <v>32.799999999999997</v>
      </c>
      <c r="AS18" s="2">
        <v>33.700000000000003</v>
      </c>
      <c r="AT18" s="2">
        <v>35.700000000000003</v>
      </c>
      <c r="AU18" s="2">
        <v>36.5</v>
      </c>
      <c r="AV18" s="2">
        <v>37.6</v>
      </c>
      <c r="AW18" s="2">
        <v>37.1</v>
      </c>
      <c r="AX18" s="2">
        <v>38.5</v>
      </c>
      <c r="AY18" s="2">
        <v>39.799999999999997</v>
      </c>
      <c r="AZ18" s="20">
        <v>44013</v>
      </c>
      <c r="BA18" s="2">
        <v>37.5</v>
      </c>
    </row>
    <row r="19" spans="1:53" x14ac:dyDescent="0.4">
      <c r="A19" s="2">
        <v>16</v>
      </c>
      <c r="B19" s="2" t="s">
        <v>7</v>
      </c>
      <c r="C19" s="2">
        <v>114</v>
      </c>
      <c r="D19" s="2">
        <v>1</v>
      </c>
      <c r="E19" s="2">
        <v>340</v>
      </c>
      <c r="F19" s="2">
        <v>17</v>
      </c>
      <c r="G19" s="2" t="s">
        <v>8</v>
      </c>
      <c r="H19" s="2" t="s">
        <v>9</v>
      </c>
      <c r="I19" s="7">
        <v>43621</v>
      </c>
      <c r="J19" s="2">
        <v>21.2</v>
      </c>
      <c r="K19" s="2">
        <v>21.6</v>
      </c>
      <c r="L19" s="2">
        <v>23</v>
      </c>
      <c r="M19" s="2">
        <v>21.8</v>
      </c>
      <c r="N19" s="2">
        <v>23.8</v>
      </c>
      <c r="O19" s="2">
        <v>22.5</v>
      </c>
      <c r="P19" s="2">
        <v>23.1</v>
      </c>
      <c r="Q19" s="2">
        <v>24.2</v>
      </c>
      <c r="R19" s="2">
        <v>26</v>
      </c>
      <c r="S19" s="2">
        <v>25.7</v>
      </c>
      <c r="T19" s="2">
        <v>24.9</v>
      </c>
      <c r="U19" s="2">
        <v>25.3</v>
      </c>
      <c r="V19" s="2">
        <v>25.6</v>
      </c>
      <c r="W19" s="2">
        <v>26.6</v>
      </c>
      <c r="X19" s="2">
        <v>28.3</v>
      </c>
      <c r="Y19" s="2">
        <v>26.8</v>
      </c>
      <c r="Z19" s="2">
        <v>28.6</v>
      </c>
      <c r="AA19" s="2">
        <v>28.6</v>
      </c>
      <c r="AB19" s="2">
        <v>28.8</v>
      </c>
      <c r="AC19" s="2">
        <v>28.3</v>
      </c>
      <c r="AD19" s="2">
        <v>27.4</v>
      </c>
      <c r="AE19" s="2">
        <v>29.8</v>
      </c>
      <c r="AF19" s="2">
        <v>30.1</v>
      </c>
      <c r="AG19" s="2">
        <v>27.9</v>
      </c>
      <c r="AH19" s="2">
        <v>29.4</v>
      </c>
      <c r="AI19" s="2">
        <v>31.6</v>
      </c>
      <c r="AJ19" s="2">
        <v>33.4</v>
      </c>
      <c r="AK19" s="10">
        <v>34.5</v>
      </c>
      <c r="AL19" s="2">
        <v>32.1</v>
      </c>
      <c r="AM19" s="2">
        <v>33.799999999999997</v>
      </c>
      <c r="AN19" s="2">
        <v>36.6</v>
      </c>
      <c r="AO19" s="2">
        <v>35.5</v>
      </c>
      <c r="AP19" s="2">
        <v>35.200000000000003</v>
      </c>
      <c r="AQ19" s="2">
        <v>35.6</v>
      </c>
      <c r="AR19" s="2">
        <v>35.700000000000003</v>
      </c>
      <c r="AS19" s="2">
        <v>35.6</v>
      </c>
      <c r="AT19" s="2">
        <v>38.9</v>
      </c>
      <c r="AU19" s="2">
        <v>39</v>
      </c>
      <c r="AV19" s="2">
        <v>39.700000000000003</v>
      </c>
      <c r="AW19" s="2">
        <v>40.6</v>
      </c>
      <c r="AX19" s="2">
        <v>40.5</v>
      </c>
      <c r="AY19" s="2">
        <v>42.3</v>
      </c>
      <c r="AZ19" s="20">
        <v>44013</v>
      </c>
      <c r="BA19" s="2">
        <v>39.700000000000003</v>
      </c>
    </row>
    <row r="20" spans="1:53" x14ac:dyDescent="0.4">
      <c r="A20" s="2">
        <v>16</v>
      </c>
      <c r="B20" s="2" t="s">
        <v>7</v>
      </c>
      <c r="C20" s="2">
        <v>114</v>
      </c>
      <c r="D20" s="2">
        <v>1</v>
      </c>
      <c r="E20" s="2">
        <v>342</v>
      </c>
      <c r="F20" s="2">
        <v>18</v>
      </c>
      <c r="G20" s="2" t="s">
        <v>8</v>
      </c>
      <c r="H20" s="2" t="s">
        <v>9</v>
      </c>
      <c r="I20" s="7">
        <v>43621</v>
      </c>
      <c r="J20" s="2">
        <v>19.100000000000001</v>
      </c>
      <c r="K20" s="2">
        <v>18.8</v>
      </c>
      <c r="L20" s="2">
        <v>19.3</v>
      </c>
      <c r="M20" s="2">
        <v>19.3</v>
      </c>
      <c r="N20" s="2">
        <v>19.600000000000001</v>
      </c>
      <c r="O20" s="2">
        <v>19.8</v>
      </c>
      <c r="P20" s="2">
        <v>19.5</v>
      </c>
      <c r="Q20" s="2">
        <v>20.3</v>
      </c>
      <c r="R20" s="2">
        <v>20.399999999999999</v>
      </c>
      <c r="S20" s="2">
        <v>20</v>
      </c>
      <c r="T20" s="2">
        <v>20</v>
      </c>
      <c r="U20" s="2">
        <v>20.3</v>
      </c>
      <c r="V20" s="2">
        <v>21.3</v>
      </c>
      <c r="W20" s="2">
        <v>20.9</v>
      </c>
      <c r="X20" s="2">
        <v>21.3</v>
      </c>
      <c r="Y20" s="2">
        <v>21.3</v>
      </c>
      <c r="Z20" s="2">
        <v>22</v>
      </c>
      <c r="AA20" s="2">
        <v>21.6</v>
      </c>
      <c r="AB20" s="2">
        <v>21.6</v>
      </c>
      <c r="AC20" s="2">
        <v>21.8</v>
      </c>
      <c r="AD20" s="2">
        <v>21.1</v>
      </c>
      <c r="AE20" s="2">
        <v>22.5</v>
      </c>
      <c r="AF20" s="2">
        <v>22.8</v>
      </c>
      <c r="AG20" s="2">
        <v>22.1</v>
      </c>
      <c r="AH20" s="2">
        <v>22.5</v>
      </c>
      <c r="AI20" s="2">
        <v>23.4</v>
      </c>
      <c r="AJ20" s="2">
        <v>23.2</v>
      </c>
      <c r="AK20" s="10">
        <v>23.7</v>
      </c>
      <c r="AL20" s="2">
        <v>23</v>
      </c>
      <c r="AM20" s="2">
        <v>23.6</v>
      </c>
      <c r="AN20" s="2">
        <v>24.8</v>
      </c>
      <c r="AO20" s="2">
        <v>25</v>
      </c>
      <c r="AP20" s="2">
        <v>24.5</v>
      </c>
      <c r="AQ20" s="2">
        <v>24.3</v>
      </c>
      <c r="AR20" s="2">
        <v>24.9</v>
      </c>
      <c r="AS20" s="2">
        <v>25.4</v>
      </c>
      <c r="AT20" s="2">
        <v>26.9</v>
      </c>
      <c r="AU20" s="2">
        <v>27</v>
      </c>
      <c r="AV20" s="2">
        <v>27.4</v>
      </c>
      <c r="AW20" s="2">
        <v>27</v>
      </c>
      <c r="AX20" s="2">
        <v>26.5</v>
      </c>
      <c r="AY20" s="2">
        <v>27.6</v>
      </c>
      <c r="AZ20" s="20">
        <v>44013</v>
      </c>
      <c r="BA20" s="2">
        <v>26.7</v>
      </c>
    </row>
    <row r="21" spans="1:53" s="3" customFormat="1" x14ac:dyDescent="0.4">
      <c r="A21" s="3">
        <v>16</v>
      </c>
      <c r="B21" s="3" t="s">
        <v>7</v>
      </c>
      <c r="C21" s="3">
        <v>114</v>
      </c>
      <c r="D21" s="3">
        <v>1</v>
      </c>
      <c r="E21" s="3">
        <v>341</v>
      </c>
      <c r="F21" s="2">
        <v>19</v>
      </c>
      <c r="G21" s="3" t="s">
        <v>8</v>
      </c>
      <c r="H21" s="3" t="s">
        <v>9</v>
      </c>
      <c r="I21" s="7">
        <v>43621</v>
      </c>
      <c r="J21" s="3">
        <v>25</v>
      </c>
      <c r="K21" s="3">
        <v>28.3</v>
      </c>
      <c r="L21" s="3">
        <v>26.4</v>
      </c>
      <c r="M21" s="3">
        <v>28.4</v>
      </c>
      <c r="N21" s="3">
        <v>30.6</v>
      </c>
      <c r="O21" s="3">
        <v>29.7</v>
      </c>
      <c r="P21" s="3">
        <v>30.6</v>
      </c>
      <c r="Q21" s="3">
        <v>32.799999999999997</v>
      </c>
      <c r="R21" s="3">
        <v>30.7</v>
      </c>
      <c r="S21" s="3">
        <v>32.4</v>
      </c>
      <c r="T21" s="3">
        <v>33.1</v>
      </c>
      <c r="U21" s="3">
        <v>33.9</v>
      </c>
      <c r="V21" s="3">
        <v>37.200000000000003</v>
      </c>
      <c r="W21" s="3">
        <v>35</v>
      </c>
      <c r="X21" s="3">
        <v>38.9</v>
      </c>
      <c r="Y21" s="3">
        <v>38.200000000000003</v>
      </c>
      <c r="Z21" s="3">
        <v>40</v>
      </c>
      <c r="AA21" s="3">
        <v>42.5</v>
      </c>
      <c r="AB21" s="3">
        <v>39.700000000000003</v>
      </c>
      <c r="AC21" s="3">
        <v>41.2</v>
      </c>
      <c r="AD21" s="3">
        <v>39.700000000000003</v>
      </c>
      <c r="AE21" s="3">
        <v>39.700000000000003</v>
      </c>
      <c r="AF21" s="3">
        <v>40.299999999999997</v>
      </c>
      <c r="AG21" s="3">
        <v>44.8</v>
      </c>
      <c r="AH21" s="3">
        <v>43.2</v>
      </c>
      <c r="AI21" s="3">
        <v>45.3</v>
      </c>
      <c r="AJ21" s="3">
        <v>46.4</v>
      </c>
      <c r="AK21" s="13">
        <v>45</v>
      </c>
      <c r="AL21" s="3">
        <v>46</v>
      </c>
      <c r="AM21" s="3">
        <v>47.5</v>
      </c>
      <c r="AN21" s="3">
        <v>47.9</v>
      </c>
      <c r="AO21" s="3">
        <v>47.2</v>
      </c>
      <c r="AP21" s="3">
        <v>46.5</v>
      </c>
      <c r="AQ21" s="3">
        <v>49.2</v>
      </c>
      <c r="AR21" s="3">
        <v>45.1</v>
      </c>
      <c r="AS21" s="3">
        <v>47</v>
      </c>
      <c r="AT21" s="3">
        <v>50</v>
      </c>
      <c r="AU21" s="3">
        <v>49.3</v>
      </c>
      <c r="AV21" s="3">
        <v>51.1</v>
      </c>
      <c r="AW21" s="3">
        <v>50.6</v>
      </c>
      <c r="AX21" s="3">
        <v>50.7</v>
      </c>
      <c r="AY21" s="3">
        <v>52.2</v>
      </c>
      <c r="AZ21" s="20">
        <v>44013</v>
      </c>
      <c r="BA21" s="3">
        <v>51.6</v>
      </c>
    </row>
    <row r="22" spans="1:53" x14ac:dyDescent="0.4">
      <c r="A22" s="2">
        <v>17</v>
      </c>
      <c r="B22" s="2" t="s">
        <v>7</v>
      </c>
      <c r="C22" s="2">
        <v>114</v>
      </c>
      <c r="D22" s="2">
        <v>2</v>
      </c>
      <c r="E22" s="2" t="s">
        <v>323</v>
      </c>
      <c r="F22" s="2">
        <v>20</v>
      </c>
      <c r="G22" s="2" t="s">
        <v>11</v>
      </c>
      <c r="H22" s="2" t="s">
        <v>9</v>
      </c>
      <c r="I22" s="7">
        <v>43621</v>
      </c>
      <c r="J22" s="2">
        <v>28.1</v>
      </c>
      <c r="K22" s="2">
        <v>29.5</v>
      </c>
      <c r="L22" s="2">
        <v>31.7</v>
      </c>
      <c r="M22" s="2">
        <v>31.5</v>
      </c>
      <c r="N22" s="2">
        <v>32.1</v>
      </c>
      <c r="O22" s="2">
        <v>33.200000000000003</v>
      </c>
      <c r="P22" s="2">
        <v>33.6</v>
      </c>
      <c r="Q22" s="2">
        <v>33.6</v>
      </c>
      <c r="R22" s="2">
        <v>34.700000000000003</v>
      </c>
      <c r="S22" s="2">
        <v>35.6</v>
      </c>
      <c r="T22" s="2">
        <v>35.9</v>
      </c>
      <c r="U22" s="2">
        <v>35.5</v>
      </c>
      <c r="V22" s="2">
        <v>36.200000000000003</v>
      </c>
      <c r="W22" s="2">
        <v>36.4</v>
      </c>
      <c r="X22" s="2">
        <v>36.799999999999997</v>
      </c>
      <c r="Y22" s="2">
        <v>37.5</v>
      </c>
      <c r="Z22" s="2">
        <v>38.799999999999997</v>
      </c>
      <c r="AA22" s="2">
        <v>39.200000000000003</v>
      </c>
      <c r="AB22" s="2">
        <v>39.6</v>
      </c>
      <c r="AC22" s="2">
        <v>40</v>
      </c>
      <c r="AD22" s="2">
        <v>40.9</v>
      </c>
      <c r="AE22" s="2">
        <v>42.4</v>
      </c>
      <c r="AF22" s="2">
        <v>41.8</v>
      </c>
      <c r="AG22" s="2">
        <v>42.3</v>
      </c>
      <c r="AH22" s="2">
        <v>43.4</v>
      </c>
      <c r="AI22" s="2">
        <v>42.8</v>
      </c>
      <c r="AJ22" s="2">
        <v>44.6</v>
      </c>
      <c r="AK22" s="10">
        <v>44.2</v>
      </c>
      <c r="AL22" s="2">
        <v>44.3</v>
      </c>
      <c r="AM22" s="2">
        <v>46</v>
      </c>
      <c r="AN22" s="2">
        <v>46.1</v>
      </c>
      <c r="AO22" s="2">
        <v>47.5</v>
      </c>
      <c r="AP22" s="2">
        <v>48</v>
      </c>
      <c r="AQ22" s="2">
        <v>48.9</v>
      </c>
      <c r="AR22" s="2">
        <v>49</v>
      </c>
      <c r="AS22" s="2">
        <v>47</v>
      </c>
      <c r="AT22" s="2">
        <v>52.9</v>
      </c>
      <c r="AU22" s="2">
        <v>47</v>
      </c>
      <c r="AV22" s="2">
        <v>46.5</v>
      </c>
      <c r="AW22" s="2">
        <v>46.3</v>
      </c>
      <c r="AX22" s="2">
        <v>45.6</v>
      </c>
      <c r="AY22" s="2">
        <v>47.7</v>
      </c>
      <c r="AZ22" s="20">
        <v>44012</v>
      </c>
      <c r="BA22" s="2">
        <v>47.3</v>
      </c>
    </row>
    <row r="23" spans="1:53" s="3" customFormat="1" x14ac:dyDescent="0.4">
      <c r="A23" s="3">
        <v>17</v>
      </c>
      <c r="B23" s="3" t="s">
        <v>7</v>
      </c>
      <c r="C23" s="3">
        <v>114</v>
      </c>
      <c r="D23" s="3">
        <v>2</v>
      </c>
      <c r="E23" s="3">
        <v>339</v>
      </c>
      <c r="F23" s="2">
        <v>21</v>
      </c>
      <c r="G23" s="3" t="s">
        <v>11</v>
      </c>
      <c r="H23" s="3" t="s">
        <v>9</v>
      </c>
      <c r="I23" s="7">
        <v>43621</v>
      </c>
      <c r="J23" s="3">
        <v>28.6</v>
      </c>
      <c r="K23" s="3">
        <v>30.2</v>
      </c>
      <c r="L23" s="3">
        <v>30.9</v>
      </c>
      <c r="M23" s="3">
        <v>31.5</v>
      </c>
      <c r="N23" s="3">
        <v>34</v>
      </c>
      <c r="O23" s="3">
        <v>34.9</v>
      </c>
      <c r="P23" s="3">
        <v>34.6</v>
      </c>
      <c r="Q23" s="3">
        <v>35</v>
      </c>
      <c r="R23" s="3">
        <v>35</v>
      </c>
      <c r="S23" s="3">
        <v>35.700000000000003</v>
      </c>
      <c r="T23" s="3">
        <v>36.5</v>
      </c>
      <c r="U23" s="3">
        <v>37</v>
      </c>
      <c r="V23" s="3">
        <v>37.5</v>
      </c>
      <c r="W23" s="3">
        <v>38.1</v>
      </c>
      <c r="X23" s="3">
        <v>38.200000000000003</v>
      </c>
      <c r="Y23" s="3">
        <v>39.1</v>
      </c>
      <c r="Z23" s="3">
        <v>39.799999999999997</v>
      </c>
      <c r="AA23" s="3">
        <v>40</v>
      </c>
      <c r="AB23" s="3">
        <v>40</v>
      </c>
      <c r="AC23" s="3">
        <v>39.9</v>
      </c>
      <c r="AD23" s="3">
        <v>40.1</v>
      </c>
      <c r="AE23" s="3">
        <v>40.799999999999997</v>
      </c>
      <c r="AF23" s="3">
        <v>39.6</v>
      </c>
      <c r="AG23" s="3">
        <v>40.700000000000003</v>
      </c>
      <c r="AH23" s="3">
        <v>42.8</v>
      </c>
      <c r="AI23" s="3">
        <v>43.8</v>
      </c>
      <c r="AJ23" s="3">
        <v>44.2</v>
      </c>
      <c r="AK23" s="13">
        <v>45.1</v>
      </c>
      <c r="AL23" s="3">
        <v>44.6</v>
      </c>
      <c r="AM23" s="3">
        <v>45.4</v>
      </c>
      <c r="AN23" s="3">
        <v>46.8</v>
      </c>
      <c r="AO23" s="3">
        <v>47.6</v>
      </c>
      <c r="AP23" s="3">
        <v>47.9</v>
      </c>
      <c r="AQ23" s="3">
        <v>48</v>
      </c>
      <c r="AR23" s="3">
        <v>48.4</v>
      </c>
      <c r="AS23" s="3">
        <v>51.6</v>
      </c>
      <c r="AT23" s="3">
        <v>47.6</v>
      </c>
      <c r="AU23" s="3">
        <v>47.6</v>
      </c>
      <c r="AV23" s="3">
        <v>48.6</v>
      </c>
      <c r="AW23" s="3">
        <v>48.7</v>
      </c>
      <c r="AX23" s="3">
        <v>48.4</v>
      </c>
      <c r="AY23" s="3">
        <v>49.8</v>
      </c>
      <c r="AZ23" s="20">
        <v>44012</v>
      </c>
      <c r="BA23" s="3">
        <v>47</v>
      </c>
    </row>
    <row r="24" spans="1:53" x14ac:dyDescent="0.4">
      <c r="A24" s="2">
        <v>18</v>
      </c>
      <c r="B24" s="2" t="s">
        <v>7</v>
      </c>
      <c r="C24" s="2">
        <v>115</v>
      </c>
      <c r="D24" s="2">
        <v>1</v>
      </c>
      <c r="E24" s="2">
        <v>307</v>
      </c>
      <c r="F24" s="2">
        <v>22</v>
      </c>
      <c r="G24" s="2" t="s">
        <v>12</v>
      </c>
      <c r="H24" s="2" t="s">
        <v>9</v>
      </c>
      <c r="I24" s="7">
        <v>43625</v>
      </c>
      <c r="J24" s="2">
        <v>20.3</v>
      </c>
      <c r="K24" s="2">
        <v>20</v>
      </c>
      <c r="L24" s="2">
        <v>20.3</v>
      </c>
      <c r="M24" s="2">
        <v>19.899999999999999</v>
      </c>
      <c r="N24" s="2">
        <v>21</v>
      </c>
      <c r="O24" s="2">
        <v>21.5</v>
      </c>
      <c r="P24" s="2">
        <v>21.9</v>
      </c>
      <c r="Q24" s="2">
        <v>21.8</v>
      </c>
      <c r="R24" s="2">
        <v>21.6</v>
      </c>
      <c r="S24" s="2">
        <v>22.4</v>
      </c>
      <c r="T24" s="2">
        <v>22.6</v>
      </c>
      <c r="U24" s="2">
        <v>20.8</v>
      </c>
      <c r="V24" s="2">
        <v>22</v>
      </c>
      <c r="W24" s="2">
        <v>21.5</v>
      </c>
      <c r="X24" s="2">
        <v>22.8</v>
      </c>
      <c r="Y24" s="2">
        <v>24.2</v>
      </c>
      <c r="Z24" s="2">
        <v>22.3</v>
      </c>
      <c r="AA24" s="2">
        <v>22</v>
      </c>
      <c r="AB24" s="2">
        <v>23</v>
      </c>
      <c r="AC24" s="2">
        <v>23.3</v>
      </c>
      <c r="AD24" s="2">
        <v>25</v>
      </c>
      <c r="AE24" s="2">
        <v>22.9</v>
      </c>
      <c r="AF24" s="2">
        <v>22.9</v>
      </c>
      <c r="AG24" s="2">
        <v>23.7</v>
      </c>
      <c r="AH24" s="2">
        <v>24.3</v>
      </c>
      <c r="AI24" s="2">
        <v>26.4</v>
      </c>
      <c r="AJ24" s="2">
        <v>25</v>
      </c>
      <c r="AK24" s="10">
        <v>25.1</v>
      </c>
      <c r="AL24" s="2">
        <v>26.2</v>
      </c>
      <c r="AM24" s="2">
        <v>26.5</v>
      </c>
      <c r="AN24" s="2">
        <v>25.4</v>
      </c>
      <c r="AO24" s="2">
        <v>26.8</v>
      </c>
      <c r="AP24" s="2">
        <v>27.7</v>
      </c>
      <c r="AQ24" s="2">
        <v>25.8</v>
      </c>
      <c r="AR24" s="2">
        <v>26.4</v>
      </c>
      <c r="AS24" s="2">
        <v>28.3</v>
      </c>
      <c r="AT24" s="2">
        <v>29.1</v>
      </c>
      <c r="AU24" s="2">
        <v>29.2</v>
      </c>
      <c r="AV24" s="2">
        <v>29.5</v>
      </c>
      <c r="AW24" s="2">
        <v>30.9</v>
      </c>
      <c r="AX24" s="2">
        <v>31.4</v>
      </c>
      <c r="AY24" s="2">
        <v>29.8</v>
      </c>
      <c r="AZ24" s="20">
        <v>44012</v>
      </c>
      <c r="BA24" s="2">
        <v>29.2</v>
      </c>
    </row>
    <row r="25" spans="1:53" s="3" customFormat="1" x14ac:dyDescent="0.4">
      <c r="A25" s="3">
        <v>18</v>
      </c>
      <c r="B25" s="3" t="s">
        <v>7</v>
      </c>
      <c r="C25" s="3">
        <v>113</v>
      </c>
      <c r="D25" s="3">
        <v>1</v>
      </c>
      <c r="E25" s="3">
        <v>309</v>
      </c>
      <c r="F25" s="2">
        <v>23</v>
      </c>
      <c r="G25" s="3" t="s">
        <v>12</v>
      </c>
      <c r="H25" s="3" t="s">
        <v>9</v>
      </c>
      <c r="I25" s="7">
        <v>43640</v>
      </c>
      <c r="J25" s="3">
        <v>17.7</v>
      </c>
      <c r="K25" s="3">
        <v>19.7</v>
      </c>
      <c r="L25" s="3">
        <v>20.2</v>
      </c>
      <c r="M25" s="3">
        <v>21</v>
      </c>
      <c r="N25" s="3">
        <v>21</v>
      </c>
      <c r="O25" s="3">
        <v>20.8</v>
      </c>
      <c r="P25" s="3">
        <v>22.3</v>
      </c>
      <c r="Q25" s="3">
        <v>21.3</v>
      </c>
      <c r="R25" s="3">
        <v>22.5</v>
      </c>
      <c r="S25" s="3">
        <v>22.5</v>
      </c>
      <c r="T25" s="3">
        <v>22.6</v>
      </c>
      <c r="U25" s="3">
        <v>21.9</v>
      </c>
      <c r="V25" s="3">
        <v>23.4</v>
      </c>
      <c r="W25" s="3">
        <v>23.6</v>
      </c>
      <c r="X25" s="3">
        <v>23.1</v>
      </c>
      <c r="Y25" s="3">
        <v>23.7</v>
      </c>
      <c r="Z25" s="3">
        <v>23.9</v>
      </c>
      <c r="AA25" s="3">
        <v>23.7</v>
      </c>
      <c r="AB25" s="3">
        <v>24</v>
      </c>
      <c r="AC25" s="3">
        <v>26.2</v>
      </c>
      <c r="AD25" s="3">
        <v>26.1</v>
      </c>
      <c r="AE25" s="3">
        <v>24.3</v>
      </c>
      <c r="AF25" s="3">
        <v>24.4</v>
      </c>
      <c r="AG25" s="3">
        <v>27.3</v>
      </c>
      <c r="AH25" s="3">
        <v>25.5</v>
      </c>
      <c r="AI25" s="3">
        <v>25.5</v>
      </c>
      <c r="AJ25" s="3">
        <v>26.3</v>
      </c>
      <c r="AK25" s="13">
        <v>27</v>
      </c>
      <c r="AL25" s="3">
        <v>28.3</v>
      </c>
      <c r="AM25" s="3">
        <v>25.7</v>
      </c>
      <c r="AN25" s="3">
        <v>25.3</v>
      </c>
      <c r="AO25" s="3">
        <v>28.8</v>
      </c>
      <c r="AP25" s="3">
        <v>28.3</v>
      </c>
      <c r="AQ25" s="3">
        <v>26.6</v>
      </c>
      <c r="AR25" s="3">
        <v>29.3</v>
      </c>
      <c r="AS25" s="3">
        <v>30.3</v>
      </c>
      <c r="AT25" s="3">
        <v>29.6</v>
      </c>
      <c r="AU25" s="3">
        <v>29.9</v>
      </c>
      <c r="AV25" s="3">
        <v>31.3</v>
      </c>
      <c r="AW25" s="3">
        <v>31.7</v>
      </c>
      <c r="AX25" s="3">
        <v>30.8</v>
      </c>
      <c r="AY25" s="3">
        <v>29.1</v>
      </c>
      <c r="AZ25" s="20">
        <v>44012</v>
      </c>
      <c r="BA25" s="3">
        <v>27.1</v>
      </c>
    </row>
    <row r="26" spans="1:53" x14ac:dyDescent="0.4">
      <c r="A26" s="2">
        <v>19</v>
      </c>
      <c r="B26" s="2" t="s">
        <v>7</v>
      </c>
      <c r="C26" s="2">
        <v>116</v>
      </c>
      <c r="D26" s="2">
        <v>1</v>
      </c>
      <c r="E26" s="2">
        <v>336</v>
      </c>
      <c r="F26" s="2">
        <v>24</v>
      </c>
      <c r="G26" s="2" t="s">
        <v>8</v>
      </c>
      <c r="H26" s="2" t="s">
        <v>9</v>
      </c>
      <c r="I26" s="7">
        <v>43648</v>
      </c>
      <c r="J26" s="2">
        <v>20</v>
      </c>
      <c r="K26" s="2">
        <v>22.1</v>
      </c>
      <c r="L26" s="2">
        <v>21.9</v>
      </c>
      <c r="M26" s="2">
        <v>21.8</v>
      </c>
      <c r="N26" s="2">
        <v>22.2</v>
      </c>
      <c r="O26" s="2">
        <v>22</v>
      </c>
      <c r="P26" s="2">
        <v>23.7</v>
      </c>
      <c r="Q26" s="2">
        <v>24.8</v>
      </c>
      <c r="R26" s="2">
        <v>26.1</v>
      </c>
      <c r="S26" s="2">
        <v>25.6</v>
      </c>
      <c r="T26" s="2">
        <v>27.2</v>
      </c>
      <c r="U26" s="2">
        <v>25.9</v>
      </c>
      <c r="V26" s="2">
        <v>27.1</v>
      </c>
      <c r="W26" s="2">
        <v>27.8</v>
      </c>
      <c r="X26" s="2">
        <v>27.8</v>
      </c>
      <c r="Y26" s="2">
        <v>28.8</v>
      </c>
      <c r="Z26" s="2">
        <v>28.2</v>
      </c>
      <c r="AA26" s="2">
        <v>30.2</v>
      </c>
      <c r="AB26" s="2">
        <v>30.3</v>
      </c>
      <c r="AC26" s="2">
        <v>31.2</v>
      </c>
      <c r="AD26" s="2">
        <v>31.6</v>
      </c>
      <c r="AE26" s="2">
        <v>30.7</v>
      </c>
      <c r="AF26" s="2">
        <v>31.1</v>
      </c>
      <c r="AG26" s="2">
        <v>31.9</v>
      </c>
      <c r="AH26" s="2">
        <v>32.5</v>
      </c>
      <c r="AI26" s="2">
        <v>34.299999999999997</v>
      </c>
      <c r="AJ26" s="2">
        <v>34.6</v>
      </c>
      <c r="AK26" s="10">
        <v>34.200000000000003</v>
      </c>
      <c r="AL26" s="2">
        <v>39.700000000000003</v>
      </c>
      <c r="AM26" s="2">
        <v>35.299999999999997</v>
      </c>
      <c r="AN26" s="2">
        <v>36.6</v>
      </c>
      <c r="AO26" s="2">
        <v>36.9</v>
      </c>
      <c r="AP26" s="2">
        <v>37.299999999999997</v>
      </c>
      <c r="AQ26" s="2">
        <v>37.700000000000003</v>
      </c>
      <c r="AR26" s="2">
        <v>38.1</v>
      </c>
      <c r="AS26" s="2">
        <v>39.299999999999997</v>
      </c>
      <c r="AT26" s="2">
        <v>40.6</v>
      </c>
      <c r="AU26" s="2">
        <v>41.6</v>
      </c>
      <c r="AV26" s="2">
        <v>42.4</v>
      </c>
      <c r="AW26" s="2">
        <v>41.4</v>
      </c>
      <c r="AX26" s="2">
        <v>40.4</v>
      </c>
      <c r="AY26" s="2">
        <v>40.4</v>
      </c>
      <c r="AZ26" s="20">
        <v>44013</v>
      </c>
      <c r="BA26" s="2">
        <v>38.200000000000003</v>
      </c>
    </row>
    <row r="27" spans="1:53" s="3" customFormat="1" x14ac:dyDescent="0.4">
      <c r="A27" s="3">
        <v>19</v>
      </c>
      <c r="B27" s="3" t="s">
        <v>7</v>
      </c>
      <c r="C27" s="3">
        <v>115</v>
      </c>
      <c r="D27" s="3">
        <v>1</v>
      </c>
      <c r="E27" s="3">
        <v>325</v>
      </c>
      <c r="F27" s="2">
        <v>25</v>
      </c>
      <c r="G27" s="3" t="s">
        <v>8</v>
      </c>
      <c r="H27" s="3" t="s">
        <v>9</v>
      </c>
      <c r="I27" s="7">
        <v>43649</v>
      </c>
      <c r="J27" s="3">
        <v>17.3</v>
      </c>
      <c r="K27" s="3">
        <v>18.8</v>
      </c>
      <c r="L27" s="3">
        <v>20</v>
      </c>
      <c r="M27" s="3">
        <v>20</v>
      </c>
      <c r="N27" s="3">
        <v>20.6</v>
      </c>
      <c r="O27" s="3">
        <v>20.6</v>
      </c>
      <c r="P27" s="3">
        <v>20.8</v>
      </c>
      <c r="Q27" s="3">
        <v>21.8</v>
      </c>
      <c r="R27" s="3">
        <v>21.9</v>
      </c>
      <c r="S27" s="3">
        <v>21</v>
      </c>
      <c r="T27" s="3">
        <v>23.3</v>
      </c>
      <c r="U27" s="3">
        <v>22.1</v>
      </c>
      <c r="V27" s="3">
        <v>23.3</v>
      </c>
      <c r="W27" s="3">
        <v>23.6</v>
      </c>
      <c r="X27" s="3">
        <v>26.2</v>
      </c>
      <c r="Y27" s="3">
        <v>23.9</v>
      </c>
      <c r="Z27" s="3">
        <v>24.6</v>
      </c>
      <c r="AA27" s="3">
        <v>26.5</v>
      </c>
      <c r="AB27" s="3">
        <v>25.9</v>
      </c>
      <c r="AC27" s="3">
        <v>28.3</v>
      </c>
      <c r="AD27" s="3">
        <v>28.4</v>
      </c>
      <c r="AE27" s="3">
        <v>27.6</v>
      </c>
      <c r="AF27" s="3">
        <v>26.3</v>
      </c>
      <c r="AG27" s="3">
        <v>28.7</v>
      </c>
      <c r="AH27" s="3">
        <v>29.5</v>
      </c>
      <c r="AI27" s="3">
        <v>31</v>
      </c>
      <c r="AJ27" s="3">
        <v>33.200000000000003</v>
      </c>
      <c r="AK27" s="13">
        <v>33.799999999999997</v>
      </c>
      <c r="AL27" s="3">
        <v>31.3</v>
      </c>
      <c r="AM27" s="3">
        <v>33</v>
      </c>
      <c r="AN27" s="3">
        <v>33</v>
      </c>
      <c r="AO27" s="3">
        <v>33</v>
      </c>
      <c r="AP27" s="3">
        <v>33.9</v>
      </c>
      <c r="AQ27" s="3">
        <v>34.799999999999997</v>
      </c>
      <c r="AR27" s="3">
        <v>34.5</v>
      </c>
      <c r="AS27" s="3">
        <v>35.299999999999997</v>
      </c>
      <c r="AT27" s="3">
        <v>36.700000000000003</v>
      </c>
      <c r="AU27" s="3">
        <v>38</v>
      </c>
      <c r="AV27" s="3">
        <v>36.700000000000003</v>
      </c>
      <c r="AW27" s="3">
        <v>35</v>
      </c>
      <c r="AX27" s="3">
        <v>35.6</v>
      </c>
      <c r="AY27" s="3">
        <v>35</v>
      </c>
      <c r="AZ27" s="20">
        <v>44013</v>
      </c>
      <c r="BA27" s="3">
        <v>36.5</v>
      </c>
    </row>
    <row r="28" spans="1:53" x14ac:dyDescent="0.4">
      <c r="A28" s="2">
        <v>20</v>
      </c>
      <c r="B28" s="2" t="s">
        <v>7</v>
      </c>
      <c r="C28" s="2">
        <v>115</v>
      </c>
      <c r="D28" s="2">
        <v>1</v>
      </c>
      <c r="E28" s="2">
        <v>324</v>
      </c>
      <c r="F28" s="2">
        <v>26</v>
      </c>
      <c r="G28" s="2" t="s">
        <v>11</v>
      </c>
      <c r="H28" s="2" t="s">
        <v>9</v>
      </c>
      <c r="I28" s="7">
        <v>43649</v>
      </c>
      <c r="J28" s="2">
        <v>17.3</v>
      </c>
      <c r="K28" s="2">
        <v>21</v>
      </c>
      <c r="L28" s="2">
        <v>19</v>
      </c>
      <c r="M28" s="2">
        <v>20</v>
      </c>
      <c r="N28" s="2">
        <v>20.3</v>
      </c>
      <c r="O28" s="2">
        <v>20.5</v>
      </c>
      <c r="P28" s="2">
        <v>22.2</v>
      </c>
      <c r="Q28" s="2">
        <v>21.3</v>
      </c>
      <c r="R28" s="2">
        <v>22</v>
      </c>
      <c r="S28" s="2">
        <v>22.5</v>
      </c>
      <c r="T28" s="2">
        <v>23.3</v>
      </c>
      <c r="U28" s="2">
        <v>22.4</v>
      </c>
      <c r="V28" s="2">
        <v>22.9</v>
      </c>
      <c r="W28" s="2">
        <v>22.6</v>
      </c>
      <c r="X28" s="2">
        <v>23.3</v>
      </c>
      <c r="Y28" s="2">
        <v>26.7</v>
      </c>
      <c r="Z28" s="2">
        <v>23.9</v>
      </c>
      <c r="AA28" s="2">
        <v>26.2</v>
      </c>
      <c r="AB28" s="2">
        <v>25.7</v>
      </c>
      <c r="AC28" s="2">
        <v>26</v>
      </c>
      <c r="AD28" s="2">
        <v>26.7</v>
      </c>
      <c r="AE28" s="2">
        <v>25</v>
      </c>
      <c r="AF28" s="2">
        <v>29.5</v>
      </c>
      <c r="AG28" s="2">
        <v>25.9</v>
      </c>
      <c r="AH28" s="2">
        <v>27.5</v>
      </c>
      <c r="AI28" s="2">
        <v>30</v>
      </c>
      <c r="AJ28" s="2">
        <v>27.1</v>
      </c>
      <c r="AK28" s="10">
        <v>27.8</v>
      </c>
      <c r="AL28" s="2">
        <v>28.6</v>
      </c>
      <c r="AM28" s="2">
        <v>31.4</v>
      </c>
      <c r="AN28" s="2">
        <v>28.4</v>
      </c>
      <c r="AO28" s="2">
        <v>32.5</v>
      </c>
      <c r="AP28" s="2">
        <v>32.4</v>
      </c>
      <c r="AQ28" s="2">
        <v>32</v>
      </c>
      <c r="AR28" s="2">
        <v>33.1</v>
      </c>
      <c r="AS28" s="2">
        <v>34.299999999999997</v>
      </c>
      <c r="AT28" s="2">
        <v>33.9</v>
      </c>
      <c r="AU28" s="2">
        <v>34.799999999999997</v>
      </c>
      <c r="AV28" s="2">
        <v>37</v>
      </c>
      <c r="AW28" s="2">
        <v>31.7</v>
      </c>
      <c r="AX28" s="2">
        <v>35.200000000000003</v>
      </c>
      <c r="AY28" s="2">
        <v>36</v>
      </c>
      <c r="AZ28" s="20">
        <v>44011</v>
      </c>
      <c r="BA28" s="2">
        <v>36.4</v>
      </c>
    </row>
    <row r="29" spans="1:53" s="3" customFormat="1" x14ac:dyDescent="0.4">
      <c r="A29" s="3">
        <v>20</v>
      </c>
      <c r="B29" s="3" t="s">
        <v>7</v>
      </c>
      <c r="C29" s="3">
        <v>111</v>
      </c>
      <c r="D29" s="3">
        <v>1</v>
      </c>
      <c r="E29" s="3">
        <v>306</v>
      </c>
      <c r="F29" s="2">
        <v>27</v>
      </c>
      <c r="G29" s="3" t="s">
        <v>11</v>
      </c>
      <c r="H29" s="3" t="s">
        <v>9</v>
      </c>
      <c r="I29" s="7">
        <v>43651</v>
      </c>
      <c r="J29" s="3">
        <v>18.899999999999999</v>
      </c>
      <c r="K29" s="3">
        <v>21.3</v>
      </c>
      <c r="L29" s="3">
        <v>23.3</v>
      </c>
      <c r="M29" s="3">
        <v>23.3</v>
      </c>
      <c r="N29" s="3">
        <v>24.9</v>
      </c>
      <c r="O29" s="3">
        <v>25.7</v>
      </c>
      <c r="P29" s="3">
        <v>26</v>
      </c>
      <c r="Q29" s="3">
        <v>26.9</v>
      </c>
      <c r="R29" s="3">
        <v>28.1</v>
      </c>
      <c r="S29" s="3">
        <v>28.3</v>
      </c>
      <c r="T29" s="3">
        <v>29.2</v>
      </c>
      <c r="U29" s="3">
        <v>29.6</v>
      </c>
      <c r="V29" s="3">
        <v>31.2</v>
      </c>
      <c r="W29" s="3">
        <v>32.1</v>
      </c>
      <c r="X29" s="3">
        <v>32.299999999999997</v>
      </c>
      <c r="Y29" s="3">
        <v>34.1</v>
      </c>
      <c r="Z29" s="3">
        <v>35.299999999999997</v>
      </c>
      <c r="AA29" s="3">
        <v>36.700000000000003</v>
      </c>
      <c r="AB29" s="3">
        <v>37.700000000000003</v>
      </c>
      <c r="AC29" s="3">
        <v>37.6</v>
      </c>
      <c r="AD29" s="3">
        <v>37.700000000000003</v>
      </c>
      <c r="AE29" s="3">
        <v>37.799999999999997</v>
      </c>
      <c r="AF29" s="3">
        <v>37.6</v>
      </c>
      <c r="AG29" s="3">
        <v>38.4</v>
      </c>
      <c r="AH29" s="3">
        <v>38.6</v>
      </c>
      <c r="AI29" s="3">
        <v>38.9</v>
      </c>
      <c r="AJ29" s="3">
        <v>39.700000000000003</v>
      </c>
      <c r="AK29" s="13">
        <v>40.700000000000003</v>
      </c>
      <c r="AL29" s="3">
        <v>42.2</v>
      </c>
      <c r="AM29" s="3">
        <v>42.9</v>
      </c>
      <c r="AN29" s="3">
        <v>41.4</v>
      </c>
      <c r="AO29" s="3">
        <v>43.3</v>
      </c>
      <c r="AP29" s="3">
        <v>43.9</v>
      </c>
      <c r="AQ29" s="3">
        <v>43.8</v>
      </c>
      <c r="AR29" s="3">
        <v>44</v>
      </c>
      <c r="AS29" s="3">
        <v>44.6</v>
      </c>
      <c r="AT29" s="3">
        <v>45.1</v>
      </c>
      <c r="AU29" s="3">
        <v>43.9</v>
      </c>
      <c r="AV29" s="3">
        <v>44.2</v>
      </c>
      <c r="AW29" s="3">
        <v>44.9</v>
      </c>
      <c r="AX29" s="3">
        <v>45.6</v>
      </c>
      <c r="AY29" s="3">
        <v>46.7</v>
      </c>
      <c r="AZ29" s="20">
        <v>44011</v>
      </c>
      <c r="BA29" s="3">
        <v>45.9</v>
      </c>
    </row>
    <row r="30" spans="1:53" x14ac:dyDescent="0.4">
      <c r="A30" s="2">
        <v>21</v>
      </c>
      <c r="B30" s="2" t="s">
        <v>7</v>
      </c>
      <c r="C30" s="2">
        <v>116</v>
      </c>
      <c r="D30" s="2">
        <v>2</v>
      </c>
      <c r="E30" s="2">
        <v>334</v>
      </c>
      <c r="F30" s="2">
        <v>28</v>
      </c>
      <c r="G30" s="2" t="s">
        <v>8</v>
      </c>
      <c r="H30" s="2" t="s">
        <v>10</v>
      </c>
      <c r="I30" s="7">
        <v>43648</v>
      </c>
      <c r="J30" s="2">
        <v>23.9</v>
      </c>
      <c r="K30" s="2">
        <v>25.7</v>
      </c>
      <c r="L30" s="2">
        <v>26.8</v>
      </c>
      <c r="M30" s="2">
        <v>26.8</v>
      </c>
      <c r="N30" s="2">
        <v>27.4</v>
      </c>
      <c r="O30" s="2">
        <v>27.5</v>
      </c>
      <c r="P30" s="2">
        <v>28.8</v>
      </c>
      <c r="Q30" s="2">
        <v>30</v>
      </c>
      <c r="R30" s="2">
        <v>28.8</v>
      </c>
      <c r="S30" s="2">
        <v>30</v>
      </c>
      <c r="T30" s="2">
        <v>29</v>
      </c>
      <c r="U30" s="2">
        <v>29</v>
      </c>
      <c r="V30" s="2">
        <v>29.6</v>
      </c>
      <c r="W30" s="2">
        <v>31.8</v>
      </c>
      <c r="X30" s="2">
        <v>32.5</v>
      </c>
      <c r="Y30" s="2">
        <v>33.700000000000003</v>
      </c>
      <c r="Z30" s="2">
        <v>33.200000000000003</v>
      </c>
      <c r="AA30" s="2">
        <v>34.700000000000003</v>
      </c>
      <c r="AB30" s="2">
        <v>34.799999999999997</v>
      </c>
      <c r="AC30" s="2">
        <v>36.4</v>
      </c>
      <c r="AD30" s="2">
        <v>34.200000000000003</v>
      </c>
      <c r="AE30" s="2">
        <v>35.1</v>
      </c>
      <c r="AF30" s="2">
        <v>36.6</v>
      </c>
      <c r="AG30" s="2">
        <v>36.200000000000003</v>
      </c>
      <c r="AH30" s="2">
        <v>38.5</v>
      </c>
      <c r="AI30" s="2">
        <v>38.1</v>
      </c>
      <c r="AJ30" s="2">
        <v>39.6</v>
      </c>
      <c r="AK30" s="10">
        <v>40</v>
      </c>
      <c r="AL30" s="2">
        <v>39.700000000000003</v>
      </c>
      <c r="AM30" s="2">
        <v>40</v>
      </c>
      <c r="AN30" s="2">
        <v>40.299999999999997</v>
      </c>
      <c r="AO30" s="2">
        <v>41.4</v>
      </c>
      <c r="AP30" s="2">
        <v>42.5</v>
      </c>
      <c r="AQ30" s="2">
        <v>42.5</v>
      </c>
      <c r="AR30" s="2">
        <v>43</v>
      </c>
      <c r="AS30" s="2">
        <v>41.8</v>
      </c>
      <c r="AT30" s="2">
        <v>41.6</v>
      </c>
      <c r="AU30" s="2">
        <v>42.4</v>
      </c>
      <c r="AV30" s="2">
        <v>42.8</v>
      </c>
      <c r="AW30" s="2">
        <v>43.6</v>
      </c>
      <c r="AX30" s="2">
        <v>43.2</v>
      </c>
      <c r="AY30" s="2">
        <v>44.6</v>
      </c>
      <c r="AZ30" s="20">
        <v>44013</v>
      </c>
      <c r="BA30" s="2">
        <v>43.1</v>
      </c>
    </row>
    <row r="31" spans="1:53" x14ac:dyDescent="0.4">
      <c r="A31" s="2">
        <v>21</v>
      </c>
      <c r="B31" s="2" t="s">
        <v>7</v>
      </c>
      <c r="C31" s="2">
        <v>115</v>
      </c>
      <c r="D31" s="2">
        <v>2</v>
      </c>
      <c r="E31" s="2">
        <v>323</v>
      </c>
      <c r="F31" s="2">
        <v>29</v>
      </c>
      <c r="G31" s="2" t="s">
        <v>8</v>
      </c>
      <c r="H31" s="2" t="s">
        <v>10</v>
      </c>
      <c r="I31" s="7">
        <v>43649</v>
      </c>
      <c r="J31" s="2">
        <v>22.4</v>
      </c>
      <c r="K31" s="2">
        <v>24.1</v>
      </c>
      <c r="L31" s="2">
        <v>24.2</v>
      </c>
      <c r="M31" s="2">
        <v>24.4</v>
      </c>
      <c r="N31" s="2">
        <v>25.2</v>
      </c>
      <c r="O31" s="2">
        <v>25</v>
      </c>
      <c r="P31" s="2">
        <v>28.1</v>
      </c>
      <c r="Q31" s="2">
        <v>26.4</v>
      </c>
      <c r="R31" s="2">
        <v>26.5</v>
      </c>
      <c r="S31" s="2">
        <v>27.3</v>
      </c>
      <c r="T31" s="2">
        <v>27.7</v>
      </c>
      <c r="U31" s="2">
        <v>28.6</v>
      </c>
      <c r="V31" s="2">
        <v>28.4</v>
      </c>
      <c r="W31" s="2">
        <v>29.4</v>
      </c>
      <c r="X31" s="2">
        <v>29.6</v>
      </c>
      <c r="Y31" s="2">
        <v>31</v>
      </c>
      <c r="Z31" s="2">
        <v>31.3</v>
      </c>
      <c r="AA31" s="2">
        <v>33</v>
      </c>
      <c r="AB31" s="2">
        <v>33.9</v>
      </c>
      <c r="AC31" s="2">
        <v>33.799999999999997</v>
      </c>
      <c r="AD31" s="2">
        <v>32.299999999999997</v>
      </c>
      <c r="AE31" s="2">
        <v>33.9</v>
      </c>
      <c r="AF31" s="2">
        <v>34.700000000000003</v>
      </c>
      <c r="AG31" s="2">
        <v>35.1</v>
      </c>
      <c r="AH31" s="2">
        <v>35.700000000000003</v>
      </c>
      <c r="AI31" s="2">
        <v>36.1</v>
      </c>
      <c r="AJ31" s="2">
        <v>37.9</v>
      </c>
      <c r="AK31" s="10">
        <v>38.299999999999997</v>
      </c>
      <c r="AL31" s="2">
        <v>37.299999999999997</v>
      </c>
      <c r="AM31" s="2">
        <v>39.700000000000003</v>
      </c>
      <c r="AN31" s="2">
        <v>39.299999999999997</v>
      </c>
      <c r="AO31" s="2">
        <v>39.1</v>
      </c>
      <c r="AP31" s="2">
        <v>40.9</v>
      </c>
      <c r="AQ31" s="2">
        <v>41.3</v>
      </c>
      <c r="AR31" s="2">
        <v>41.5</v>
      </c>
      <c r="AS31" s="2">
        <v>41.4</v>
      </c>
      <c r="AT31" s="2">
        <v>41.6</v>
      </c>
      <c r="AU31" s="2">
        <v>42.2</v>
      </c>
      <c r="AV31" s="2">
        <v>42.4</v>
      </c>
      <c r="AW31" s="2">
        <v>42.6</v>
      </c>
      <c r="AX31" s="2">
        <v>42.9</v>
      </c>
      <c r="AY31" s="2">
        <v>43.8</v>
      </c>
      <c r="AZ31" s="20">
        <v>44013</v>
      </c>
      <c r="BA31" s="2">
        <v>41.7</v>
      </c>
    </row>
    <row r="32" spans="1:53" x14ac:dyDescent="0.4">
      <c r="A32" s="2">
        <v>21</v>
      </c>
      <c r="B32" s="2" t="s">
        <v>7</v>
      </c>
      <c r="C32" s="2">
        <v>115</v>
      </c>
      <c r="D32" s="2">
        <v>2</v>
      </c>
      <c r="E32" s="2">
        <v>322</v>
      </c>
      <c r="F32" s="2">
        <v>30</v>
      </c>
      <c r="G32" s="2" t="s">
        <v>8</v>
      </c>
      <c r="H32" s="2" t="s">
        <v>10</v>
      </c>
      <c r="I32" s="7">
        <v>43649</v>
      </c>
      <c r="J32" s="2">
        <v>21.1</v>
      </c>
      <c r="K32" s="2">
        <v>23.6</v>
      </c>
      <c r="L32" s="2">
        <v>24.7</v>
      </c>
      <c r="M32" s="2">
        <v>25.6</v>
      </c>
      <c r="N32" s="2">
        <v>26.8</v>
      </c>
      <c r="O32" s="2">
        <v>27.1</v>
      </c>
      <c r="P32" s="2">
        <v>28.5</v>
      </c>
      <c r="Q32" s="2">
        <v>28.9</v>
      </c>
      <c r="R32" s="2">
        <v>29.3</v>
      </c>
      <c r="S32" s="2">
        <v>30.5</v>
      </c>
      <c r="T32" s="2">
        <v>30</v>
      </c>
      <c r="U32" s="2">
        <v>31.8</v>
      </c>
      <c r="V32" s="2">
        <v>32.1</v>
      </c>
      <c r="W32" s="2">
        <v>34.1</v>
      </c>
      <c r="X32" s="2">
        <v>33.799999999999997</v>
      </c>
      <c r="Y32" s="2">
        <v>36.4</v>
      </c>
      <c r="Z32" s="2">
        <v>36.5</v>
      </c>
      <c r="AA32" s="2">
        <v>37.5</v>
      </c>
      <c r="AB32" s="2">
        <v>38.299999999999997</v>
      </c>
      <c r="AC32" s="2">
        <v>39.700000000000003</v>
      </c>
      <c r="AD32" s="2">
        <v>38.200000000000003</v>
      </c>
      <c r="AE32" s="2">
        <v>40</v>
      </c>
      <c r="AF32" s="2">
        <v>41.8</v>
      </c>
      <c r="AG32" s="2">
        <v>42</v>
      </c>
      <c r="AH32" s="2">
        <v>44.1</v>
      </c>
      <c r="AI32" s="2">
        <v>44</v>
      </c>
      <c r="AJ32" s="2">
        <v>45.2</v>
      </c>
      <c r="AK32" s="10">
        <v>46.6</v>
      </c>
      <c r="AL32" s="2">
        <v>45</v>
      </c>
      <c r="AM32" s="2">
        <v>44.2</v>
      </c>
      <c r="AN32" s="2">
        <v>45</v>
      </c>
      <c r="AO32" s="2">
        <v>45.6</v>
      </c>
      <c r="AP32" s="2">
        <v>45.8</v>
      </c>
      <c r="AQ32" s="2">
        <v>45.7</v>
      </c>
      <c r="AR32" s="3">
        <v>46.4</v>
      </c>
      <c r="AS32" s="2">
        <v>47.2</v>
      </c>
      <c r="AT32" s="2">
        <v>47.9</v>
      </c>
      <c r="AU32" s="2">
        <v>48.7</v>
      </c>
      <c r="AV32" s="2">
        <v>49.4</v>
      </c>
      <c r="AW32" s="2">
        <v>49.4</v>
      </c>
      <c r="AX32" s="2">
        <v>50</v>
      </c>
      <c r="AY32" s="2">
        <v>50.2</v>
      </c>
      <c r="AZ32" s="20">
        <v>44013</v>
      </c>
      <c r="BA32" s="2">
        <v>49.3</v>
      </c>
    </row>
    <row r="33" spans="1:53" s="3" customFormat="1" x14ac:dyDescent="0.4">
      <c r="A33" s="3">
        <v>21</v>
      </c>
      <c r="B33" s="3" t="s">
        <v>7</v>
      </c>
      <c r="C33" s="3">
        <v>111</v>
      </c>
      <c r="D33" s="3">
        <v>2</v>
      </c>
      <c r="E33" s="3">
        <v>303</v>
      </c>
      <c r="F33" s="2">
        <v>31</v>
      </c>
      <c r="G33" s="3" t="s">
        <v>8</v>
      </c>
      <c r="H33" s="3" t="s">
        <v>10</v>
      </c>
      <c r="I33" s="7">
        <v>43651</v>
      </c>
      <c r="J33" s="3">
        <v>23.1</v>
      </c>
      <c r="K33" s="3">
        <v>25.2</v>
      </c>
      <c r="L33" s="3">
        <v>25.1</v>
      </c>
      <c r="M33" s="3">
        <v>26</v>
      </c>
      <c r="N33" s="3">
        <v>28</v>
      </c>
      <c r="O33" s="3">
        <v>28</v>
      </c>
      <c r="P33" s="3">
        <v>25.3</v>
      </c>
      <c r="Q33" s="3">
        <v>28.6</v>
      </c>
      <c r="R33" s="3">
        <v>28.7</v>
      </c>
      <c r="S33" s="3">
        <v>30.1</v>
      </c>
      <c r="T33" s="3">
        <v>30.3</v>
      </c>
      <c r="U33" s="3">
        <v>30.3</v>
      </c>
      <c r="V33" s="3">
        <v>29.7</v>
      </c>
      <c r="W33" s="3">
        <v>31.4</v>
      </c>
      <c r="X33" s="3">
        <v>31.8</v>
      </c>
      <c r="Y33" s="3">
        <v>32.6</v>
      </c>
      <c r="Z33" s="3">
        <v>32</v>
      </c>
      <c r="AA33" s="3">
        <v>31.8</v>
      </c>
      <c r="AB33" s="3">
        <v>32.1</v>
      </c>
      <c r="AC33" s="3">
        <v>32</v>
      </c>
      <c r="AD33" s="3">
        <v>29.5</v>
      </c>
      <c r="AE33" s="3">
        <v>30.7</v>
      </c>
      <c r="AF33" s="3">
        <v>32</v>
      </c>
      <c r="AG33" s="3">
        <v>31.8</v>
      </c>
      <c r="AH33" s="3">
        <v>33</v>
      </c>
      <c r="AI33" s="3">
        <v>33.1</v>
      </c>
      <c r="AJ33" s="3">
        <v>34.5</v>
      </c>
      <c r="AK33" s="13">
        <v>35.799999999999997</v>
      </c>
      <c r="AL33" s="3">
        <v>34</v>
      </c>
      <c r="AM33" s="3">
        <v>35.299999999999997</v>
      </c>
      <c r="AN33" s="3">
        <v>35.799999999999997</v>
      </c>
      <c r="AO33" s="3">
        <v>36.700000000000003</v>
      </c>
      <c r="AP33" s="3">
        <v>37.299999999999997</v>
      </c>
      <c r="AQ33" s="3">
        <v>37.200000000000003</v>
      </c>
      <c r="AR33" s="3">
        <v>37.200000000000003</v>
      </c>
      <c r="AS33" s="3">
        <v>37</v>
      </c>
      <c r="AT33" s="3">
        <v>37.1</v>
      </c>
      <c r="AU33" s="3">
        <v>37.799999999999997</v>
      </c>
      <c r="AV33" s="3">
        <v>37.5</v>
      </c>
      <c r="AW33" s="3">
        <v>38.5</v>
      </c>
      <c r="AX33" s="3">
        <v>38.1</v>
      </c>
      <c r="AY33" s="3">
        <v>38.700000000000003</v>
      </c>
      <c r="AZ33" s="21">
        <v>44013</v>
      </c>
      <c r="BA33" s="3">
        <v>36.700000000000003</v>
      </c>
    </row>
  </sheetData>
  <conditionalFormatting sqref="G3">
    <cfRule type="containsText" dxfId="27" priority="23" operator="containsText" text="WT">
      <formula>NOT(ISERROR(SEARCH("WT",G3)))</formula>
    </cfRule>
    <cfRule type="containsText" dxfId="26" priority="24" operator="containsText" text="H">
      <formula>NOT(ISERROR(SEARCH("H",G3)))</formula>
    </cfRule>
  </conditionalFormatting>
  <conditionalFormatting sqref="G9">
    <cfRule type="containsText" dxfId="25" priority="21" operator="containsText" text="WT">
      <formula>NOT(ISERROR(SEARCH("WT",G9)))</formula>
    </cfRule>
    <cfRule type="containsText" dxfId="24" priority="22" operator="containsText" text="H">
      <formula>NOT(ISERROR(SEARCH("H",G9)))</formula>
    </cfRule>
  </conditionalFormatting>
  <conditionalFormatting sqref="G10">
    <cfRule type="containsText" dxfId="23" priority="19" operator="containsText" text="WT">
      <formula>NOT(ISERROR(SEARCH("WT",G10)))</formula>
    </cfRule>
    <cfRule type="containsText" dxfId="22" priority="20" operator="containsText" text="H">
      <formula>NOT(ISERROR(SEARCH("H",G10)))</formula>
    </cfRule>
  </conditionalFormatting>
  <conditionalFormatting sqref="G12">
    <cfRule type="containsText" dxfId="21" priority="17" operator="containsText" text="WT">
      <formula>NOT(ISERROR(SEARCH("WT",G12)))</formula>
    </cfRule>
    <cfRule type="containsText" dxfId="20" priority="18" operator="containsText" text="H">
      <formula>NOT(ISERROR(SEARCH("H",G12)))</formula>
    </cfRule>
  </conditionalFormatting>
  <conditionalFormatting sqref="G13:G14">
    <cfRule type="containsText" dxfId="19" priority="15" operator="containsText" text="WT">
      <formula>NOT(ISERROR(SEARCH("WT",G13)))</formula>
    </cfRule>
    <cfRule type="containsText" dxfId="18" priority="16" operator="containsText" text="H">
      <formula>NOT(ISERROR(SEARCH("H",G13)))</formula>
    </cfRule>
  </conditionalFormatting>
  <conditionalFormatting sqref="G21">
    <cfRule type="containsText" dxfId="17" priority="13" operator="containsText" text="WT">
      <formula>NOT(ISERROR(SEARCH("WT",G21)))</formula>
    </cfRule>
    <cfRule type="containsText" dxfId="16" priority="14" operator="containsText" text="H">
      <formula>NOT(ISERROR(SEARCH("H",G21)))</formula>
    </cfRule>
  </conditionalFormatting>
  <conditionalFormatting sqref="G27:G28">
    <cfRule type="containsText" dxfId="15" priority="11" operator="containsText" text="WT">
      <formula>NOT(ISERROR(SEARCH("WT",G27)))</formula>
    </cfRule>
    <cfRule type="containsText" dxfId="14" priority="12" operator="containsText" text="H">
      <formula>NOT(ISERROR(SEARCH("H",G27)))</formula>
    </cfRule>
  </conditionalFormatting>
  <conditionalFormatting sqref="G31">
    <cfRule type="containsText" dxfId="13" priority="9" operator="containsText" text="WT">
      <formula>NOT(ISERROR(SEARCH("WT",G31)))</formula>
    </cfRule>
    <cfRule type="containsText" dxfId="12" priority="10" operator="containsText" text="H">
      <formula>NOT(ISERROR(SEARCH("H",G31)))</formula>
    </cfRule>
  </conditionalFormatting>
  <conditionalFormatting sqref="G32">
    <cfRule type="containsText" dxfId="11" priority="7" operator="containsText" text="WT">
      <formula>NOT(ISERROR(SEARCH("WT",G32)))</formula>
    </cfRule>
    <cfRule type="containsText" dxfId="10" priority="8" operator="containsText" text="H">
      <formula>NOT(ISERROR(SEARCH("H",G32)))</formula>
    </cfRule>
  </conditionalFormatting>
  <conditionalFormatting sqref="G33">
    <cfRule type="containsText" dxfId="9" priority="5" operator="containsText" text="WT">
      <formula>NOT(ISERROR(SEARCH("WT",G33)))</formula>
    </cfRule>
    <cfRule type="containsText" dxfId="8" priority="6" operator="containsText" text="H">
      <formula>NOT(ISERROR(SEARCH("H",G33)))</formula>
    </cfRule>
  </conditionalFormatting>
  <conditionalFormatting sqref="G17">
    <cfRule type="containsText" dxfId="7" priority="3" operator="containsText" text="WT">
      <formula>NOT(ISERROR(SEARCH("WT",G17)))</formula>
    </cfRule>
    <cfRule type="containsText" dxfId="6" priority="4" operator="containsText" text="H">
      <formula>NOT(ISERROR(SEARCH("H",G17)))</formula>
    </cfRule>
  </conditionalFormatting>
  <conditionalFormatting sqref="G11">
    <cfRule type="containsText" dxfId="5" priority="1" operator="containsText" text="WT">
      <formula>NOT(ISERROR(SEARCH("WT",G11)))</formula>
    </cfRule>
    <cfRule type="containsText" dxfId="4" priority="2" operator="containsText" text="H">
      <formula>NOT(ISERROR(SEARCH("H",G11)))</formula>
    </cfRule>
  </conditionalFormatting>
  <conditionalFormatting sqref="G1 G15:G16 G22:G26 G29:G30 G4:G8 G18:G20">
    <cfRule type="containsText" dxfId="3" priority="27" operator="containsText" text="WT">
      <formula>NOT(ISERROR(SEARCH("WT",G1)))</formula>
    </cfRule>
    <cfRule type="containsText" dxfId="2" priority="28" operator="containsText" text="H">
      <formula>NOT(ISERROR(SEARCH("H",G1)))</formula>
    </cfRule>
  </conditionalFormatting>
  <conditionalFormatting sqref="G2">
    <cfRule type="containsText" dxfId="1" priority="25" operator="containsText" text="WT">
      <formula>NOT(ISERROR(SEARCH("WT",G2)))</formula>
    </cfRule>
    <cfRule type="containsText" dxfId="0" priority="26" operator="containsText" text="H">
      <formula>NOT(ISERROR(SEARCH("H",G2)))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1"/>
  <sheetViews>
    <sheetView tabSelected="1" workbookViewId="0">
      <selection activeCell="A86" sqref="A86:XFD91"/>
    </sheetView>
  </sheetViews>
  <sheetFormatPr defaultColWidth="8.69140625" defaultRowHeight="14.6" x14ac:dyDescent="0.4"/>
  <cols>
    <col min="1" max="2" width="9.15234375" style="2"/>
    <col min="3" max="3" width="9.15234375" style="1"/>
    <col min="4" max="8" width="9.15234375" style="2"/>
    <col min="9" max="9" width="10.53515625" customWidth="1"/>
    <col min="11" max="11" width="12.15234375" customWidth="1"/>
    <col min="13" max="13" width="11.4609375" customWidth="1"/>
  </cols>
  <sheetData>
    <row r="1" spans="1:13" x14ac:dyDescent="0.4">
      <c r="A1" s="1" t="s">
        <v>13</v>
      </c>
      <c r="B1" s="1" t="s">
        <v>7</v>
      </c>
      <c r="C1" s="1" t="s">
        <v>14</v>
      </c>
      <c r="D1" s="1" t="s">
        <v>4</v>
      </c>
      <c r="E1" s="1" t="s">
        <v>5</v>
      </c>
      <c r="F1" s="1" t="s">
        <v>214</v>
      </c>
      <c r="G1" s="1" t="s">
        <v>15</v>
      </c>
      <c r="H1" s="1" t="s">
        <v>0</v>
      </c>
      <c r="I1" s="5" t="s">
        <v>16</v>
      </c>
      <c r="J1" s="1" t="s">
        <v>17</v>
      </c>
      <c r="K1" s="1" t="s">
        <v>24</v>
      </c>
      <c r="M1" s="1" t="s">
        <v>17</v>
      </c>
    </row>
    <row r="2" spans="1:13" x14ac:dyDescent="0.4">
      <c r="A2" s="1">
        <v>274</v>
      </c>
      <c r="B2" s="1" t="s">
        <v>7</v>
      </c>
      <c r="C2" s="1">
        <v>1</v>
      </c>
      <c r="D2" s="2" t="s">
        <v>8</v>
      </c>
      <c r="E2" s="2" t="s">
        <v>9</v>
      </c>
      <c r="H2" s="2">
        <v>10</v>
      </c>
      <c r="I2" t="s">
        <v>18</v>
      </c>
      <c r="J2" t="s">
        <v>28</v>
      </c>
      <c r="K2" t="s">
        <v>25</v>
      </c>
      <c r="L2" t="s">
        <v>221</v>
      </c>
      <c r="M2" t="str">
        <f>B2&amp;"_"&amp;C2&amp;"_"&amp;L2</f>
        <v>SLC_1_VF</v>
      </c>
    </row>
    <row r="3" spans="1:13" x14ac:dyDescent="0.4">
      <c r="B3" s="1" t="s">
        <v>7</v>
      </c>
      <c r="C3" s="1">
        <v>1</v>
      </c>
      <c r="I3" t="s">
        <v>19</v>
      </c>
      <c r="J3" t="s">
        <v>29</v>
      </c>
      <c r="K3" t="s">
        <v>26</v>
      </c>
      <c r="L3" t="s">
        <v>222</v>
      </c>
      <c r="M3" t="str">
        <f>B2&amp;"_"&amp;C2&amp;"_"&amp;L3</f>
        <v>SLC_1_GF</v>
      </c>
    </row>
    <row r="4" spans="1:13" x14ac:dyDescent="0.4">
      <c r="B4" s="1" t="s">
        <v>7</v>
      </c>
      <c r="C4" s="1">
        <v>1</v>
      </c>
      <c r="I4" t="s">
        <v>20</v>
      </c>
      <c r="J4" t="s">
        <v>30</v>
      </c>
      <c r="K4" t="s">
        <v>27</v>
      </c>
      <c r="L4" t="s">
        <v>223</v>
      </c>
      <c r="M4" t="str">
        <f>B2&amp;"_"&amp;C2&amp;"_"&amp;L4</f>
        <v>SLC_1_Liv</v>
      </c>
    </row>
    <row r="5" spans="1:13" x14ac:dyDescent="0.4">
      <c r="B5" s="1" t="s">
        <v>7</v>
      </c>
      <c r="C5" s="1">
        <v>1</v>
      </c>
      <c r="I5" t="s">
        <v>21</v>
      </c>
      <c r="J5" t="s">
        <v>31</v>
      </c>
      <c r="K5" t="s">
        <v>27</v>
      </c>
      <c r="L5" t="s">
        <v>223</v>
      </c>
      <c r="M5" t="str">
        <f>B2&amp;"_"&amp;C2&amp;"_"&amp;L5</f>
        <v>SLC_1_Liv</v>
      </c>
    </row>
    <row r="6" spans="1:13" x14ac:dyDescent="0.4">
      <c r="I6" t="s">
        <v>22</v>
      </c>
      <c r="J6" t="s">
        <v>32</v>
      </c>
    </row>
    <row r="7" spans="1:13" s="6" customFormat="1" x14ac:dyDescent="0.4">
      <c r="A7" s="3"/>
      <c r="B7" s="3"/>
      <c r="C7" s="4"/>
      <c r="D7" s="3"/>
      <c r="E7" s="3"/>
      <c r="F7" s="3"/>
      <c r="G7" s="3"/>
      <c r="H7" s="3"/>
      <c r="I7" s="6" t="s">
        <v>23</v>
      </c>
      <c r="J7" t="s">
        <v>33</v>
      </c>
    </row>
    <row r="8" spans="1:13" x14ac:dyDescent="0.4">
      <c r="A8" s="1">
        <v>282</v>
      </c>
      <c r="B8" s="1" t="s">
        <v>7</v>
      </c>
      <c r="C8" s="1">
        <v>2</v>
      </c>
      <c r="D8" s="2" t="s">
        <v>8</v>
      </c>
      <c r="E8" s="2" t="s">
        <v>9</v>
      </c>
      <c r="H8" s="2">
        <v>10</v>
      </c>
      <c r="I8" t="s">
        <v>18</v>
      </c>
      <c r="J8" t="s">
        <v>34</v>
      </c>
      <c r="K8" t="s">
        <v>25</v>
      </c>
      <c r="L8" t="s">
        <v>221</v>
      </c>
      <c r="M8" t="str">
        <f>B8&amp;"_"&amp;C8&amp;"_"&amp;L8</f>
        <v>SLC_2_VF</v>
      </c>
    </row>
    <row r="9" spans="1:13" x14ac:dyDescent="0.4">
      <c r="B9" s="1" t="s">
        <v>7</v>
      </c>
      <c r="C9" s="1">
        <v>2</v>
      </c>
      <c r="I9" t="s">
        <v>19</v>
      </c>
      <c r="J9" t="s">
        <v>35</v>
      </c>
      <c r="K9" t="s">
        <v>26</v>
      </c>
      <c r="L9" t="s">
        <v>222</v>
      </c>
      <c r="M9" t="str">
        <f t="shared" ref="M9:M71" si="0">B9&amp;"_"&amp;C9&amp;"_"&amp;L9</f>
        <v>SLC_2_GF</v>
      </c>
    </row>
    <row r="10" spans="1:13" x14ac:dyDescent="0.4">
      <c r="B10" s="1" t="s">
        <v>7</v>
      </c>
      <c r="C10" s="1">
        <v>2</v>
      </c>
      <c r="I10" t="s">
        <v>20</v>
      </c>
      <c r="J10" t="s">
        <v>36</v>
      </c>
      <c r="K10" t="s">
        <v>27</v>
      </c>
      <c r="L10" t="s">
        <v>223</v>
      </c>
      <c r="M10" t="str">
        <f t="shared" si="0"/>
        <v>SLC_2_Liv</v>
      </c>
    </row>
    <row r="11" spans="1:13" x14ac:dyDescent="0.4">
      <c r="B11" s="1" t="s">
        <v>7</v>
      </c>
      <c r="C11" s="1">
        <v>2</v>
      </c>
      <c r="I11" t="s">
        <v>21</v>
      </c>
      <c r="J11" t="s">
        <v>37</v>
      </c>
      <c r="K11" t="s">
        <v>27</v>
      </c>
      <c r="L11" t="s">
        <v>223</v>
      </c>
      <c r="M11" t="str">
        <f t="shared" si="0"/>
        <v>SLC_2_Liv</v>
      </c>
    </row>
    <row r="12" spans="1:13" x14ac:dyDescent="0.4">
      <c r="B12" s="1" t="s">
        <v>7</v>
      </c>
      <c r="C12" s="1">
        <v>2</v>
      </c>
      <c r="I12" t="s">
        <v>22</v>
      </c>
      <c r="J12" t="s">
        <v>38</v>
      </c>
      <c r="M12" t="str">
        <f t="shared" si="0"/>
        <v>SLC_2_</v>
      </c>
    </row>
    <row r="13" spans="1:13" x14ac:dyDescent="0.4">
      <c r="B13" s="1" t="s">
        <v>7</v>
      </c>
      <c r="C13" s="1">
        <v>2</v>
      </c>
      <c r="I13" s="6" t="s">
        <v>23</v>
      </c>
      <c r="J13" t="s">
        <v>39</v>
      </c>
      <c r="K13" s="6"/>
      <c r="L13" s="6"/>
    </row>
    <row r="14" spans="1:13" x14ac:dyDescent="0.4">
      <c r="A14" s="1">
        <v>284</v>
      </c>
      <c r="B14" s="1" t="s">
        <v>7</v>
      </c>
      <c r="C14" s="1">
        <v>3</v>
      </c>
      <c r="D14" s="2" t="s">
        <v>8</v>
      </c>
      <c r="E14" s="2" t="s">
        <v>9</v>
      </c>
      <c r="H14" s="2">
        <v>10</v>
      </c>
      <c r="I14" t="s">
        <v>18</v>
      </c>
      <c r="J14" t="s">
        <v>40</v>
      </c>
      <c r="K14" t="s">
        <v>25</v>
      </c>
      <c r="L14" t="s">
        <v>221</v>
      </c>
      <c r="M14" t="str">
        <f t="shared" si="0"/>
        <v>SLC_3_VF</v>
      </c>
    </row>
    <row r="15" spans="1:13" x14ac:dyDescent="0.4">
      <c r="B15" s="1" t="s">
        <v>7</v>
      </c>
      <c r="C15" s="1">
        <v>3</v>
      </c>
      <c r="I15" t="s">
        <v>19</v>
      </c>
      <c r="J15" t="s">
        <v>41</v>
      </c>
      <c r="K15" t="s">
        <v>26</v>
      </c>
      <c r="L15" t="s">
        <v>222</v>
      </c>
      <c r="M15" t="str">
        <f t="shared" si="0"/>
        <v>SLC_3_GF</v>
      </c>
    </row>
    <row r="16" spans="1:13" x14ac:dyDescent="0.4">
      <c r="B16" s="1" t="s">
        <v>7</v>
      </c>
      <c r="C16" s="1">
        <v>3</v>
      </c>
      <c r="I16" t="s">
        <v>20</v>
      </c>
      <c r="J16" t="s">
        <v>42</v>
      </c>
      <c r="K16" t="s">
        <v>27</v>
      </c>
      <c r="L16" t="s">
        <v>223</v>
      </c>
      <c r="M16" t="str">
        <f t="shared" si="0"/>
        <v>SLC_3_Liv</v>
      </c>
    </row>
    <row r="17" spans="1:13" x14ac:dyDescent="0.4">
      <c r="B17" s="1" t="s">
        <v>7</v>
      </c>
      <c r="C17" s="1">
        <v>3</v>
      </c>
      <c r="I17" t="s">
        <v>21</v>
      </c>
      <c r="J17" t="s">
        <v>43</v>
      </c>
      <c r="K17" t="s">
        <v>27</v>
      </c>
      <c r="L17" t="s">
        <v>223</v>
      </c>
      <c r="M17" t="str">
        <f t="shared" si="0"/>
        <v>SLC_3_Liv</v>
      </c>
    </row>
    <row r="18" spans="1:13" x14ac:dyDescent="0.4">
      <c r="B18" s="1" t="s">
        <v>7</v>
      </c>
      <c r="C18" s="1">
        <v>3</v>
      </c>
      <c r="I18" t="s">
        <v>22</v>
      </c>
      <c r="J18" t="s">
        <v>44</v>
      </c>
    </row>
    <row r="19" spans="1:13" x14ac:dyDescent="0.4">
      <c r="B19" s="1" t="s">
        <v>7</v>
      </c>
      <c r="C19" s="1">
        <v>3</v>
      </c>
      <c r="I19" s="6" t="s">
        <v>23</v>
      </c>
      <c r="J19" t="s">
        <v>45</v>
      </c>
      <c r="K19" s="6"/>
      <c r="L19" s="6"/>
    </row>
    <row r="20" spans="1:13" x14ac:dyDescent="0.4">
      <c r="A20" s="4">
        <v>288</v>
      </c>
      <c r="B20" s="1" t="s">
        <v>7</v>
      </c>
      <c r="C20" s="1">
        <v>4</v>
      </c>
      <c r="D20" s="2" t="s">
        <v>8</v>
      </c>
      <c r="E20" s="2" t="s">
        <v>9</v>
      </c>
      <c r="H20" s="2">
        <v>10</v>
      </c>
      <c r="I20" t="s">
        <v>18</v>
      </c>
      <c r="J20" t="s">
        <v>46</v>
      </c>
      <c r="K20" t="s">
        <v>25</v>
      </c>
      <c r="L20" t="s">
        <v>221</v>
      </c>
      <c r="M20" t="str">
        <f t="shared" si="0"/>
        <v>SLC_4_VF</v>
      </c>
    </row>
    <row r="21" spans="1:13" x14ac:dyDescent="0.4">
      <c r="B21" s="1" t="s">
        <v>7</v>
      </c>
      <c r="C21" s="1">
        <v>4</v>
      </c>
      <c r="I21" t="s">
        <v>19</v>
      </c>
      <c r="J21" t="s">
        <v>47</v>
      </c>
      <c r="K21" t="s">
        <v>26</v>
      </c>
      <c r="L21" t="s">
        <v>222</v>
      </c>
      <c r="M21" t="str">
        <f t="shared" si="0"/>
        <v>SLC_4_GF</v>
      </c>
    </row>
    <row r="22" spans="1:13" x14ac:dyDescent="0.4">
      <c r="B22" s="1" t="s">
        <v>7</v>
      </c>
      <c r="C22" s="1">
        <v>4</v>
      </c>
      <c r="I22" t="s">
        <v>20</v>
      </c>
      <c r="J22" t="s">
        <v>48</v>
      </c>
      <c r="K22" t="s">
        <v>27</v>
      </c>
      <c r="L22" t="s">
        <v>223</v>
      </c>
      <c r="M22" t="str">
        <f t="shared" si="0"/>
        <v>SLC_4_Liv</v>
      </c>
    </row>
    <row r="23" spans="1:13" x14ac:dyDescent="0.4">
      <c r="B23" s="1" t="s">
        <v>7</v>
      </c>
      <c r="C23" s="1">
        <v>4</v>
      </c>
      <c r="I23" t="s">
        <v>21</v>
      </c>
      <c r="J23" t="s">
        <v>49</v>
      </c>
      <c r="K23" t="s">
        <v>27</v>
      </c>
      <c r="L23" t="s">
        <v>223</v>
      </c>
      <c r="M23" t="str">
        <f t="shared" si="0"/>
        <v>SLC_4_Liv</v>
      </c>
    </row>
    <row r="24" spans="1:13" x14ac:dyDescent="0.4">
      <c r="B24" s="1" t="s">
        <v>7</v>
      </c>
      <c r="C24" s="1">
        <v>4</v>
      </c>
      <c r="I24" t="s">
        <v>22</v>
      </c>
      <c r="J24" t="s">
        <v>50</v>
      </c>
    </row>
    <row r="25" spans="1:13" x14ac:dyDescent="0.4">
      <c r="B25" s="1" t="s">
        <v>7</v>
      </c>
      <c r="C25" s="1">
        <v>4</v>
      </c>
      <c r="I25" s="6" t="s">
        <v>23</v>
      </c>
      <c r="J25" t="s">
        <v>51</v>
      </c>
      <c r="K25" s="6"/>
      <c r="L25" s="6"/>
    </row>
    <row r="26" spans="1:13" x14ac:dyDescent="0.4">
      <c r="A26" s="1">
        <v>272</v>
      </c>
      <c r="B26" s="1" t="s">
        <v>7</v>
      </c>
      <c r="C26" s="1">
        <v>5</v>
      </c>
      <c r="D26" s="2" t="s">
        <v>8</v>
      </c>
      <c r="E26" s="2" t="s">
        <v>10</v>
      </c>
      <c r="H26" s="2">
        <v>11</v>
      </c>
      <c r="I26" t="s">
        <v>18</v>
      </c>
      <c r="J26" t="s">
        <v>52</v>
      </c>
      <c r="K26" t="s">
        <v>25</v>
      </c>
      <c r="L26" t="s">
        <v>221</v>
      </c>
      <c r="M26" t="str">
        <f t="shared" si="0"/>
        <v>SLC_5_VF</v>
      </c>
    </row>
    <row r="27" spans="1:13" x14ac:dyDescent="0.4">
      <c r="B27" s="1" t="s">
        <v>7</v>
      </c>
      <c r="C27" s="1">
        <v>5</v>
      </c>
      <c r="I27" t="s">
        <v>19</v>
      </c>
      <c r="J27" t="s">
        <v>53</v>
      </c>
      <c r="K27" t="s">
        <v>26</v>
      </c>
      <c r="L27" t="s">
        <v>222</v>
      </c>
      <c r="M27" t="str">
        <f t="shared" si="0"/>
        <v>SLC_5_GF</v>
      </c>
    </row>
    <row r="28" spans="1:13" x14ac:dyDescent="0.4">
      <c r="B28" s="1" t="s">
        <v>7</v>
      </c>
      <c r="C28" s="1">
        <v>5</v>
      </c>
      <c r="I28" t="s">
        <v>20</v>
      </c>
      <c r="J28" t="s">
        <v>54</v>
      </c>
      <c r="K28" t="s">
        <v>27</v>
      </c>
      <c r="L28" t="s">
        <v>223</v>
      </c>
      <c r="M28" t="str">
        <f t="shared" si="0"/>
        <v>SLC_5_Liv</v>
      </c>
    </row>
    <row r="29" spans="1:13" x14ac:dyDescent="0.4">
      <c r="B29" s="1" t="s">
        <v>7</v>
      </c>
      <c r="C29" s="1">
        <v>5</v>
      </c>
      <c r="I29" t="s">
        <v>21</v>
      </c>
      <c r="J29" t="s">
        <v>55</v>
      </c>
      <c r="K29" t="s">
        <v>27</v>
      </c>
      <c r="L29" t="s">
        <v>223</v>
      </c>
      <c r="M29" t="str">
        <f t="shared" si="0"/>
        <v>SLC_5_Liv</v>
      </c>
    </row>
    <row r="30" spans="1:13" x14ac:dyDescent="0.4">
      <c r="B30" s="1" t="s">
        <v>7</v>
      </c>
      <c r="C30" s="1">
        <v>5</v>
      </c>
      <c r="I30" t="s">
        <v>22</v>
      </c>
      <c r="J30" t="s">
        <v>56</v>
      </c>
    </row>
    <row r="31" spans="1:13" x14ac:dyDescent="0.4">
      <c r="B31" s="1" t="s">
        <v>7</v>
      </c>
      <c r="C31" s="1">
        <v>5</v>
      </c>
      <c r="I31" s="6" t="s">
        <v>23</v>
      </c>
      <c r="J31" t="s">
        <v>57</v>
      </c>
      <c r="K31" s="6"/>
      <c r="L31" s="6"/>
    </row>
    <row r="32" spans="1:13" x14ac:dyDescent="0.4">
      <c r="A32" s="4">
        <v>289</v>
      </c>
      <c r="B32" s="1" t="s">
        <v>7</v>
      </c>
      <c r="C32" s="1">
        <v>6</v>
      </c>
      <c r="D32" s="2" t="s">
        <v>8</v>
      </c>
      <c r="E32" s="2" t="s">
        <v>10</v>
      </c>
      <c r="H32" s="2">
        <v>11</v>
      </c>
      <c r="I32" t="s">
        <v>18</v>
      </c>
      <c r="J32" t="s">
        <v>58</v>
      </c>
      <c r="K32" t="s">
        <v>25</v>
      </c>
      <c r="L32" t="s">
        <v>221</v>
      </c>
      <c r="M32" t="str">
        <f t="shared" si="0"/>
        <v>SLC_6_VF</v>
      </c>
    </row>
    <row r="33" spans="1:13" x14ac:dyDescent="0.4">
      <c r="B33" s="1" t="s">
        <v>7</v>
      </c>
      <c r="C33" s="1">
        <v>6</v>
      </c>
      <c r="I33" t="s">
        <v>19</v>
      </c>
      <c r="J33" t="s">
        <v>59</v>
      </c>
      <c r="K33" t="s">
        <v>26</v>
      </c>
      <c r="L33" t="s">
        <v>222</v>
      </c>
      <c r="M33" t="str">
        <f t="shared" si="0"/>
        <v>SLC_6_GF</v>
      </c>
    </row>
    <row r="34" spans="1:13" x14ac:dyDescent="0.4">
      <c r="B34" s="1" t="s">
        <v>7</v>
      </c>
      <c r="C34" s="1">
        <v>6</v>
      </c>
      <c r="I34" t="s">
        <v>20</v>
      </c>
      <c r="J34" t="s">
        <v>60</v>
      </c>
      <c r="K34" t="s">
        <v>27</v>
      </c>
      <c r="L34" t="s">
        <v>223</v>
      </c>
      <c r="M34" t="str">
        <f t="shared" si="0"/>
        <v>SLC_6_Liv</v>
      </c>
    </row>
    <row r="35" spans="1:13" x14ac:dyDescent="0.4">
      <c r="B35" s="1" t="s">
        <v>7</v>
      </c>
      <c r="C35" s="1">
        <v>6</v>
      </c>
      <c r="I35" t="s">
        <v>21</v>
      </c>
      <c r="J35" t="s">
        <v>61</v>
      </c>
      <c r="K35" t="s">
        <v>27</v>
      </c>
      <c r="L35" t="s">
        <v>223</v>
      </c>
      <c r="M35" t="str">
        <f t="shared" si="0"/>
        <v>SLC_6_Liv</v>
      </c>
    </row>
    <row r="36" spans="1:13" x14ac:dyDescent="0.4">
      <c r="B36" s="1" t="s">
        <v>7</v>
      </c>
      <c r="C36" s="1">
        <v>6</v>
      </c>
      <c r="I36" t="s">
        <v>22</v>
      </c>
      <c r="J36" t="s">
        <v>62</v>
      </c>
    </row>
    <row r="37" spans="1:13" x14ac:dyDescent="0.4">
      <c r="B37" s="1" t="s">
        <v>7</v>
      </c>
      <c r="C37" s="1">
        <v>6</v>
      </c>
      <c r="I37" s="6" t="s">
        <v>23</v>
      </c>
      <c r="J37" t="s">
        <v>63</v>
      </c>
      <c r="K37" s="6"/>
      <c r="L37" s="6"/>
    </row>
    <row r="38" spans="1:13" x14ac:dyDescent="0.4">
      <c r="A38" s="1">
        <v>275</v>
      </c>
      <c r="B38" s="1" t="s">
        <v>7</v>
      </c>
      <c r="C38" s="1">
        <v>7</v>
      </c>
      <c r="D38" s="2" t="s">
        <v>10</v>
      </c>
      <c r="E38" s="2" t="s">
        <v>9</v>
      </c>
      <c r="H38" s="2">
        <v>12</v>
      </c>
      <c r="I38" t="s">
        <v>18</v>
      </c>
      <c r="J38" t="s">
        <v>64</v>
      </c>
      <c r="K38" t="s">
        <v>25</v>
      </c>
      <c r="L38" t="s">
        <v>221</v>
      </c>
      <c r="M38" t="str">
        <f t="shared" si="0"/>
        <v>SLC_7_VF</v>
      </c>
    </row>
    <row r="39" spans="1:13" x14ac:dyDescent="0.4">
      <c r="B39" s="1" t="s">
        <v>7</v>
      </c>
      <c r="C39" s="1">
        <v>7</v>
      </c>
      <c r="I39" t="s">
        <v>19</v>
      </c>
      <c r="J39" t="s">
        <v>65</v>
      </c>
      <c r="K39" t="s">
        <v>26</v>
      </c>
      <c r="L39" t="s">
        <v>222</v>
      </c>
      <c r="M39" t="str">
        <f t="shared" si="0"/>
        <v>SLC_7_GF</v>
      </c>
    </row>
    <row r="40" spans="1:13" x14ac:dyDescent="0.4">
      <c r="B40" s="1" t="s">
        <v>7</v>
      </c>
      <c r="C40" s="1">
        <v>7</v>
      </c>
      <c r="I40" t="s">
        <v>20</v>
      </c>
      <c r="J40" t="s">
        <v>66</v>
      </c>
      <c r="K40" t="s">
        <v>27</v>
      </c>
      <c r="L40" t="s">
        <v>223</v>
      </c>
      <c r="M40" t="str">
        <f t="shared" si="0"/>
        <v>SLC_7_Liv</v>
      </c>
    </row>
    <row r="41" spans="1:13" x14ac:dyDescent="0.4">
      <c r="B41" s="1" t="s">
        <v>7</v>
      </c>
      <c r="C41" s="1">
        <v>7</v>
      </c>
      <c r="I41" t="s">
        <v>21</v>
      </c>
      <c r="J41" t="s">
        <v>67</v>
      </c>
      <c r="K41" t="s">
        <v>27</v>
      </c>
      <c r="L41" t="s">
        <v>223</v>
      </c>
      <c r="M41" t="str">
        <f t="shared" si="0"/>
        <v>SLC_7_Liv</v>
      </c>
    </row>
    <row r="42" spans="1:13" x14ac:dyDescent="0.4">
      <c r="B42" s="1" t="s">
        <v>7</v>
      </c>
      <c r="C42" s="1">
        <v>7</v>
      </c>
      <c r="I42" t="s">
        <v>22</v>
      </c>
      <c r="J42" t="s">
        <v>68</v>
      </c>
    </row>
    <row r="43" spans="1:13" x14ac:dyDescent="0.4">
      <c r="B43" s="1" t="s">
        <v>7</v>
      </c>
      <c r="C43" s="1">
        <v>7</v>
      </c>
      <c r="I43" s="6" t="s">
        <v>23</v>
      </c>
      <c r="J43" t="s">
        <v>69</v>
      </c>
      <c r="K43" s="6"/>
      <c r="L43" s="6"/>
    </row>
    <row r="44" spans="1:13" x14ac:dyDescent="0.4">
      <c r="A44" s="4">
        <v>273</v>
      </c>
      <c r="B44" s="1" t="s">
        <v>7</v>
      </c>
      <c r="C44" s="1">
        <v>8</v>
      </c>
      <c r="D44" s="2" t="s">
        <v>10</v>
      </c>
      <c r="E44" s="2" t="s">
        <v>9</v>
      </c>
      <c r="H44" s="2">
        <v>12</v>
      </c>
      <c r="I44" t="s">
        <v>18</v>
      </c>
      <c r="J44" t="s">
        <v>70</v>
      </c>
      <c r="K44" t="s">
        <v>25</v>
      </c>
      <c r="L44" t="s">
        <v>221</v>
      </c>
      <c r="M44" t="str">
        <f t="shared" si="0"/>
        <v>SLC_8_VF</v>
      </c>
    </row>
    <row r="45" spans="1:13" x14ac:dyDescent="0.4">
      <c r="B45" s="1" t="s">
        <v>7</v>
      </c>
      <c r="C45" s="1">
        <v>8</v>
      </c>
      <c r="I45" t="s">
        <v>19</v>
      </c>
      <c r="J45" t="s">
        <v>71</v>
      </c>
      <c r="K45" t="s">
        <v>26</v>
      </c>
      <c r="L45" t="s">
        <v>222</v>
      </c>
      <c r="M45" t="str">
        <f t="shared" si="0"/>
        <v>SLC_8_GF</v>
      </c>
    </row>
    <row r="46" spans="1:13" x14ac:dyDescent="0.4">
      <c r="B46" s="1" t="s">
        <v>7</v>
      </c>
      <c r="C46" s="1">
        <v>8</v>
      </c>
      <c r="I46" t="s">
        <v>20</v>
      </c>
      <c r="J46" t="s">
        <v>72</v>
      </c>
      <c r="K46" t="s">
        <v>27</v>
      </c>
      <c r="L46" t="s">
        <v>223</v>
      </c>
      <c r="M46" t="str">
        <f t="shared" si="0"/>
        <v>SLC_8_Liv</v>
      </c>
    </row>
    <row r="47" spans="1:13" x14ac:dyDescent="0.4">
      <c r="B47" s="1" t="s">
        <v>7</v>
      </c>
      <c r="C47" s="1">
        <v>8</v>
      </c>
      <c r="I47" t="s">
        <v>21</v>
      </c>
      <c r="J47" t="s">
        <v>73</v>
      </c>
      <c r="K47" t="s">
        <v>27</v>
      </c>
      <c r="L47" t="s">
        <v>223</v>
      </c>
      <c r="M47" t="str">
        <f t="shared" si="0"/>
        <v>SLC_8_Liv</v>
      </c>
    </row>
    <row r="48" spans="1:13" x14ac:dyDescent="0.4">
      <c r="B48" s="1" t="s">
        <v>7</v>
      </c>
      <c r="C48" s="1">
        <v>8</v>
      </c>
      <c r="I48" t="s">
        <v>22</v>
      </c>
      <c r="J48" t="s">
        <v>74</v>
      </c>
    </row>
    <row r="49" spans="1:13" x14ac:dyDescent="0.4">
      <c r="B49" s="1" t="s">
        <v>7</v>
      </c>
      <c r="C49" s="1">
        <v>8</v>
      </c>
      <c r="I49" s="6" t="s">
        <v>23</v>
      </c>
      <c r="J49" t="s">
        <v>75</v>
      </c>
      <c r="K49" s="6"/>
      <c r="L49" s="6"/>
    </row>
    <row r="50" spans="1:13" x14ac:dyDescent="0.4">
      <c r="A50" s="4">
        <v>331</v>
      </c>
      <c r="B50" s="1" t="s">
        <v>7</v>
      </c>
      <c r="C50" s="1">
        <v>9</v>
      </c>
      <c r="D50" s="2" t="s">
        <v>10</v>
      </c>
      <c r="E50" s="2" t="s">
        <v>10</v>
      </c>
      <c r="H50" s="2">
        <v>13</v>
      </c>
      <c r="I50" t="s">
        <v>18</v>
      </c>
      <c r="J50" t="s">
        <v>76</v>
      </c>
      <c r="K50" t="s">
        <v>25</v>
      </c>
      <c r="L50" t="s">
        <v>221</v>
      </c>
      <c r="M50" t="str">
        <f t="shared" si="0"/>
        <v>SLC_9_VF</v>
      </c>
    </row>
    <row r="51" spans="1:13" x14ac:dyDescent="0.4">
      <c r="B51" s="1" t="s">
        <v>7</v>
      </c>
      <c r="C51" s="1">
        <v>9</v>
      </c>
      <c r="I51" t="s">
        <v>19</v>
      </c>
      <c r="J51" t="s">
        <v>77</v>
      </c>
      <c r="K51" t="s">
        <v>26</v>
      </c>
      <c r="L51" t="s">
        <v>222</v>
      </c>
      <c r="M51" t="str">
        <f t="shared" si="0"/>
        <v>SLC_9_GF</v>
      </c>
    </row>
    <row r="52" spans="1:13" x14ac:dyDescent="0.4">
      <c r="B52" s="1" t="s">
        <v>7</v>
      </c>
      <c r="C52" s="1">
        <v>9</v>
      </c>
      <c r="I52" t="s">
        <v>20</v>
      </c>
      <c r="J52" t="s">
        <v>78</v>
      </c>
      <c r="K52" t="s">
        <v>27</v>
      </c>
      <c r="L52" t="s">
        <v>223</v>
      </c>
      <c r="M52" t="str">
        <f t="shared" si="0"/>
        <v>SLC_9_Liv</v>
      </c>
    </row>
    <row r="53" spans="1:13" x14ac:dyDescent="0.4">
      <c r="B53" s="1" t="s">
        <v>7</v>
      </c>
      <c r="C53" s="1">
        <v>9</v>
      </c>
      <c r="I53" t="s">
        <v>21</v>
      </c>
      <c r="J53" t="s">
        <v>79</v>
      </c>
      <c r="K53" t="s">
        <v>27</v>
      </c>
      <c r="L53" t="s">
        <v>223</v>
      </c>
      <c r="M53" t="str">
        <f t="shared" si="0"/>
        <v>SLC_9_Liv</v>
      </c>
    </row>
    <row r="54" spans="1:13" x14ac:dyDescent="0.4">
      <c r="B54" s="1" t="s">
        <v>7</v>
      </c>
      <c r="C54" s="1">
        <v>9</v>
      </c>
      <c r="I54" t="s">
        <v>22</v>
      </c>
      <c r="J54" t="s">
        <v>80</v>
      </c>
    </row>
    <row r="55" spans="1:13" x14ac:dyDescent="0.4">
      <c r="B55" s="1" t="s">
        <v>7</v>
      </c>
      <c r="C55" s="1">
        <v>9</v>
      </c>
      <c r="I55" s="6" t="s">
        <v>23</v>
      </c>
      <c r="J55" t="s">
        <v>81</v>
      </c>
      <c r="K55" s="6"/>
      <c r="L55" s="6"/>
    </row>
    <row r="56" spans="1:13" x14ac:dyDescent="0.4">
      <c r="A56" s="1">
        <v>270</v>
      </c>
      <c r="B56" s="1" t="s">
        <v>7</v>
      </c>
      <c r="C56" s="1">
        <v>10</v>
      </c>
      <c r="D56" s="2" t="s">
        <v>12</v>
      </c>
      <c r="E56" s="2" t="s">
        <v>9</v>
      </c>
      <c r="H56" s="2">
        <v>14</v>
      </c>
      <c r="I56" t="s">
        <v>18</v>
      </c>
      <c r="J56" t="s">
        <v>82</v>
      </c>
      <c r="K56" t="s">
        <v>25</v>
      </c>
      <c r="L56" t="s">
        <v>221</v>
      </c>
      <c r="M56" t="str">
        <f t="shared" si="0"/>
        <v>SLC_10_VF</v>
      </c>
    </row>
    <row r="57" spans="1:13" x14ac:dyDescent="0.4">
      <c r="B57" s="1" t="s">
        <v>7</v>
      </c>
      <c r="C57" s="1">
        <v>10</v>
      </c>
      <c r="I57" t="s">
        <v>19</v>
      </c>
      <c r="J57" t="s">
        <v>83</v>
      </c>
      <c r="K57" t="s">
        <v>26</v>
      </c>
      <c r="L57" t="s">
        <v>222</v>
      </c>
      <c r="M57" t="str">
        <f t="shared" si="0"/>
        <v>SLC_10_GF</v>
      </c>
    </row>
    <row r="58" spans="1:13" x14ac:dyDescent="0.4">
      <c r="B58" s="1" t="s">
        <v>7</v>
      </c>
      <c r="C58" s="1">
        <v>10</v>
      </c>
      <c r="I58" t="s">
        <v>20</v>
      </c>
      <c r="J58" t="s">
        <v>84</v>
      </c>
      <c r="K58" t="s">
        <v>27</v>
      </c>
      <c r="L58" t="s">
        <v>223</v>
      </c>
      <c r="M58" t="str">
        <f t="shared" si="0"/>
        <v>SLC_10_Liv</v>
      </c>
    </row>
    <row r="59" spans="1:13" x14ac:dyDescent="0.4">
      <c r="B59" s="1" t="s">
        <v>7</v>
      </c>
      <c r="C59" s="1">
        <v>10</v>
      </c>
      <c r="I59" t="s">
        <v>21</v>
      </c>
      <c r="J59" t="s">
        <v>85</v>
      </c>
      <c r="K59" t="s">
        <v>27</v>
      </c>
      <c r="L59" t="s">
        <v>223</v>
      </c>
      <c r="M59" t="str">
        <f t="shared" si="0"/>
        <v>SLC_10_Liv</v>
      </c>
    </row>
    <row r="60" spans="1:13" x14ac:dyDescent="0.4">
      <c r="B60" s="1" t="s">
        <v>7</v>
      </c>
      <c r="C60" s="1">
        <v>10</v>
      </c>
      <c r="I60" t="s">
        <v>22</v>
      </c>
      <c r="J60" t="s">
        <v>86</v>
      </c>
    </row>
    <row r="61" spans="1:13" x14ac:dyDescent="0.4">
      <c r="B61" s="1" t="s">
        <v>7</v>
      </c>
      <c r="C61" s="1">
        <v>10</v>
      </c>
      <c r="I61" s="6" t="s">
        <v>23</v>
      </c>
      <c r="J61" t="s">
        <v>87</v>
      </c>
      <c r="K61" s="6"/>
      <c r="L61" s="6"/>
    </row>
    <row r="62" spans="1:13" x14ac:dyDescent="0.4">
      <c r="A62" s="4">
        <v>283</v>
      </c>
      <c r="B62" s="1" t="s">
        <v>7</v>
      </c>
      <c r="C62" s="1">
        <v>11</v>
      </c>
      <c r="D62" s="2" t="s">
        <v>12</v>
      </c>
      <c r="E62" s="2" t="s">
        <v>9</v>
      </c>
      <c r="H62" s="2">
        <v>14</v>
      </c>
      <c r="I62" t="s">
        <v>18</v>
      </c>
      <c r="J62" t="s">
        <v>88</v>
      </c>
      <c r="K62" t="s">
        <v>25</v>
      </c>
      <c r="L62" t="s">
        <v>221</v>
      </c>
      <c r="M62" t="str">
        <f t="shared" si="0"/>
        <v>SLC_11_VF</v>
      </c>
    </row>
    <row r="63" spans="1:13" x14ac:dyDescent="0.4">
      <c r="B63" s="1" t="s">
        <v>7</v>
      </c>
      <c r="C63" s="1">
        <v>11</v>
      </c>
      <c r="I63" t="s">
        <v>19</v>
      </c>
      <c r="J63" t="s">
        <v>89</v>
      </c>
      <c r="K63" t="s">
        <v>26</v>
      </c>
      <c r="L63" t="s">
        <v>222</v>
      </c>
      <c r="M63" t="str">
        <f t="shared" si="0"/>
        <v>SLC_11_GF</v>
      </c>
    </row>
    <row r="64" spans="1:13" x14ac:dyDescent="0.4">
      <c r="B64" s="1" t="s">
        <v>7</v>
      </c>
      <c r="C64" s="1">
        <v>11</v>
      </c>
      <c r="I64" t="s">
        <v>20</v>
      </c>
      <c r="J64" t="s">
        <v>90</v>
      </c>
      <c r="K64" t="s">
        <v>27</v>
      </c>
      <c r="L64" t="s">
        <v>223</v>
      </c>
      <c r="M64" t="str">
        <f t="shared" si="0"/>
        <v>SLC_11_Liv</v>
      </c>
    </row>
    <row r="65" spans="1:13" x14ac:dyDescent="0.4">
      <c r="B65" s="1" t="s">
        <v>7</v>
      </c>
      <c r="C65" s="1">
        <v>11</v>
      </c>
      <c r="I65" t="s">
        <v>21</v>
      </c>
      <c r="J65" t="s">
        <v>91</v>
      </c>
      <c r="K65" t="s">
        <v>27</v>
      </c>
      <c r="L65" t="s">
        <v>223</v>
      </c>
      <c r="M65" t="str">
        <f t="shared" si="0"/>
        <v>SLC_11_Liv</v>
      </c>
    </row>
    <row r="66" spans="1:13" x14ac:dyDescent="0.4">
      <c r="B66" s="1" t="s">
        <v>7</v>
      </c>
      <c r="C66" s="1">
        <v>11</v>
      </c>
      <c r="I66" t="s">
        <v>22</v>
      </c>
      <c r="J66" t="s">
        <v>92</v>
      </c>
    </row>
    <row r="67" spans="1:13" x14ac:dyDescent="0.4">
      <c r="B67" s="1" t="s">
        <v>7</v>
      </c>
      <c r="C67" s="1">
        <v>11</v>
      </c>
      <c r="I67" s="6" t="s">
        <v>23</v>
      </c>
      <c r="J67" t="s">
        <v>93</v>
      </c>
      <c r="K67" s="6"/>
      <c r="L67" s="6"/>
    </row>
    <row r="68" spans="1:13" x14ac:dyDescent="0.4">
      <c r="A68" s="1">
        <v>269</v>
      </c>
      <c r="B68" s="1" t="s">
        <v>7</v>
      </c>
      <c r="C68" s="1">
        <v>12</v>
      </c>
      <c r="D68" s="2" t="s">
        <v>12</v>
      </c>
      <c r="E68" s="2" t="s">
        <v>10</v>
      </c>
      <c r="H68" s="2">
        <v>15</v>
      </c>
      <c r="I68" t="s">
        <v>18</v>
      </c>
      <c r="J68" t="s">
        <v>94</v>
      </c>
      <c r="K68" t="s">
        <v>25</v>
      </c>
      <c r="L68" t="s">
        <v>221</v>
      </c>
      <c r="M68" t="str">
        <f t="shared" si="0"/>
        <v>SLC_12_VF</v>
      </c>
    </row>
    <row r="69" spans="1:13" x14ac:dyDescent="0.4">
      <c r="B69" s="1" t="s">
        <v>7</v>
      </c>
      <c r="C69" s="1">
        <v>12</v>
      </c>
      <c r="I69" t="s">
        <v>19</v>
      </c>
      <c r="J69" t="s">
        <v>95</v>
      </c>
      <c r="K69" t="s">
        <v>26</v>
      </c>
      <c r="L69" t="s">
        <v>222</v>
      </c>
      <c r="M69" t="str">
        <f t="shared" si="0"/>
        <v>SLC_12_GF</v>
      </c>
    </row>
    <row r="70" spans="1:13" x14ac:dyDescent="0.4">
      <c r="B70" s="1" t="s">
        <v>7</v>
      </c>
      <c r="C70" s="1">
        <v>12</v>
      </c>
      <c r="I70" t="s">
        <v>20</v>
      </c>
      <c r="J70" t="s">
        <v>96</v>
      </c>
      <c r="K70" t="s">
        <v>27</v>
      </c>
      <c r="L70" t="s">
        <v>223</v>
      </c>
      <c r="M70" t="str">
        <f t="shared" si="0"/>
        <v>SLC_12_Liv</v>
      </c>
    </row>
    <row r="71" spans="1:13" x14ac:dyDescent="0.4">
      <c r="B71" s="1" t="s">
        <v>7</v>
      </c>
      <c r="C71" s="1">
        <v>12</v>
      </c>
      <c r="I71" t="s">
        <v>21</v>
      </c>
      <c r="J71" t="s">
        <v>97</v>
      </c>
      <c r="K71" t="s">
        <v>27</v>
      </c>
      <c r="L71" t="s">
        <v>223</v>
      </c>
      <c r="M71" t="str">
        <f t="shared" si="0"/>
        <v>SLC_12_Liv</v>
      </c>
    </row>
    <row r="72" spans="1:13" x14ac:dyDescent="0.4">
      <c r="B72" s="1" t="s">
        <v>7</v>
      </c>
      <c r="C72" s="1">
        <v>12</v>
      </c>
      <c r="I72" t="s">
        <v>22</v>
      </c>
      <c r="J72" t="s">
        <v>98</v>
      </c>
    </row>
    <row r="73" spans="1:13" x14ac:dyDescent="0.4">
      <c r="B73" s="1" t="s">
        <v>7</v>
      </c>
      <c r="C73" s="1">
        <v>12</v>
      </c>
      <c r="I73" s="6" t="s">
        <v>23</v>
      </c>
      <c r="J73" t="s">
        <v>99</v>
      </c>
      <c r="K73" s="6"/>
      <c r="L73" s="6"/>
    </row>
    <row r="74" spans="1:13" x14ac:dyDescent="0.4">
      <c r="A74" s="1">
        <v>267</v>
      </c>
      <c r="B74" s="1" t="s">
        <v>7</v>
      </c>
      <c r="C74" s="1">
        <v>13</v>
      </c>
      <c r="D74" s="2" t="s">
        <v>12</v>
      </c>
      <c r="E74" s="2" t="s">
        <v>10</v>
      </c>
      <c r="H74" s="2">
        <v>15</v>
      </c>
      <c r="I74" t="s">
        <v>18</v>
      </c>
      <c r="J74" t="s">
        <v>100</v>
      </c>
      <c r="K74" t="s">
        <v>25</v>
      </c>
      <c r="L74" t="s">
        <v>221</v>
      </c>
      <c r="M74" t="str">
        <f t="shared" ref="M74:M130" si="1">B74&amp;"_"&amp;C74&amp;"_"&amp;L74</f>
        <v>SLC_13_VF</v>
      </c>
    </row>
    <row r="75" spans="1:13" x14ac:dyDescent="0.4">
      <c r="B75" s="1" t="s">
        <v>7</v>
      </c>
      <c r="C75" s="1">
        <v>13</v>
      </c>
      <c r="I75" t="s">
        <v>19</v>
      </c>
      <c r="J75" t="s">
        <v>101</v>
      </c>
      <c r="K75" t="s">
        <v>26</v>
      </c>
      <c r="L75" t="s">
        <v>222</v>
      </c>
      <c r="M75" t="str">
        <f t="shared" si="1"/>
        <v>SLC_13_GF</v>
      </c>
    </row>
    <row r="76" spans="1:13" x14ac:dyDescent="0.4">
      <c r="B76" s="1" t="s">
        <v>7</v>
      </c>
      <c r="C76" s="1">
        <v>13</v>
      </c>
      <c r="I76" t="s">
        <v>20</v>
      </c>
      <c r="J76" t="s">
        <v>102</v>
      </c>
      <c r="K76" t="s">
        <v>27</v>
      </c>
      <c r="L76" t="s">
        <v>223</v>
      </c>
      <c r="M76" t="str">
        <f t="shared" si="1"/>
        <v>SLC_13_Liv</v>
      </c>
    </row>
    <row r="77" spans="1:13" x14ac:dyDescent="0.4">
      <c r="B77" s="1" t="s">
        <v>7</v>
      </c>
      <c r="C77" s="1">
        <v>13</v>
      </c>
      <c r="I77" t="s">
        <v>21</v>
      </c>
      <c r="J77" t="s">
        <v>103</v>
      </c>
      <c r="K77" t="s">
        <v>27</v>
      </c>
      <c r="L77" t="s">
        <v>223</v>
      </c>
      <c r="M77" t="str">
        <f t="shared" si="1"/>
        <v>SLC_13_Liv</v>
      </c>
    </row>
    <row r="78" spans="1:13" x14ac:dyDescent="0.4">
      <c r="B78" s="1" t="s">
        <v>7</v>
      </c>
      <c r="C78" s="1">
        <v>13</v>
      </c>
      <c r="I78" t="s">
        <v>22</v>
      </c>
      <c r="J78" t="s">
        <v>104</v>
      </c>
    </row>
    <row r="79" spans="1:13" x14ac:dyDescent="0.4">
      <c r="B79" s="1" t="s">
        <v>7</v>
      </c>
      <c r="C79" s="1">
        <v>13</v>
      </c>
      <c r="I79" s="6" t="s">
        <v>23</v>
      </c>
      <c r="J79" t="s">
        <v>105</v>
      </c>
      <c r="K79" s="6"/>
      <c r="L79" s="6"/>
    </row>
    <row r="80" spans="1:13" x14ac:dyDescent="0.4">
      <c r="A80" s="1">
        <v>266</v>
      </c>
      <c r="B80" s="1" t="s">
        <v>7</v>
      </c>
      <c r="C80" s="1">
        <v>14</v>
      </c>
      <c r="D80" s="2" t="s">
        <v>12</v>
      </c>
      <c r="E80" s="2" t="s">
        <v>10</v>
      </c>
      <c r="H80" s="2">
        <v>15</v>
      </c>
      <c r="I80" t="s">
        <v>18</v>
      </c>
      <c r="J80" t="s">
        <v>106</v>
      </c>
      <c r="K80" t="s">
        <v>25</v>
      </c>
      <c r="L80" t="s">
        <v>221</v>
      </c>
      <c r="M80" t="str">
        <f t="shared" si="1"/>
        <v>SLC_14_VF</v>
      </c>
    </row>
    <row r="81" spans="1:13" x14ac:dyDescent="0.4">
      <c r="B81" s="1" t="s">
        <v>7</v>
      </c>
      <c r="C81" s="1">
        <v>14</v>
      </c>
      <c r="I81" t="s">
        <v>19</v>
      </c>
      <c r="J81" t="s">
        <v>107</v>
      </c>
      <c r="K81" t="s">
        <v>26</v>
      </c>
      <c r="L81" t="s">
        <v>222</v>
      </c>
      <c r="M81" t="str">
        <f t="shared" si="1"/>
        <v>SLC_14_GF</v>
      </c>
    </row>
    <row r="82" spans="1:13" x14ac:dyDescent="0.4">
      <c r="B82" s="1" t="s">
        <v>7</v>
      </c>
      <c r="C82" s="1">
        <v>14</v>
      </c>
      <c r="I82" t="s">
        <v>20</v>
      </c>
      <c r="J82" t="s">
        <v>108</v>
      </c>
      <c r="K82" t="s">
        <v>27</v>
      </c>
      <c r="L82" t="s">
        <v>223</v>
      </c>
      <c r="M82" t="str">
        <f t="shared" si="1"/>
        <v>SLC_14_Liv</v>
      </c>
    </row>
    <row r="83" spans="1:13" x14ac:dyDescent="0.4">
      <c r="B83" s="1" t="s">
        <v>7</v>
      </c>
      <c r="C83" s="1">
        <v>14</v>
      </c>
      <c r="I83" t="s">
        <v>21</v>
      </c>
      <c r="J83" t="s">
        <v>109</v>
      </c>
      <c r="K83" t="s">
        <v>27</v>
      </c>
      <c r="L83" t="s">
        <v>223</v>
      </c>
      <c r="M83" t="str">
        <f t="shared" si="1"/>
        <v>SLC_14_Liv</v>
      </c>
    </row>
    <row r="84" spans="1:13" x14ac:dyDescent="0.4">
      <c r="B84" s="1" t="s">
        <v>7</v>
      </c>
      <c r="C84" s="1">
        <v>14</v>
      </c>
      <c r="I84" t="s">
        <v>22</v>
      </c>
      <c r="J84" t="s">
        <v>110</v>
      </c>
    </row>
    <row r="85" spans="1:13" x14ac:dyDescent="0.4">
      <c r="B85" s="1" t="s">
        <v>7</v>
      </c>
      <c r="C85" s="1">
        <v>14</v>
      </c>
      <c r="I85" s="6" t="s">
        <v>23</v>
      </c>
      <c r="J85" t="s">
        <v>111</v>
      </c>
      <c r="K85" s="6"/>
      <c r="L85" s="6"/>
    </row>
    <row r="86" spans="1:13" x14ac:dyDescent="0.4">
      <c r="A86" s="1">
        <v>317</v>
      </c>
      <c r="B86" s="1" t="s">
        <v>7</v>
      </c>
      <c r="C86" s="1">
        <v>16</v>
      </c>
      <c r="D86" s="2" t="s">
        <v>8</v>
      </c>
      <c r="E86" s="2" t="s">
        <v>9</v>
      </c>
      <c r="H86" s="2">
        <v>16</v>
      </c>
      <c r="I86" t="s">
        <v>18</v>
      </c>
      <c r="J86" t="s">
        <v>118</v>
      </c>
      <c r="K86" t="s">
        <v>25</v>
      </c>
      <c r="L86" t="s">
        <v>221</v>
      </c>
      <c r="M86" t="str">
        <f t="shared" si="1"/>
        <v>SLC_16_VF</v>
      </c>
    </row>
    <row r="87" spans="1:13" x14ac:dyDescent="0.4">
      <c r="B87" s="1" t="s">
        <v>7</v>
      </c>
      <c r="C87" s="1">
        <v>16</v>
      </c>
      <c r="I87" t="s">
        <v>19</v>
      </c>
      <c r="J87" t="s">
        <v>119</v>
      </c>
      <c r="K87" t="s">
        <v>26</v>
      </c>
      <c r="L87" t="s">
        <v>222</v>
      </c>
      <c r="M87" t="str">
        <f t="shared" si="1"/>
        <v>SLC_16_GF</v>
      </c>
    </row>
    <row r="88" spans="1:13" x14ac:dyDescent="0.4">
      <c r="B88" s="1" t="s">
        <v>7</v>
      </c>
      <c r="C88" s="1">
        <v>16</v>
      </c>
      <c r="I88" t="s">
        <v>20</v>
      </c>
      <c r="J88" t="s">
        <v>120</v>
      </c>
      <c r="K88" t="s">
        <v>27</v>
      </c>
      <c r="L88" t="s">
        <v>223</v>
      </c>
      <c r="M88" t="str">
        <f t="shared" si="1"/>
        <v>SLC_16_Liv</v>
      </c>
    </row>
    <row r="89" spans="1:13" x14ac:dyDescent="0.4">
      <c r="B89" s="1" t="s">
        <v>7</v>
      </c>
      <c r="C89" s="1">
        <v>16</v>
      </c>
      <c r="I89" t="s">
        <v>21</v>
      </c>
      <c r="J89" t="s">
        <v>121</v>
      </c>
      <c r="K89" t="s">
        <v>27</v>
      </c>
      <c r="L89" t="s">
        <v>223</v>
      </c>
      <c r="M89" t="str">
        <f t="shared" si="1"/>
        <v>SLC_16_Liv</v>
      </c>
    </row>
    <row r="90" spans="1:13" x14ac:dyDescent="0.4">
      <c r="B90" s="1" t="s">
        <v>7</v>
      </c>
      <c r="C90" s="1">
        <v>16</v>
      </c>
      <c r="I90" t="s">
        <v>22</v>
      </c>
      <c r="J90" t="s">
        <v>122</v>
      </c>
    </row>
    <row r="91" spans="1:13" x14ac:dyDescent="0.4">
      <c r="B91" s="1" t="s">
        <v>7</v>
      </c>
      <c r="C91" s="1">
        <v>16</v>
      </c>
      <c r="I91" s="6" t="s">
        <v>23</v>
      </c>
      <c r="J91" t="s">
        <v>123</v>
      </c>
      <c r="K91" s="6"/>
      <c r="L91" s="6"/>
    </row>
    <row r="92" spans="1:13" x14ac:dyDescent="0.4">
      <c r="A92" s="1">
        <v>340</v>
      </c>
      <c r="B92" s="1" t="s">
        <v>7</v>
      </c>
      <c r="C92" s="1">
        <v>17</v>
      </c>
      <c r="D92" s="2" t="s">
        <v>8</v>
      </c>
      <c r="E92" s="2" t="s">
        <v>9</v>
      </c>
      <c r="H92" s="2">
        <v>16</v>
      </c>
      <c r="I92" t="s">
        <v>18</v>
      </c>
      <c r="J92" t="s">
        <v>124</v>
      </c>
      <c r="K92" t="s">
        <v>25</v>
      </c>
      <c r="L92" t="s">
        <v>221</v>
      </c>
      <c r="M92" t="str">
        <f t="shared" si="1"/>
        <v>SLC_17_VF</v>
      </c>
    </row>
    <row r="93" spans="1:13" x14ac:dyDescent="0.4">
      <c r="B93" s="1" t="s">
        <v>7</v>
      </c>
      <c r="C93" s="1">
        <v>17</v>
      </c>
      <c r="I93" t="s">
        <v>19</v>
      </c>
      <c r="J93" t="s">
        <v>125</v>
      </c>
      <c r="K93" t="s">
        <v>26</v>
      </c>
      <c r="L93" t="s">
        <v>222</v>
      </c>
      <c r="M93" t="str">
        <f t="shared" si="1"/>
        <v>SLC_17_GF</v>
      </c>
    </row>
    <row r="94" spans="1:13" x14ac:dyDescent="0.4">
      <c r="B94" s="1" t="s">
        <v>7</v>
      </c>
      <c r="C94" s="1">
        <v>17</v>
      </c>
      <c r="I94" t="s">
        <v>20</v>
      </c>
      <c r="J94" t="s">
        <v>126</v>
      </c>
      <c r="K94" t="s">
        <v>27</v>
      </c>
      <c r="L94" t="s">
        <v>223</v>
      </c>
      <c r="M94" t="str">
        <f t="shared" si="1"/>
        <v>SLC_17_Liv</v>
      </c>
    </row>
    <row r="95" spans="1:13" x14ac:dyDescent="0.4">
      <c r="B95" s="1" t="s">
        <v>7</v>
      </c>
      <c r="C95" s="1">
        <v>17</v>
      </c>
      <c r="I95" t="s">
        <v>21</v>
      </c>
      <c r="J95" t="s">
        <v>127</v>
      </c>
      <c r="K95" t="s">
        <v>27</v>
      </c>
      <c r="L95" t="s">
        <v>223</v>
      </c>
      <c r="M95" t="str">
        <f t="shared" si="1"/>
        <v>SLC_17_Liv</v>
      </c>
    </row>
    <row r="96" spans="1:13" x14ac:dyDescent="0.4">
      <c r="B96" s="1" t="s">
        <v>7</v>
      </c>
      <c r="C96" s="1">
        <v>17</v>
      </c>
      <c r="I96" t="s">
        <v>22</v>
      </c>
      <c r="J96" t="s">
        <v>128</v>
      </c>
    </row>
    <row r="97" spans="1:13" x14ac:dyDescent="0.4">
      <c r="B97" s="1" t="s">
        <v>7</v>
      </c>
      <c r="C97" s="1">
        <v>17</v>
      </c>
      <c r="I97" s="6" t="s">
        <v>23</v>
      </c>
      <c r="J97" t="s">
        <v>129</v>
      </c>
      <c r="K97" s="6"/>
      <c r="L97" s="6"/>
    </row>
    <row r="98" spans="1:13" x14ac:dyDescent="0.4">
      <c r="A98" s="1">
        <v>342</v>
      </c>
      <c r="B98" s="1" t="s">
        <v>7</v>
      </c>
      <c r="C98" s="1">
        <v>18</v>
      </c>
      <c r="D98" s="2" t="s">
        <v>8</v>
      </c>
      <c r="E98" s="2" t="s">
        <v>9</v>
      </c>
      <c r="H98" s="2">
        <v>16</v>
      </c>
      <c r="I98" t="s">
        <v>18</v>
      </c>
      <c r="J98" t="s">
        <v>130</v>
      </c>
      <c r="K98" t="s">
        <v>25</v>
      </c>
      <c r="L98" t="s">
        <v>221</v>
      </c>
      <c r="M98" t="str">
        <f t="shared" si="1"/>
        <v>SLC_18_VF</v>
      </c>
    </row>
    <row r="99" spans="1:13" x14ac:dyDescent="0.4">
      <c r="B99" s="1" t="s">
        <v>7</v>
      </c>
      <c r="C99" s="1">
        <v>18</v>
      </c>
      <c r="I99" t="s">
        <v>19</v>
      </c>
      <c r="J99" t="s">
        <v>131</v>
      </c>
      <c r="K99" t="s">
        <v>26</v>
      </c>
      <c r="L99" t="s">
        <v>222</v>
      </c>
      <c r="M99" t="str">
        <f t="shared" si="1"/>
        <v>SLC_18_GF</v>
      </c>
    </row>
    <row r="100" spans="1:13" x14ac:dyDescent="0.4">
      <c r="B100" s="1" t="s">
        <v>7</v>
      </c>
      <c r="C100" s="1">
        <v>18</v>
      </c>
      <c r="I100" t="s">
        <v>20</v>
      </c>
      <c r="J100" t="s">
        <v>132</v>
      </c>
      <c r="K100" t="s">
        <v>27</v>
      </c>
      <c r="L100" t="s">
        <v>223</v>
      </c>
      <c r="M100" t="str">
        <f t="shared" si="1"/>
        <v>SLC_18_Liv</v>
      </c>
    </row>
    <row r="101" spans="1:13" x14ac:dyDescent="0.4">
      <c r="B101" s="1" t="s">
        <v>7</v>
      </c>
      <c r="C101" s="1">
        <v>18</v>
      </c>
      <c r="I101" t="s">
        <v>21</v>
      </c>
      <c r="J101" t="s">
        <v>133</v>
      </c>
      <c r="K101" t="s">
        <v>27</v>
      </c>
      <c r="L101" t="s">
        <v>223</v>
      </c>
      <c r="M101" t="str">
        <f t="shared" si="1"/>
        <v>SLC_18_Liv</v>
      </c>
    </row>
    <row r="102" spans="1:13" x14ac:dyDescent="0.4">
      <c r="B102" s="1" t="s">
        <v>7</v>
      </c>
      <c r="C102" s="1">
        <v>18</v>
      </c>
      <c r="I102" t="s">
        <v>22</v>
      </c>
      <c r="J102" t="s">
        <v>134</v>
      </c>
    </row>
    <row r="103" spans="1:13" x14ac:dyDescent="0.4">
      <c r="B103" s="1" t="s">
        <v>7</v>
      </c>
      <c r="C103" s="1">
        <v>18</v>
      </c>
      <c r="I103" s="6" t="s">
        <v>23</v>
      </c>
      <c r="J103" t="s">
        <v>135</v>
      </c>
      <c r="K103" s="6"/>
      <c r="L103" s="6"/>
    </row>
    <row r="104" spans="1:13" x14ac:dyDescent="0.4">
      <c r="A104" s="4">
        <v>341</v>
      </c>
      <c r="B104" s="1" t="s">
        <v>7</v>
      </c>
      <c r="C104" s="1">
        <v>19</v>
      </c>
      <c r="D104" s="2" t="s">
        <v>8</v>
      </c>
      <c r="E104" s="2" t="s">
        <v>9</v>
      </c>
      <c r="H104" s="2">
        <v>16</v>
      </c>
      <c r="I104" t="s">
        <v>18</v>
      </c>
      <c r="J104" t="s">
        <v>136</v>
      </c>
      <c r="K104" t="s">
        <v>25</v>
      </c>
      <c r="L104" t="s">
        <v>221</v>
      </c>
      <c r="M104" t="str">
        <f t="shared" si="1"/>
        <v>SLC_19_VF</v>
      </c>
    </row>
    <row r="105" spans="1:13" x14ac:dyDescent="0.4">
      <c r="B105" s="1" t="s">
        <v>7</v>
      </c>
      <c r="C105" s="1">
        <v>19</v>
      </c>
      <c r="I105" t="s">
        <v>19</v>
      </c>
      <c r="J105" t="s">
        <v>137</v>
      </c>
      <c r="K105" t="s">
        <v>26</v>
      </c>
      <c r="L105" t="s">
        <v>222</v>
      </c>
      <c r="M105" t="str">
        <f t="shared" si="1"/>
        <v>SLC_19_GF</v>
      </c>
    </row>
    <row r="106" spans="1:13" x14ac:dyDescent="0.4">
      <c r="B106" s="1" t="s">
        <v>7</v>
      </c>
      <c r="C106" s="1">
        <v>19</v>
      </c>
      <c r="I106" t="s">
        <v>20</v>
      </c>
      <c r="J106" t="s">
        <v>138</v>
      </c>
      <c r="K106" t="s">
        <v>27</v>
      </c>
      <c r="L106" t="s">
        <v>223</v>
      </c>
      <c r="M106" t="str">
        <f t="shared" si="1"/>
        <v>SLC_19_Liv</v>
      </c>
    </row>
    <row r="107" spans="1:13" x14ac:dyDescent="0.4">
      <c r="B107" s="1" t="s">
        <v>7</v>
      </c>
      <c r="C107" s="1">
        <v>19</v>
      </c>
      <c r="I107" t="s">
        <v>21</v>
      </c>
      <c r="J107" t="s">
        <v>139</v>
      </c>
      <c r="K107" t="s">
        <v>27</v>
      </c>
      <c r="L107" t="s">
        <v>223</v>
      </c>
      <c r="M107" t="str">
        <f t="shared" si="1"/>
        <v>SLC_19_Liv</v>
      </c>
    </row>
    <row r="108" spans="1:13" x14ac:dyDescent="0.4">
      <c r="B108" s="1" t="s">
        <v>7</v>
      </c>
      <c r="C108" s="1">
        <v>19</v>
      </c>
      <c r="I108" t="s">
        <v>22</v>
      </c>
      <c r="J108" t="s">
        <v>140</v>
      </c>
    </row>
    <row r="109" spans="1:13" x14ac:dyDescent="0.4">
      <c r="B109" s="1" t="s">
        <v>7</v>
      </c>
      <c r="C109" s="1">
        <v>19</v>
      </c>
      <c r="I109" s="6" t="s">
        <v>23</v>
      </c>
      <c r="J109" t="s">
        <v>141</v>
      </c>
      <c r="K109" s="6"/>
      <c r="L109" s="6"/>
    </row>
    <row r="110" spans="1:13" x14ac:dyDescent="0.4">
      <c r="A110" s="1">
        <v>337</v>
      </c>
      <c r="B110" s="1" t="s">
        <v>7</v>
      </c>
      <c r="C110" s="1">
        <v>20</v>
      </c>
      <c r="D110" s="2" t="s">
        <v>10</v>
      </c>
      <c r="E110" s="2" t="s">
        <v>9</v>
      </c>
      <c r="H110" s="2">
        <v>17</v>
      </c>
      <c r="I110" t="s">
        <v>18</v>
      </c>
      <c r="J110" t="s">
        <v>142</v>
      </c>
      <c r="K110" t="s">
        <v>25</v>
      </c>
      <c r="L110" t="s">
        <v>221</v>
      </c>
      <c r="M110" t="str">
        <f t="shared" si="1"/>
        <v>SLC_20_VF</v>
      </c>
    </row>
    <row r="111" spans="1:13" x14ac:dyDescent="0.4">
      <c r="B111" s="1" t="s">
        <v>7</v>
      </c>
      <c r="C111" s="1">
        <v>20</v>
      </c>
      <c r="I111" t="s">
        <v>19</v>
      </c>
      <c r="J111" t="s">
        <v>143</v>
      </c>
      <c r="K111" t="s">
        <v>26</v>
      </c>
      <c r="L111" t="s">
        <v>222</v>
      </c>
      <c r="M111" t="str">
        <f t="shared" si="1"/>
        <v>SLC_20_GF</v>
      </c>
    </row>
    <row r="112" spans="1:13" x14ac:dyDescent="0.4">
      <c r="B112" s="1" t="s">
        <v>7</v>
      </c>
      <c r="C112" s="1">
        <v>20</v>
      </c>
      <c r="I112" t="s">
        <v>20</v>
      </c>
      <c r="J112" t="s">
        <v>144</v>
      </c>
      <c r="K112" t="s">
        <v>27</v>
      </c>
      <c r="L112" t="s">
        <v>223</v>
      </c>
      <c r="M112" t="str">
        <f t="shared" si="1"/>
        <v>SLC_20_Liv</v>
      </c>
    </row>
    <row r="113" spans="1:13" x14ac:dyDescent="0.4">
      <c r="B113" s="1" t="s">
        <v>7</v>
      </c>
      <c r="C113" s="1">
        <v>20</v>
      </c>
      <c r="I113" t="s">
        <v>21</v>
      </c>
      <c r="J113" t="s">
        <v>145</v>
      </c>
      <c r="K113" t="s">
        <v>27</v>
      </c>
      <c r="L113" t="s">
        <v>223</v>
      </c>
      <c r="M113" t="str">
        <f t="shared" si="1"/>
        <v>SLC_20_Liv</v>
      </c>
    </row>
    <row r="114" spans="1:13" x14ac:dyDescent="0.4">
      <c r="B114" s="1" t="s">
        <v>7</v>
      </c>
      <c r="C114" s="1">
        <v>20</v>
      </c>
      <c r="I114" t="s">
        <v>22</v>
      </c>
      <c r="J114" t="s">
        <v>146</v>
      </c>
    </row>
    <row r="115" spans="1:13" x14ac:dyDescent="0.4">
      <c r="B115" s="1" t="s">
        <v>7</v>
      </c>
      <c r="C115" s="1">
        <v>20</v>
      </c>
      <c r="I115" s="6" t="s">
        <v>23</v>
      </c>
      <c r="J115" t="s">
        <v>147</v>
      </c>
      <c r="K115" s="6"/>
      <c r="L115" s="6"/>
    </row>
    <row r="116" spans="1:13" x14ac:dyDescent="0.4">
      <c r="A116" s="4">
        <v>339</v>
      </c>
      <c r="B116" s="1" t="s">
        <v>7</v>
      </c>
      <c r="C116" s="1">
        <v>21</v>
      </c>
      <c r="D116" s="2" t="s">
        <v>10</v>
      </c>
      <c r="E116" s="2" t="s">
        <v>9</v>
      </c>
      <c r="H116" s="2">
        <v>17</v>
      </c>
      <c r="I116" t="s">
        <v>18</v>
      </c>
      <c r="J116" t="s">
        <v>148</v>
      </c>
      <c r="K116" t="s">
        <v>25</v>
      </c>
      <c r="L116" t="s">
        <v>221</v>
      </c>
      <c r="M116" t="str">
        <f t="shared" si="1"/>
        <v>SLC_21_VF</v>
      </c>
    </row>
    <row r="117" spans="1:13" x14ac:dyDescent="0.4">
      <c r="B117" s="1" t="s">
        <v>7</v>
      </c>
      <c r="C117" s="1">
        <v>21</v>
      </c>
      <c r="I117" t="s">
        <v>19</v>
      </c>
      <c r="J117" t="s">
        <v>149</v>
      </c>
      <c r="K117" t="s">
        <v>26</v>
      </c>
      <c r="L117" t="s">
        <v>222</v>
      </c>
      <c r="M117" t="str">
        <f t="shared" si="1"/>
        <v>SLC_21_GF</v>
      </c>
    </row>
    <row r="118" spans="1:13" x14ac:dyDescent="0.4">
      <c r="B118" s="1" t="s">
        <v>7</v>
      </c>
      <c r="C118" s="1">
        <v>21</v>
      </c>
      <c r="I118" t="s">
        <v>20</v>
      </c>
      <c r="J118" t="s">
        <v>150</v>
      </c>
      <c r="K118" t="s">
        <v>27</v>
      </c>
      <c r="L118" t="s">
        <v>223</v>
      </c>
      <c r="M118" t="str">
        <f t="shared" si="1"/>
        <v>SLC_21_Liv</v>
      </c>
    </row>
    <row r="119" spans="1:13" x14ac:dyDescent="0.4">
      <c r="B119" s="1" t="s">
        <v>7</v>
      </c>
      <c r="C119" s="1">
        <v>21</v>
      </c>
      <c r="I119" t="s">
        <v>21</v>
      </c>
      <c r="J119" t="s">
        <v>151</v>
      </c>
      <c r="K119" t="s">
        <v>27</v>
      </c>
      <c r="L119" t="s">
        <v>223</v>
      </c>
      <c r="M119" t="str">
        <f t="shared" si="1"/>
        <v>SLC_21_Liv</v>
      </c>
    </row>
    <row r="120" spans="1:13" x14ac:dyDescent="0.4">
      <c r="B120" s="1" t="s">
        <v>7</v>
      </c>
      <c r="C120" s="1">
        <v>21</v>
      </c>
      <c r="I120" t="s">
        <v>22</v>
      </c>
      <c r="J120" t="s">
        <v>152</v>
      </c>
    </row>
    <row r="121" spans="1:13" x14ac:dyDescent="0.4">
      <c r="B121" s="1" t="s">
        <v>7</v>
      </c>
      <c r="C121" s="1">
        <v>21</v>
      </c>
      <c r="I121" s="6" t="s">
        <v>23</v>
      </c>
      <c r="J121" t="s">
        <v>153</v>
      </c>
      <c r="K121" s="6"/>
      <c r="L121" s="6"/>
    </row>
    <row r="122" spans="1:13" x14ac:dyDescent="0.4">
      <c r="A122" s="1">
        <v>307</v>
      </c>
      <c r="B122" s="1" t="s">
        <v>7</v>
      </c>
      <c r="C122" s="1">
        <v>22</v>
      </c>
      <c r="D122" s="2" t="s">
        <v>12</v>
      </c>
      <c r="E122" s="2" t="s">
        <v>9</v>
      </c>
      <c r="H122" s="2">
        <v>18</v>
      </c>
      <c r="I122" t="s">
        <v>18</v>
      </c>
      <c r="J122" t="s">
        <v>154</v>
      </c>
      <c r="K122" t="s">
        <v>25</v>
      </c>
      <c r="L122" t="s">
        <v>221</v>
      </c>
      <c r="M122" t="str">
        <f t="shared" si="1"/>
        <v>SLC_22_VF</v>
      </c>
    </row>
    <row r="123" spans="1:13" x14ac:dyDescent="0.4">
      <c r="B123" s="1" t="s">
        <v>7</v>
      </c>
      <c r="C123" s="1">
        <v>22</v>
      </c>
      <c r="I123" t="s">
        <v>19</v>
      </c>
      <c r="J123" t="s">
        <v>155</v>
      </c>
      <c r="K123" t="s">
        <v>26</v>
      </c>
      <c r="L123" t="s">
        <v>222</v>
      </c>
      <c r="M123" t="str">
        <f t="shared" si="1"/>
        <v>SLC_22_GF</v>
      </c>
    </row>
    <row r="124" spans="1:13" x14ac:dyDescent="0.4">
      <c r="B124" s="1" t="s">
        <v>7</v>
      </c>
      <c r="C124" s="1">
        <v>22</v>
      </c>
      <c r="I124" t="s">
        <v>20</v>
      </c>
      <c r="J124" t="s">
        <v>156</v>
      </c>
      <c r="K124" t="s">
        <v>27</v>
      </c>
      <c r="L124" t="s">
        <v>223</v>
      </c>
      <c r="M124" t="str">
        <f t="shared" si="1"/>
        <v>SLC_22_Liv</v>
      </c>
    </row>
    <row r="125" spans="1:13" x14ac:dyDescent="0.4">
      <c r="B125" s="1" t="s">
        <v>7</v>
      </c>
      <c r="C125" s="1">
        <v>22</v>
      </c>
      <c r="I125" t="s">
        <v>21</v>
      </c>
      <c r="J125" t="s">
        <v>157</v>
      </c>
      <c r="K125" t="s">
        <v>27</v>
      </c>
      <c r="L125" t="s">
        <v>223</v>
      </c>
      <c r="M125" t="str">
        <f t="shared" si="1"/>
        <v>SLC_22_Liv</v>
      </c>
    </row>
    <row r="126" spans="1:13" x14ac:dyDescent="0.4">
      <c r="B126" s="1" t="s">
        <v>7</v>
      </c>
      <c r="C126" s="1">
        <v>22</v>
      </c>
      <c r="I126" t="s">
        <v>22</v>
      </c>
      <c r="J126" t="s">
        <v>158</v>
      </c>
    </row>
    <row r="127" spans="1:13" x14ac:dyDescent="0.4">
      <c r="B127" s="1" t="s">
        <v>7</v>
      </c>
      <c r="C127" s="1">
        <v>22</v>
      </c>
      <c r="I127" s="6" t="s">
        <v>23</v>
      </c>
      <c r="J127" t="s">
        <v>159</v>
      </c>
      <c r="K127" s="6"/>
      <c r="L127" s="6"/>
    </row>
    <row r="128" spans="1:13" x14ac:dyDescent="0.4">
      <c r="A128" s="4">
        <v>309</v>
      </c>
      <c r="B128" s="1" t="s">
        <v>7</v>
      </c>
      <c r="C128" s="1">
        <v>23</v>
      </c>
      <c r="D128" s="2" t="s">
        <v>12</v>
      </c>
      <c r="E128" s="2" t="s">
        <v>9</v>
      </c>
      <c r="H128" s="2">
        <v>18</v>
      </c>
      <c r="I128" t="s">
        <v>18</v>
      </c>
      <c r="J128" t="s">
        <v>160</v>
      </c>
      <c r="K128" t="s">
        <v>25</v>
      </c>
      <c r="L128" t="s">
        <v>221</v>
      </c>
      <c r="M128" t="str">
        <f t="shared" si="1"/>
        <v>SLC_23_VF</v>
      </c>
    </row>
    <row r="129" spans="1:13" x14ac:dyDescent="0.4">
      <c r="B129" s="1" t="s">
        <v>7</v>
      </c>
      <c r="C129" s="1">
        <v>23</v>
      </c>
      <c r="I129" t="s">
        <v>19</v>
      </c>
      <c r="J129" t="s">
        <v>161</v>
      </c>
      <c r="K129" t="s">
        <v>26</v>
      </c>
      <c r="L129" t="s">
        <v>222</v>
      </c>
      <c r="M129" t="str">
        <f t="shared" si="1"/>
        <v>SLC_23_GF</v>
      </c>
    </row>
    <row r="130" spans="1:13" x14ac:dyDescent="0.4">
      <c r="B130" s="1" t="s">
        <v>7</v>
      </c>
      <c r="C130" s="1">
        <v>23</v>
      </c>
      <c r="I130" t="s">
        <v>20</v>
      </c>
      <c r="J130" t="s">
        <v>162</v>
      </c>
      <c r="K130" t="s">
        <v>27</v>
      </c>
      <c r="L130" t="s">
        <v>223</v>
      </c>
      <c r="M130" t="str">
        <f t="shared" si="1"/>
        <v>SLC_23_Liv</v>
      </c>
    </row>
    <row r="131" spans="1:13" x14ac:dyDescent="0.4">
      <c r="B131" s="1" t="s">
        <v>7</v>
      </c>
      <c r="C131" s="1">
        <v>23</v>
      </c>
      <c r="I131" t="s">
        <v>21</v>
      </c>
      <c r="J131" t="s">
        <v>163</v>
      </c>
      <c r="K131" t="s">
        <v>27</v>
      </c>
      <c r="L131" t="s">
        <v>223</v>
      </c>
      <c r="M131" t="str">
        <f t="shared" ref="M131:M179" si="2">B131&amp;"_"&amp;C131&amp;"_"&amp;L131</f>
        <v>SLC_23_Liv</v>
      </c>
    </row>
    <row r="132" spans="1:13" x14ac:dyDescent="0.4">
      <c r="B132" s="1" t="s">
        <v>7</v>
      </c>
      <c r="C132" s="1">
        <v>23</v>
      </c>
      <c r="I132" t="s">
        <v>22</v>
      </c>
      <c r="J132" t="s">
        <v>164</v>
      </c>
    </row>
    <row r="133" spans="1:13" x14ac:dyDescent="0.4">
      <c r="B133" s="1" t="s">
        <v>7</v>
      </c>
      <c r="C133" s="1">
        <v>23</v>
      </c>
      <c r="I133" s="6" t="s">
        <v>23</v>
      </c>
      <c r="J133" t="s">
        <v>165</v>
      </c>
      <c r="K133" s="6"/>
      <c r="L133" s="6"/>
    </row>
    <row r="134" spans="1:13" x14ac:dyDescent="0.4">
      <c r="A134" s="1">
        <v>336</v>
      </c>
      <c r="B134" s="1" t="s">
        <v>7</v>
      </c>
      <c r="C134" s="1">
        <v>24</v>
      </c>
      <c r="D134" s="2" t="s">
        <v>8</v>
      </c>
      <c r="E134" s="2" t="s">
        <v>9</v>
      </c>
      <c r="H134" s="2">
        <v>19</v>
      </c>
      <c r="I134" t="s">
        <v>18</v>
      </c>
      <c r="J134" t="s">
        <v>166</v>
      </c>
      <c r="K134" t="s">
        <v>25</v>
      </c>
      <c r="L134" t="s">
        <v>221</v>
      </c>
      <c r="M134" t="str">
        <f t="shared" si="2"/>
        <v>SLC_24_VF</v>
      </c>
    </row>
    <row r="135" spans="1:13" x14ac:dyDescent="0.4">
      <c r="B135" s="1" t="s">
        <v>7</v>
      </c>
      <c r="C135" s="1">
        <v>24</v>
      </c>
      <c r="I135" t="s">
        <v>19</v>
      </c>
      <c r="J135" t="s">
        <v>167</v>
      </c>
      <c r="K135" t="s">
        <v>26</v>
      </c>
      <c r="L135" t="s">
        <v>222</v>
      </c>
      <c r="M135" t="str">
        <f t="shared" si="2"/>
        <v>SLC_24_GF</v>
      </c>
    </row>
    <row r="136" spans="1:13" x14ac:dyDescent="0.4">
      <c r="B136" s="1" t="s">
        <v>7</v>
      </c>
      <c r="C136" s="1">
        <v>24</v>
      </c>
      <c r="I136" t="s">
        <v>20</v>
      </c>
      <c r="J136" t="s">
        <v>168</v>
      </c>
      <c r="K136" t="s">
        <v>27</v>
      </c>
      <c r="L136" t="s">
        <v>223</v>
      </c>
      <c r="M136" t="str">
        <f t="shared" si="2"/>
        <v>SLC_24_Liv</v>
      </c>
    </row>
    <row r="137" spans="1:13" x14ac:dyDescent="0.4">
      <c r="B137" s="1" t="s">
        <v>7</v>
      </c>
      <c r="C137" s="1">
        <v>24</v>
      </c>
      <c r="I137" t="s">
        <v>21</v>
      </c>
      <c r="J137" t="s">
        <v>169</v>
      </c>
      <c r="K137" t="s">
        <v>27</v>
      </c>
      <c r="L137" t="s">
        <v>223</v>
      </c>
      <c r="M137" t="str">
        <f t="shared" si="2"/>
        <v>SLC_24_Liv</v>
      </c>
    </row>
    <row r="138" spans="1:13" x14ac:dyDescent="0.4">
      <c r="B138" s="1" t="s">
        <v>7</v>
      </c>
      <c r="C138" s="1">
        <v>24</v>
      </c>
      <c r="I138" t="s">
        <v>22</v>
      </c>
      <c r="J138" t="s">
        <v>170</v>
      </c>
    </row>
    <row r="139" spans="1:13" x14ac:dyDescent="0.4">
      <c r="B139" s="1" t="s">
        <v>7</v>
      </c>
      <c r="C139" s="1">
        <v>24</v>
      </c>
      <c r="I139" s="6" t="s">
        <v>23</v>
      </c>
      <c r="J139" t="s">
        <v>171</v>
      </c>
      <c r="K139" s="6"/>
      <c r="L139" s="6"/>
    </row>
    <row r="140" spans="1:13" x14ac:dyDescent="0.4">
      <c r="A140" s="4">
        <v>325</v>
      </c>
      <c r="B140" s="1" t="s">
        <v>7</v>
      </c>
      <c r="C140" s="1">
        <v>25</v>
      </c>
      <c r="D140" s="2" t="s">
        <v>8</v>
      </c>
      <c r="E140" s="2" t="s">
        <v>9</v>
      </c>
      <c r="H140" s="2">
        <v>19</v>
      </c>
      <c r="I140" t="s">
        <v>18</v>
      </c>
      <c r="J140" t="s">
        <v>172</v>
      </c>
      <c r="K140" t="s">
        <v>25</v>
      </c>
      <c r="L140" t="s">
        <v>221</v>
      </c>
      <c r="M140" t="str">
        <f t="shared" si="2"/>
        <v>SLC_25_VF</v>
      </c>
    </row>
    <row r="141" spans="1:13" x14ac:dyDescent="0.4">
      <c r="B141" s="1" t="s">
        <v>7</v>
      </c>
      <c r="C141" s="1">
        <v>25</v>
      </c>
      <c r="I141" t="s">
        <v>19</v>
      </c>
      <c r="J141" t="s">
        <v>173</v>
      </c>
      <c r="K141" t="s">
        <v>26</v>
      </c>
      <c r="L141" t="s">
        <v>222</v>
      </c>
      <c r="M141" t="str">
        <f t="shared" si="2"/>
        <v>SLC_25_GF</v>
      </c>
    </row>
    <row r="142" spans="1:13" x14ac:dyDescent="0.4">
      <c r="B142" s="1" t="s">
        <v>7</v>
      </c>
      <c r="C142" s="1">
        <v>25</v>
      </c>
      <c r="I142" t="s">
        <v>20</v>
      </c>
      <c r="J142" t="s">
        <v>174</v>
      </c>
      <c r="K142" t="s">
        <v>27</v>
      </c>
      <c r="L142" t="s">
        <v>223</v>
      </c>
      <c r="M142" t="str">
        <f t="shared" si="2"/>
        <v>SLC_25_Liv</v>
      </c>
    </row>
    <row r="143" spans="1:13" x14ac:dyDescent="0.4">
      <c r="B143" s="1" t="s">
        <v>7</v>
      </c>
      <c r="C143" s="1">
        <v>25</v>
      </c>
      <c r="I143" t="s">
        <v>21</v>
      </c>
      <c r="J143" t="s">
        <v>175</v>
      </c>
      <c r="K143" t="s">
        <v>27</v>
      </c>
      <c r="L143" t="s">
        <v>223</v>
      </c>
      <c r="M143" t="str">
        <f t="shared" si="2"/>
        <v>SLC_25_Liv</v>
      </c>
    </row>
    <row r="144" spans="1:13" x14ac:dyDescent="0.4">
      <c r="B144" s="1" t="s">
        <v>7</v>
      </c>
      <c r="C144" s="1">
        <v>25</v>
      </c>
      <c r="I144" t="s">
        <v>22</v>
      </c>
      <c r="J144" t="s">
        <v>176</v>
      </c>
    </row>
    <row r="145" spans="1:13" x14ac:dyDescent="0.4">
      <c r="B145" s="1" t="s">
        <v>7</v>
      </c>
      <c r="C145" s="1">
        <v>25</v>
      </c>
      <c r="I145" s="6" t="s">
        <v>23</v>
      </c>
      <c r="J145" t="s">
        <v>177</v>
      </c>
      <c r="K145" s="6"/>
      <c r="L145" s="6"/>
    </row>
    <row r="146" spans="1:13" x14ac:dyDescent="0.4">
      <c r="A146" s="1">
        <v>324</v>
      </c>
      <c r="B146" s="1" t="s">
        <v>7</v>
      </c>
      <c r="C146" s="1">
        <v>26</v>
      </c>
      <c r="D146" s="2" t="s">
        <v>10</v>
      </c>
      <c r="E146" s="2" t="s">
        <v>9</v>
      </c>
      <c r="H146" s="2">
        <v>20</v>
      </c>
      <c r="I146" t="s">
        <v>18</v>
      </c>
      <c r="J146" t="s">
        <v>178</v>
      </c>
      <c r="K146" t="s">
        <v>25</v>
      </c>
      <c r="L146" t="s">
        <v>221</v>
      </c>
      <c r="M146" t="str">
        <f t="shared" si="2"/>
        <v>SLC_26_VF</v>
      </c>
    </row>
    <row r="147" spans="1:13" x14ac:dyDescent="0.4">
      <c r="B147" s="1" t="s">
        <v>7</v>
      </c>
      <c r="C147" s="1">
        <v>26</v>
      </c>
      <c r="I147" t="s">
        <v>19</v>
      </c>
      <c r="J147" t="s">
        <v>179</v>
      </c>
      <c r="K147" t="s">
        <v>26</v>
      </c>
      <c r="L147" t="s">
        <v>222</v>
      </c>
      <c r="M147" t="str">
        <f t="shared" si="2"/>
        <v>SLC_26_GF</v>
      </c>
    </row>
    <row r="148" spans="1:13" x14ac:dyDescent="0.4">
      <c r="B148" s="1" t="s">
        <v>7</v>
      </c>
      <c r="C148" s="1">
        <v>26</v>
      </c>
      <c r="I148" t="s">
        <v>20</v>
      </c>
      <c r="J148" t="s">
        <v>180</v>
      </c>
      <c r="K148" t="s">
        <v>27</v>
      </c>
      <c r="L148" t="s">
        <v>223</v>
      </c>
      <c r="M148" t="str">
        <f t="shared" si="2"/>
        <v>SLC_26_Liv</v>
      </c>
    </row>
    <row r="149" spans="1:13" x14ac:dyDescent="0.4">
      <c r="B149" s="1" t="s">
        <v>7</v>
      </c>
      <c r="C149" s="1">
        <v>26</v>
      </c>
      <c r="I149" t="s">
        <v>21</v>
      </c>
      <c r="J149" t="s">
        <v>181</v>
      </c>
      <c r="K149" t="s">
        <v>27</v>
      </c>
      <c r="L149" t="s">
        <v>223</v>
      </c>
      <c r="M149" t="str">
        <f t="shared" si="2"/>
        <v>SLC_26_Liv</v>
      </c>
    </row>
    <row r="150" spans="1:13" x14ac:dyDescent="0.4">
      <c r="B150" s="1" t="s">
        <v>7</v>
      </c>
      <c r="C150" s="1">
        <v>26</v>
      </c>
      <c r="I150" t="s">
        <v>22</v>
      </c>
      <c r="J150" t="s">
        <v>182</v>
      </c>
    </row>
    <row r="151" spans="1:13" x14ac:dyDescent="0.4">
      <c r="B151" s="1" t="s">
        <v>7</v>
      </c>
      <c r="C151" s="1">
        <v>26</v>
      </c>
      <c r="I151" s="6" t="s">
        <v>23</v>
      </c>
      <c r="J151" t="s">
        <v>183</v>
      </c>
      <c r="K151" s="6"/>
      <c r="L151" s="6"/>
    </row>
    <row r="152" spans="1:13" x14ac:dyDescent="0.4">
      <c r="A152" s="4">
        <v>306</v>
      </c>
      <c r="B152" s="1" t="s">
        <v>7</v>
      </c>
      <c r="C152" s="1">
        <v>27</v>
      </c>
      <c r="D152" s="2" t="s">
        <v>10</v>
      </c>
      <c r="E152" s="2" t="s">
        <v>9</v>
      </c>
      <c r="H152" s="2">
        <v>20</v>
      </c>
      <c r="I152" t="s">
        <v>18</v>
      </c>
      <c r="J152" t="s">
        <v>184</v>
      </c>
      <c r="K152" t="s">
        <v>25</v>
      </c>
      <c r="L152" t="s">
        <v>221</v>
      </c>
      <c r="M152" t="str">
        <f t="shared" si="2"/>
        <v>SLC_27_VF</v>
      </c>
    </row>
    <row r="153" spans="1:13" x14ac:dyDescent="0.4">
      <c r="B153" s="1" t="s">
        <v>7</v>
      </c>
      <c r="C153" s="1">
        <v>27</v>
      </c>
      <c r="I153" t="s">
        <v>19</v>
      </c>
      <c r="J153" t="s">
        <v>185</v>
      </c>
      <c r="K153" t="s">
        <v>26</v>
      </c>
      <c r="L153" t="s">
        <v>222</v>
      </c>
      <c r="M153" t="str">
        <f t="shared" si="2"/>
        <v>SLC_27_GF</v>
      </c>
    </row>
    <row r="154" spans="1:13" x14ac:dyDescent="0.4">
      <c r="B154" s="1" t="s">
        <v>7</v>
      </c>
      <c r="C154" s="1">
        <v>27</v>
      </c>
      <c r="I154" t="s">
        <v>20</v>
      </c>
      <c r="J154" t="s">
        <v>186</v>
      </c>
      <c r="K154" t="s">
        <v>27</v>
      </c>
      <c r="L154" t="s">
        <v>223</v>
      </c>
      <c r="M154" t="str">
        <f t="shared" si="2"/>
        <v>SLC_27_Liv</v>
      </c>
    </row>
    <row r="155" spans="1:13" x14ac:dyDescent="0.4">
      <c r="B155" s="1" t="s">
        <v>7</v>
      </c>
      <c r="C155" s="1">
        <v>27</v>
      </c>
      <c r="I155" t="s">
        <v>21</v>
      </c>
      <c r="J155" t="s">
        <v>187</v>
      </c>
      <c r="K155" t="s">
        <v>27</v>
      </c>
      <c r="L155" t="s">
        <v>223</v>
      </c>
      <c r="M155" t="str">
        <f t="shared" si="2"/>
        <v>SLC_27_Liv</v>
      </c>
    </row>
    <row r="156" spans="1:13" x14ac:dyDescent="0.4">
      <c r="B156" s="1" t="s">
        <v>7</v>
      </c>
      <c r="C156" s="1">
        <v>27</v>
      </c>
      <c r="I156" t="s">
        <v>22</v>
      </c>
      <c r="J156" t="s">
        <v>188</v>
      </c>
    </row>
    <row r="157" spans="1:13" x14ac:dyDescent="0.4">
      <c r="B157" s="1" t="s">
        <v>7</v>
      </c>
      <c r="C157" s="1">
        <v>27</v>
      </c>
      <c r="I157" s="6" t="s">
        <v>23</v>
      </c>
      <c r="J157" t="s">
        <v>189</v>
      </c>
      <c r="K157" s="6"/>
      <c r="L157" s="6"/>
    </row>
    <row r="158" spans="1:13" x14ac:dyDescent="0.4">
      <c r="A158" s="1">
        <v>334</v>
      </c>
      <c r="B158" s="1" t="s">
        <v>7</v>
      </c>
      <c r="C158" s="1">
        <v>28</v>
      </c>
      <c r="D158" s="2" t="s">
        <v>8</v>
      </c>
      <c r="E158" s="2" t="s">
        <v>10</v>
      </c>
      <c r="H158" s="2">
        <v>21</v>
      </c>
      <c r="I158" t="s">
        <v>18</v>
      </c>
      <c r="J158" t="s">
        <v>190</v>
      </c>
      <c r="K158" t="s">
        <v>25</v>
      </c>
      <c r="L158" t="s">
        <v>221</v>
      </c>
      <c r="M158" t="str">
        <f t="shared" si="2"/>
        <v>SLC_28_VF</v>
      </c>
    </row>
    <row r="159" spans="1:13" x14ac:dyDescent="0.4">
      <c r="B159" s="1" t="s">
        <v>7</v>
      </c>
      <c r="C159" s="1">
        <v>28</v>
      </c>
      <c r="I159" t="s">
        <v>19</v>
      </c>
      <c r="J159" t="s">
        <v>191</v>
      </c>
      <c r="K159" t="s">
        <v>26</v>
      </c>
      <c r="L159" t="s">
        <v>222</v>
      </c>
      <c r="M159" t="str">
        <f t="shared" si="2"/>
        <v>SLC_28_GF</v>
      </c>
    </row>
    <row r="160" spans="1:13" x14ac:dyDescent="0.4">
      <c r="B160" s="1" t="s">
        <v>7</v>
      </c>
      <c r="C160" s="1">
        <v>28</v>
      </c>
      <c r="I160" t="s">
        <v>20</v>
      </c>
      <c r="J160" t="s">
        <v>192</v>
      </c>
      <c r="K160" t="s">
        <v>27</v>
      </c>
      <c r="L160" t="s">
        <v>223</v>
      </c>
      <c r="M160" t="str">
        <f t="shared" si="2"/>
        <v>SLC_28_Liv</v>
      </c>
    </row>
    <row r="161" spans="1:13" x14ac:dyDescent="0.4">
      <c r="B161" s="1" t="s">
        <v>7</v>
      </c>
      <c r="C161" s="1">
        <v>28</v>
      </c>
      <c r="I161" t="s">
        <v>21</v>
      </c>
      <c r="J161" t="s">
        <v>193</v>
      </c>
      <c r="K161" t="s">
        <v>27</v>
      </c>
      <c r="L161" t="s">
        <v>223</v>
      </c>
      <c r="M161" t="str">
        <f t="shared" si="2"/>
        <v>SLC_28_Liv</v>
      </c>
    </row>
    <row r="162" spans="1:13" x14ac:dyDescent="0.4">
      <c r="B162" s="1" t="s">
        <v>7</v>
      </c>
      <c r="C162" s="1">
        <v>28</v>
      </c>
      <c r="I162" t="s">
        <v>22</v>
      </c>
      <c r="J162" t="s">
        <v>194</v>
      </c>
    </row>
    <row r="163" spans="1:13" x14ac:dyDescent="0.4">
      <c r="B163" s="1" t="s">
        <v>7</v>
      </c>
      <c r="C163" s="1">
        <v>28</v>
      </c>
      <c r="I163" s="6" t="s">
        <v>23</v>
      </c>
      <c r="J163" t="s">
        <v>195</v>
      </c>
      <c r="K163" s="6"/>
      <c r="L163" s="6"/>
    </row>
    <row r="164" spans="1:13" x14ac:dyDescent="0.4">
      <c r="A164" s="1">
        <v>323</v>
      </c>
      <c r="B164" s="1" t="s">
        <v>7</v>
      </c>
      <c r="C164" s="1">
        <v>29</v>
      </c>
      <c r="D164" s="2" t="s">
        <v>8</v>
      </c>
      <c r="E164" s="2" t="s">
        <v>10</v>
      </c>
      <c r="H164" s="2">
        <v>21</v>
      </c>
      <c r="I164" t="s">
        <v>18</v>
      </c>
      <c r="J164" t="s">
        <v>196</v>
      </c>
      <c r="K164" t="s">
        <v>25</v>
      </c>
      <c r="L164" t="s">
        <v>221</v>
      </c>
      <c r="M164" t="str">
        <f t="shared" si="2"/>
        <v>SLC_29_VF</v>
      </c>
    </row>
    <row r="165" spans="1:13" x14ac:dyDescent="0.4">
      <c r="B165" s="1" t="s">
        <v>7</v>
      </c>
      <c r="C165" s="1">
        <v>29</v>
      </c>
      <c r="I165" t="s">
        <v>19</v>
      </c>
      <c r="J165" t="s">
        <v>197</v>
      </c>
      <c r="K165" t="s">
        <v>26</v>
      </c>
      <c r="L165" t="s">
        <v>222</v>
      </c>
      <c r="M165" t="str">
        <f t="shared" si="2"/>
        <v>SLC_29_GF</v>
      </c>
    </row>
    <row r="166" spans="1:13" x14ac:dyDescent="0.4">
      <c r="B166" s="1" t="s">
        <v>7</v>
      </c>
      <c r="C166" s="1">
        <v>29</v>
      </c>
      <c r="I166" t="s">
        <v>20</v>
      </c>
      <c r="J166" t="s">
        <v>198</v>
      </c>
      <c r="K166" t="s">
        <v>27</v>
      </c>
      <c r="L166" t="s">
        <v>223</v>
      </c>
      <c r="M166" t="str">
        <f t="shared" si="2"/>
        <v>SLC_29_Liv</v>
      </c>
    </row>
    <row r="167" spans="1:13" x14ac:dyDescent="0.4">
      <c r="B167" s="1" t="s">
        <v>7</v>
      </c>
      <c r="C167" s="1">
        <v>29</v>
      </c>
      <c r="I167" t="s">
        <v>21</v>
      </c>
      <c r="J167" t="s">
        <v>199</v>
      </c>
      <c r="K167" t="s">
        <v>27</v>
      </c>
      <c r="L167" t="s">
        <v>223</v>
      </c>
      <c r="M167" t="str">
        <f t="shared" si="2"/>
        <v>SLC_29_Liv</v>
      </c>
    </row>
    <row r="168" spans="1:13" x14ac:dyDescent="0.4">
      <c r="B168" s="1" t="s">
        <v>7</v>
      </c>
      <c r="C168" s="1">
        <v>29</v>
      </c>
      <c r="I168" t="s">
        <v>22</v>
      </c>
      <c r="J168" t="s">
        <v>200</v>
      </c>
    </row>
    <row r="169" spans="1:13" x14ac:dyDescent="0.4">
      <c r="B169" s="1" t="s">
        <v>7</v>
      </c>
      <c r="C169" s="1">
        <v>29</v>
      </c>
      <c r="I169" s="6" t="s">
        <v>23</v>
      </c>
      <c r="J169" t="s">
        <v>201</v>
      </c>
      <c r="K169" s="6"/>
      <c r="L169" s="6"/>
    </row>
    <row r="170" spans="1:13" x14ac:dyDescent="0.4">
      <c r="A170" s="1">
        <v>322</v>
      </c>
      <c r="B170" s="1" t="s">
        <v>7</v>
      </c>
      <c r="C170" s="1">
        <v>30</v>
      </c>
      <c r="D170" s="2" t="s">
        <v>8</v>
      </c>
      <c r="E170" s="2" t="s">
        <v>10</v>
      </c>
      <c r="H170" s="2">
        <v>21</v>
      </c>
      <c r="I170" t="s">
        <v>18</v>
      </c>
      <c r="J170" t="s">
        <v>202</v>
      </c>
      <c r="K170" t="s">
        <v>25</v>
      </c>
      <c r="L170" t="s">
        <v>221</v>
      </c>
      <c r="M170" t="str">
        <f t="shared" si="2"/>
        <v>SLC_30_VF</v>
      </c>
    </row>
    <row r="171" spans="1:13" x14ac:dyDescent="0.4">
      <c r="B171" s="1" t="s">
        <v>7</v>
      </c>
      <c r="C171" s="1">
        <v>30</v>
      </c>
      <c r="I171" t="s">
        <v>19</v>
      </c>
      <c r="J171" t="s">
        <v>203</v>
      </c>
      <c r="K171" t="s">
        <v>26</v>
      </c>
      <c r="L171" t="s">
        <v>222</v>
      </c>
      <c r="M171" t="str">
        <f t="shared" si="2"/>
        <v>SLC_30_GF</v>
      </c>
    </row>
    <row r="172" spans="1:13" x14ac:dyDescent="0.4">
      <c r="B172" s="1" t="s">
        <v>7</v>
      </c>
      <c r="C172" s="1">
        <v>30</v>
      </c>
      <c r="I172" t="s">
        <v>20</v>
      </c>
      <c r="J172" t="s">
        <v>204</v>
      </c>
      <c r="K172" t="s">
        <v>27</v>
      </c>
      <c r="L172" t="s">
        <v>223</v>
      </c>
      <c r="M172" t="str">
        <f t="shared" si="2"/>
        <v>SLC_30_Liv</v>
      </c>
    </row>
    <row r="173" spans="1:13" x14ac:dyDescent="0.4">
      <c r="B173" s="1" t="s">
        <v>7</v>
      </c>
      <c r="C173" s="1">
        <v>30</v>
      </c>
      <c r="I173" t="s">
        <v>21</v>
      </c>
      <c r="J173" t="s">
        <v>205</v>
      </c>
      <c r="K173" t="s">
        <v>27</v>
      </c>
      <c r="L173" t="s">
        <v>223</v>
      </c>
      <c r="M173" t="str">
        <f t="shared" si="2"/>
        <v>SLC_30_Liv</v>
      </c>
    </row>
    <row r="174" spans="1:13" x14ac:dyDescent="0.4">
      <c r="B174" s="1" t="s">
        <v>7</v>
      </c>
      <c r="C174" s="1">
        <v>30</v>
      </c>
      <c r="I174" t="s">
        <v>22</v>
      </c>
      <c r="J174" t="s">
        <v>206</v>
      </c>
    </row>
    <row r="175" spans="1:13" x14ac:dyDescent="0.4">
      <c r="B175" s="1" t="s">
        <v>7</v>
      </c>
      <c r="C175" s="1">
        <v>30</v>
      </c>
      <c r="I175" s="6" t="s">
        <v>23</v>
      </c>
      <c r="J175" t="s">
        <v>207</v>
      </c>
      <c r="K175" s="6"/>
      <c r="L175" s="6"/>
    </row>
    <row r="176" spans="1:13" x14ac:dyDescent="0.4">
      <c r="A176" s="4">
        <v>303</v>
      </c>
      <c r="B176" s="1" t="s">
        <v>7</v>
      </c>
      <c r="C176" s="1">
        <v>31</v>
      </c>
      <c r="D176" s="2" t="s">
        <v>8</v>
      </c>
      <c r="E176" s="2" t="s">
        <v>10</v>
      </c>
      <c r="H176" s="2">
        <v>21</v>
      </c>
      <c r="I176" t="s">
        <v>18</v>
      </c>
      <c r="J176" t="s">
        <v>208</v>
      </c>
      <c r="K176" t="s">
        <v>25</v>
      </c>
      <c r="L176" t="s">
        <v>221</v>
      </c>
      <c r="M176" t="str">
        <f t="shared" si="2"/>
        <v>SLC_31_VF</v>
      </c>
    </row>
    <row r="177" spans="2:13" x14ac:dyDescent="0.4">
      <c r="B177" s="1" t="s">
        <v>7</v>
      </c>
      <c r="C177" s="1">
        <v>31</v>
      </c>
      <c r="I177" t="s">
        <v>19</v>
      </c>
      <c r="J177" t="s">
        <v>209</v>
      </c>
      <c r="K177" t="s">
        <v>26</v>
      </c>
      <c r="L177" t="s">
        <v>222</v>
      </c>
      <c r="M177" t="str">
        <f t="shared" si="2"/>
        <v>SLC_31_GF</v>
      </c>
    </row>
    <row r="178" spans="2:13" x14ac:dyDescent="0.4">
      <c r="B178" s="1" t="s">
        <v>7</v>
      </c>
      <c r="C178" s="1">
        <v>31</v>
      </c>
      <c r="I178" t="s">
        <v>20</v>
      </c>
      <c r="J178" t="s">
        <v>210</v>
      </c>
      <c r="K178" t="s">
        <v>27</v>
      </c>
      <c r="L178" t="s">
        <v>223</v>
      </c>
      <c r="M178" t="str">
        <f t="shared" si="2"/>
        <v>SLC_31_Liv</v>
      </c>
    </row>
    <row r="179" spans="2:13" x14ac:dyDescent="0.4">
      <c r="B179" s="1" t="s">
        <v>7</v>
      </c>
      <c r="C179" s="1">
        <v>31</v>
      </c>
      <c r="I179" t="s">
        <v>21</v>
      </c>
      <c r="J179" t="s">
        <v>211</v>
      </c>
      <c r="K179" t="s">
        <v>27</v>
      </c>
      <c r="L179" t="s">
        <v>223</v>
      </c>
      <c r="M179" t="str">
        <f t="shared" si="2"/>
        <v>SLC_31_Liv</v>
      </c>
    </row>
    <row r="180" spans="2:13" x14ac:dyDescent="0.4">
      <c r="B180" s="1" t="s">
        <v>7</v>
      </c>
      <c r="C180" s="1">
        <v>31</v>
      </c>
      <c r="I180" t="s">
        <v>22</v>
      </c>
      <c r="J180" t="s">
        <v>212</v>
      </c>
    </row>
    <row r="181" spans="2:13" x14ac:dyDescent="0.4">
      <c r="B181" s="1" t="s">
        <v>7</v>
      </c>
      <c r="C181" s="1">
        <v>31</v>
      </c>
      <c r="I181" s="6" t="s">
        <v>23</v>
      </c>
      <c r="J181" t="s">
        <v>213</v>
      </c>
      <c r="K181" s="6"/>
      <c r="L18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7"/>
  <sheetViews>
    <sheetView workbookViewId="0">
      <selection activeCell="D2" sqref="D2"/>
    </sheetView>
  </sheetViews>
  <sheetFormatPr defaultColWidth="8.69140625" defaultRowHeight="14.6" x14ac:dyDescent="0.4"/>
  <cols>
    <col min="1" max="1" width="9.15234375" style="2"/>
    <col min="3" max="3" width="10.53515625" customWidth="1"/>
    <col min="4" max="4" width="14.15234375" customWidth="1"/>
    <col min="5" max="5" width="11.15234375" customWidth="1"/>
  </cols>
  <sheetData>
    <row r="1" spans="1:5" x14ac:dyDescent="0.4">
      <c r="A1" s="1" t="s">
        <v>220</v>
      </c>
      <c r="B1" s="1" t="s">
        <v>17</v>
      </c>
      <c r="C1" s="5" t="s">
        <v>16</v>
      </c>
      <c r="D1" t="s">
        <v>319</v>
      </c>
      <c r="E1" t="s">
        <v>318</v>
      </c>
    </row>
    <row r="2" spans="1:5" x14ac:dyDescent="0.4">
      <c r="A2" s="2">
        <v>1</v>
      </c>
      <c r="B2" t="s">
        <v>28</v>
      </c>
      <c r="C2" t="s">
        <v>18</v>
      </c>
      <c r="D2" t="str">
        <f>B2&amp;"_"&amp;C2</f>
        <v>SLT001_DC</v>
      </c>
      <c r="E2" t="s">
        <v>224</v>
      </c>
    </row>
    <row r="3" spans="1:5" x14ac:dyDescent="0.4">
      <c r="B3" t="s">
        <v>29</v>
      </c>
      <c r="C3" t="s">
        <v>19</v>
      </c>
      <c r="D3" t="str">
        <f t="shared" ref="D3:D66" si="0">B3&amp;"_"&amp;C3</f>
        <v>SLT002_PC</v>
      </c>
      <c r="E3" t="s">
        <v>225</v>
      </c>
    </row>
    <row r="4" spans="1:5" x14ac:dyDescent="0.4">
      <c r="B4" t="s">
        <v>30</v>
      </c>
      <c r="C4" t="s">
        <v>216</v>
      </c>
      <c r="D4" t="str">
        <f t="shared" si="0"/>
        <v>SLT003_Cec</v>
      </c>
      <c r="E4" t="s">
        <v>226</v>
      </c>
    </row>
    <row r="5" spans="1:5" x14ac:dyDescent="0.4">
      <c r="B5" t="s">
        <v>31</v>
      </c>
      <c r="C5" t="s">
        <v>217</v>
      </c>
      <c r="D5" t="str">
        <f t="shared" si="0"/>
        <v>SLT004_Ile</v>
      </c>
      <c r="E5" t="s">
        <v>226</v>
      </c>
    </row>
    <row r="6" spans="1:5" x14ac:dyDescent="0.4">
      <c r="B6" t="s">
        <v>32</v>
      </c>
      <c r="C6" t="s">
        <v>218</v>
      </c>
      <c r="D6" t="str">
        <f t="shared" si="0"/>
        <v>SLT005_Jeju</v>
      </c>
    </row>
    <row r="7" spans="1:5" x14ac:dyDescent="0.4">
      <c r="A7" s="3"/>
      <c r="B7" t="s">
        <v>33</v>
      </c>
      <c r="C7" s="6" t="s">
        <v>219</v>
      </c>
      <c r="D7" t="str">
        <f t="shared" si="0"/>
        <v>SLT006_Duo</v>
      </c>
    </row>
    <row r="8" spans="1:5" x14ac:dyDescent="0.4">
      <c r="A8" s="2">
        <v>2</v>
      </c>
      <c r="B8" t="s">
        <v>34</v>
      </c>
      <c r="C8" t="s">
        <v>18</v>
      </c>
      <c r="D8" t="str">
        <f t="shared" si="0"/>
        <v>SLT007_DC</v>
      </c>
      <c r="E8" t="s">
        <v>227</v>
      </c>
    </row>
    <row r="9" spans="1:5" x14ac:dyDescent="0.4">
      <c r="B9" t="s">
        <v>35</v>
      </c>
      <c r="C9" t="s">
        <v>19</v>
      </c>
      <c r="D9" t="str">
        <f t="shared" si="0"/>
        <v>SLT008_PC</v>
      </c>
      <c r="E9" t="s">
        <v>228</v>
      </c>
    </row>
    <row r="10" spans="1:5" x14ac:dyDescent="0.4">
      <c r="B10" t="s">
        <v>36</v>
      </c>
      <c r="C10" t="s">
        <v>216</v>
      </c>
      <c r="D10" t="str">
        <f t="shared" si="0"/>
        <v>SLT009_Cec</v>
      </c>
      <c r="E10" t="s">
        <v>229</v>
      </c>
    </row>
    <row r="11" spans="1:5" x14ac:dyDescent="0.4">
      <c r="B11" t="s">
        <v>37</v>
      </c>
      <c r="C11" t="s">
        <v>217</v>
      </c>
      <c r="D11" t="str">
        <f t="shared" si="0"/>
        <v>SLT010_Ile</v>
      </c>
      <c r="E11" t="s">
        <v>229</v>
      </c>
    </row>
    <row r="12" spans="1:5" x14ac:dyDescent="0.4">
      <c r="B12" t="s">
        <v>38</v>
      </c>
      <c r="C12" t="s">
        <v>218</v>
      </c>
      <c r="D12" t="str">
        <f t="shared" si="0"/>
        <v>SLT011_Jeju</v>
      </c>
      <c r="E12" t="s">
        <v>230</v>
      </c>
    </row>
    <row r="13" spans="1:5" x14ac:dyDescent="0.4">
      <c r="B13" t="s">
        <v>39</v>
      </c>
      <c r="C13" s="6" t="s">
        <v>219</v>
      </c>
      <c r="D13" t="str">
        <f t="shared" si="0"/>
        <v>SLT012_Duo</v>
      </c>
    </row>
    <row r="14" spans="1:5" x14ac:dyDescent="0.4">
      <c r="A14" s="2">
        <v>3</v>
      </c>
      <c r="B14" t="s">
        <v>40</v>
      </c>
      <c r="C14" t="s">
        <v>18</v>
      </c>
      <c r="D14" t="str">
        <f t="shared" si="0"/>
        <v>SLT013_DC</v>
      </c>
      <c r="E14" t="s">
        <v>231</v>
      </c>
    </row>
    <row r="15" spans="1:5" x14ac:dyDescent="0.4">
      <c r="B15" t="s">
        <v>41</v>
      </c>
      <c r="C15" t="s">
        <v>19</v>
      </c>
      <c r="D15" t="str">
        <f t="shared" si="0"/>
        <v>SLT014_PC</v>
      </c>
      <c r="E15" t="s">
        <v>232</v>
      </c>
    </row>
    <row r="16" spans="1:5" x14ac:dyDescent="0.4">
      <c r="B16" t="s">
        <v>42</v>
      </c>
      <c r="C16" t="s">
        <v>216</v>
      </c>
      <c r="D16" t="str">
        <f t="shared" si="0"/>
        <v>SLT015_Cec</v>
      </c>
      <c r="E16" t="s">
        <v>233</v>
      </c>
    </row>
    <row r="17" spans="1:5" x14ac:dyDescent="0.4">
      <c r="B17" t="s">
        <v>43</v>
      </c>
      <c r="C17" t="s">
        <v>217</v>
      </c>
      <c r="D17" t="str">
        <f t="shared" si="0"/>
        <v>SLT016_Ile</v>
      </c>
      <c r="E17" t="s">
        <v>233</v>
      </c>
    </row>
    <row r="18" spans="1:5" x14ac:dyDescent="0.4">
      <c r="B18" t="s">
        <v>44</v>
      </c>
      <c r="C18" t="s">
        <v>218</v>
      </c>
      <c r="D18" t="str">
        <f t="shared" si="0"/>
        <v>SLT017_Jeju</v>
      </c>
    </row>
    <row r="19" spans="1:5" x14ac:dyDescent="0.4">
      <c r="B19" t="s">
        <v>45</v>
      </c>
      <c r="C19" s="6" t="s">
        <v>219</v>
      </c>
      <c r="D19" t="str">
        <f t="shared" si="0"/>
        <v>SLT018_Duo</v>
      </c>
    </row>
    <row r="20" spans="1:5" x14ac:dyDescent="0.4">
      <c r="A20" s="2">
        <v>4</v>
      </c>
      <c r="B20" t="s">
        <v>46</v>
      </c>
      <c r="C20" t="s">
        <v>18</v>
      </c>
      <c r="D20" t="str">
        <f t="shared" si="0"/>
        <v>SLT019_DC</v>
      </c>
      <c r="E20" t="s">
        <v>234</v>
      </c>
    </row>
    <row r="21" spans="1:5" x14ac:dyDescent="0.4">
      <c r="B21" t="s">
        <v>47</v>
      </c>
      <c r="C21" t="s">
        <v>19</v>
      </c>
      <c r="D21" t="str">
        <f t="shared" si="0"/>
        <v>SLT020_PC</v>
      </c>
      <c r="E21" t="s">
        <v>235</v>
      </c>
    </row>
    <row r="22" spans="1:5" x14ac:dyDescent="0.4">
      <c r="B22" t="s">
        <v>48</v>
      </c>
      <c r="C22" t="s">
        <v>216</v>
      </c>
      <c r="D22" t="str">
        <f t="shared" si="0"/>
        <v>SLT021_Cec</v>
      </c>
      <c r="E22" t="s">
        <v>236</v>
      </c>
    </row>
    <row r="23" spans="1:5" x14ac:dyDescent="0.4">
      <c r="B23" t="s">
        <v>49</v>
      </c>
      <c r="C23" t="s">
        <v>217</v>
      </c>
      <c r="D23" t="str">
        <f t="shared" si="0"/>
        <v>SLT022_Ile</v>
      </c>
      <c r="E23" t="s">
        <v>236</v>
      </c>
    </row>
    <row r="24" spans="1:5" x14ac:dyDescent="0.4">
      <c r="B24" t="s">
        <v>50</v>
      </c>
      <c r="C24" t="s">
        <v>218</v>
      </c>
      <c r="D24" t="str">
        <f t="shared" si="0"/>
        <v>SLT023_Jeju</v>
      </c>
    </row>
    <row r="25" spans="1:5" x14ac:dyDescent="0.4">
      <c r="B25" t="s">
        <v>51</v>
      </c>
      <c r="C25" s="6" t="s">
        <v>219</v>
      </c>
      <c r="D25" t="str">
        <f t="shared" si="0"/>
        <v>SLT024_Duo</v>
      </c>
    </row>
    <row r="26" spans="1:5" x14ac:dyDescent="0.4">
      <c r="A26" s="2">
        <v>5</v>
      </c>
      <c r="B26" t="s">
        <v>52</v>
      </c>
      <c r="C26" t="s">
        <v>18</v>
      </c>
      <c r="D26" t="str">
        <f t="shared" si="0"/>
        <v>SLT025_DC</v>
      </c>
      <c r="E26" t="s">
        <v>237</v>
      </c>
    </row>
    <row r="27" spans="1:5" x14ac:dyDescent="0.4">
      <c r="B27" t="s">
        <v>53</v>
      </c>
      <c r="C27" t="s">
        <v>19</v>
      </c>
      <c r="D27" t="str">
        <f t="shared" si="0"/>
        <v>SLT026_PC</v>
      </c>
      <c r="E27" t="s">
        <v>238</v>
      </c>
    </row>
    <row r="28" spans="1:5" x14ac:dyDescent="0.4">
      <c r="B28" t="s">
        <v>54</v>
      </c>
      <c r="C28" t="s">
        <v>216</v>
      </c>
      <c r="D28" t="str">
        <f t="shared" si="0"/>
        <v>SLT027_Cec</v>
      </c>
      <c r="E28" t="s">
        <v>239</v>
      </c>
    </row>
    <row r="29" spans="1:5" x14ac:dyDescent="0.4">
      <c r="B29" t="s">
        <v>55</v>
      </c>
      <c r="C29" t="s">
        <v>217</v>
      </c>
      <c r="D29" t="str">
        <f t="shared" si="0"/>
        <v>SLT028_Ile</v>
      </c>
      <c r="E29" t="s">
        <v>239</v>
      </c>
    </row>
    <row r="30" spans="1:5" x14ac:dyDescent="0.4">
      <c r="B30" t="s">
        <v>56</v>
      </c>
      <c r="C30" t="s">
        <v>218</v>
      </c>
      <c r="D30" t="str">
        <f t="shared" si="0"/>
        <v>SLT029_Jeju</v>
      </c>
    </row>
    <row r="31" spans="1:5" x14ac:dyDescent="0.4">
      <c r="B31" t="s">
        <v>57</v>
      </c>
      <c r="C31" s="6" t="s">
        <v>219</v>
      </c>
      <c r="D31" t="str">
        <f t="shared" si="0"/>
        <v>SLT030_Duo</v>
      </c>
    </row>
    <row r="32" spans="1:5" x14ac:dyDescent="0.4">
      <c r="A32" s="2">
        <v>6</v>
      </c>
      <c r="B32" t="s">
        <v>58</v>
      </c>
      <c r="C32" t="s">
        <v>18</v>
      </c>
      <c r="D32" t="str">
        <f t="shared" si="0"/>
        <v>SLT031_DC</v>
      </c>
      <c r="E32" t="s">
        <v>240</v>
      </c>
    </row>
    <row r="33" spans="1:5" x14ac:dyDescent="0.4">
      <c r="B33" t="s">
        <v>59</v>
      </c>
      <c r="C33" t="s">
        <v>19</v>
      </c>
      <c r="D33" t="str">
        <f t="shared" si="0"/>
        <v>SLT032_PC</v>
      </c>
      <c r="E33" t="s">
        <v>241</v>
      </c>
    </row>
    <row r="34" spans="1:5" x14ac:dyDescent="0.4">
      <c r="B34" t="s">
        <v>60</v>
      </c>
      <c r="C34" t="s">
        <v>216</v>
      </c>
      <c r="D34" t="str">
        <f t="shared" si="0"/>
        <v>SLT033_Cec</v>
      </c>
      <c r="E34" t="s">
        <v>242</v>
      </c>
    </row>
    <row r="35" spans="1:5" x14ac:dyDescent="0.4">
      <c r="B35" t="s">
        <v>61</v>
      </c>
      <c r="C35" t="s">
        <v>217</v>
      </c>
      <c r="D35" t="str">
        <f t="shared" si="0"/>
        <v>SLT034_Ile</v>
      </c>
      <c r="E35" t="s">
        <v>242</v>
      </c>
    </row>
    <row r="36" spans="1:5" x14ac:dyDescent="0.4">
      <c r="B36" t="s">
        <v>62</v>
      </c>
      <c r="C36" t="s">
        <v>218</v>
      </c>
      <c r="D36" t="str">
        <f t="shared" si="0"/>
        <v>SLT035_Jeju</v>
      </c>
    </row>
    <row r="37" spans="1:5" x14ac:dyDescent="0.4">
      <c r="B37" t="s">
        <v>63</v>
      </c>
      <c r="C37" s="6" t="s">
        <v>219</v>
      </c>
      <c r="D37" t="str">
        <f t="shared" si="0"/>
        <v>SLT036_Duo</v>
      </c>
    </row>
    <row r="38" spans="1:5" x14ac:dyDescent="0.4">
      <c r="A38" s="2">
        <v>7</v>
      </c>
      <c r="B38" t="s">
        <v>64</v>
      </c>
      <c r="C38" t="s">
        <v>18</v>
      </c>
      <c r="D38" t="str">
        <f t="shared" si="0"/>
        <v>SLT037_DC</v>
      </c>
      <c r="E38" t="s">
        <v>243</v>
      </c>
    </row>
    <row r="39" spans="1:5" x14ac:dyDescent="0.4">
      <c r="B39" t="s">
        <v>65</v>
      </c>
      <c r="C39" t="s">
        <v>19</v>
      </c>
      <c r="D39" t="str">
        <f t="shared" si="0"/>
        <v>SLT038_PC</v>
      </c>
      <c r="E39" t="s">
        <v>244</v>
      </c>
    </row>
    <row r="40" spans="1:5" x14ac:dyDescent="0.4">
      <c r="B40" t="s">
        <v>66</v>
      </c>
      <c r="C40" t="s">
        <v>216</v>
      </c>
      <c r="D40" t="str">
        <f t="shared" si="0"/>
        <v>SLT039_Cec</v>
      </c>
      <c r="E40" t="s">
        <v>245</v>
      </c>
    </row>
    <row r="41" spans="1:5" x14ac:dyDescent="0.4">
      <c r="B41" t="s">
        <v>67</v>
      </c>
      <c r="C41" t="s">
        <v>217</v>
      </c>
      <c r="D41" t="str">
        <f t="shared" si="0"/>
        <v>SLT040_Ile</v>
      </c>
      <c r="E41" t="s">
        <v>245</v>
      </c>
    </row>
    <row r="42" spans="1:5" x14ac:dyDescent="0.4">
      <c r="B42" t="s">
        <v>68</v>
      </c>
      <c r="C42" t="s">
        <v>218</v>
      </c>
      <c r="D42" t="str">
        <f t="shared" si="0"/>
        <v>SLT041_Jeju</v>
      </c>
    </row>
    <row r="43" spans="1:5" x14ac:dyDescent="0.4">
      <c r="B43" t="s">
        <v>69</v>
      </c>
      <c r="C43" s="6" t="s">
        <v>219</v>
      </c>
      <c r="D43" t="str">
        <f t="shared" si="0"/>
        <v>SLT042_Duo</v>
      </c>
    </row>
    <row r="44" spans="1:5" x14ac:dyDescent="0.4">
      <c r="A44" s="2">
        <v>8</v>
      </c>
      <c r="B44" t="s">
        <v>70</v>
      </c>
      <c r="C44" t="s">
        <v>18</v>
      </c>
      <c r="D44" t="str">
        <f t="shared" si="0"/>
        <v>SLT043_DC</v>
      </c>
      <c r="E44" t="s">
        <v>246</v>
      </c>
    </row>
    <row r="45" spans="1:5" x14ac:dyDescent="0.4">
      <c r="B45" t="s">
        <v>71</v>
      </c>
      <c r="C45" t="s">
        <v>19</v>
      </c>
      <c r="D45" t="str">
        <f t="shared" si="0"/>
        <v>SLT044_PC</v>
      </c>
      <c r="E45" t="s">
        <v>247</v>
      </c>
    </row>
    <row r="46" spans="1:5" x14ac:dyDescent="0.4">
      <c r="B46" t="s">
        <v>72</v>
      </c>
      <c r="C46" t="s">
        <v>216</v>
      </c>
      <c r="D46" t="str">
        <f t="shared" si="0"/>
        <v>SLT045_Cec</v>
      </c>
      <c r="E46" t="s">
        <v>248</v>
      </c>
    </row>
    <row r="47" spans="1:5" x14ac:dyDescent="0.4">
      <c r="B47" t="s">
        <v>73</v>
      </c>
      <c r="C47" t="s">
        <v>217</v>
      </c>
      <c r="D47" t="str">
        <f t="shared" si="0"/>
        <v>SLT046_Ile</v>
      </c>
      <c r="E47" t="s">
        <v>248</v>
      </c>
    </row>
    <row r="48" spans="1:5" x14ac:dyDescent="0.4">
      <c r="B48" t="s">
        <v>74</v>
      </c>
      <c r="C48" t="s">
        <v>218</v>
      </c>
      <c r="D48" t="str">
        <f t="shared" si="0"/>
        <v>SLT047_Jeju</v>
      </c>
    </row>
    <row r="49" spans="1:5" x14ac:dyDescent="0.4">
      <c r="B49" t="s">
        <v>75</v>
      </c>
      <c r="C49" s="6" t="s">
        <v>219</v>
      </c>
      <c r="D49" t="str">
        <f t="shared" si="0"/>
        <v>SLT048_Duo</v>
      </c>
    </row>
    <row r="50" spans="1:5" x14ac:dyDescent="0.4">
      <c r="A50" s="2">
        <v>9</v>
      </c>
      <c r="B50" t="s">
        <v>76</v>
      </c>
      <c r="C50" t="s">
        <v>18</v>
      </c>
      <c r="D50" t="str">
        <f t="shared" si="0"/>
        <v>SLT049_DC</v>
      </c>
      <c r="E50" t="s">
        <v>249</v>
      </c>
    </row>
    <row r="51" spans="1:5" x14ac:dyDescent="0.4">
      <c r="B51" t="s">
        <v>77</v>
      </c>
      <c r="C51" t="s">
        <v>19</v>
      </c>
      <c r="D51" t="str">
        <f t="shared" si="0"/>
        <v>SLT050_PC</v>
      </c>
      <c r="E51" t="s">
        <v>250</v>
      </c>
    </row>
    <row r="52" spans="1:5" x14ac:dyDescent="0.4">
      <c r="B52" t="s">
        <v>78</v>
      </c>
      <c r="C52" t="s">
        <v>216</v>
      </c>
      <c r="D52" t="str">
        <f t="shared" si="0"/>
        <v>SLT051_Cec</v>
      </c>
      <c r="E52" t="s">
        <v>251</v>
      </c>
    </row>
    <row r="53" spans="1:5" x14ac:dyDescent="0.4">
      <c r="B53" t="s">
        <v>79</v>
      </c>
      <c r="C53" t="s">
        <v>217</v>
      </c>
      <c r="D53" t="str">
        <f t="shared" si="0"/>
        <v>SLT052_Ile</v>
      </c>
      <c r="E53" t="s">
        <v>251</v>
      </c>
    </row>
    <row r="54" spans="1:5" x14ac:dyDescent="0.4">
      <c r="B54" t="s">
        <v>80</v>
      </c>
      <c r="C54" t="s">
        <v>218</v>
      </c>
      <c r="D54" t="str">
        <f t="shared" si="0"/>
        <v>SLT053_Jeju</v>
      </c>
    </row>
    <row r="55" spans="1:5" x14ac:dyDescent="0.4">
      <c r="B55" t="s">
        <v>81</v>
      </c>
      <c r="C55" s="6" t="s">
        <v>219</v>
      </c>
      <c r="D55" t="str">
        <f t="shared" si="0"/>
        <v>SLT054_Duo</v>
      </c>
    </row>
    <row r="56" spans="1:5" x14ac:dyDescent="0.4">
      <c r="A56" s="2">
        <v>10</v>
      </c>
      <c r="B56" t="s">
        <v>82</v>
      </c>
      <c r="C56" t="s">
        <v>18</v>
      </c>
      <c r="D56" t="str">
        <f t="shared" si="0"/>
        <v>SLT055_DC</v>
      </c>
      <c r="E56" t="s">
        <v>252</v>
      </c>
    </row>
    <row r="57" spans="1:5" x14ac:dyDescent="0.4">
      <c r="B57" t="s">
        <v>83</v>
      </c>
      <c r="C57" t="s">
        <v>19</v>
      </c>
      <c r="D57" t="str">
        <f t="shared" si="0"/>
        <v>SLT056_PC</v>
      </c>
      <c r="E57" t="s">
        <v>253</v>
      </c>
    </row>
    <row r="58" spans="1:5" x14ac:dyDescent="0.4">
      <c r="B58" t="s">
        <v>84</v>
      </c>
      <c r="C58" t="s">
        <v>216</v>
      </c>
      <c r="D58" t="str">
        <f t="shared" si="0"/>
        <v>SLT057_Cec</v>
      </c>
      <c r="E58" t="s">
        <v>254</v>
      </c>
    </row>
    <row r="59" spans="1:5" x14ac:dyDescent="0.4">
      <c r="B59" t="s">
        <v>85</v>
      </c>
      <c r="C59" t="s">
        <v>217</v>
      </c>
      <c r="D59" t="str">
        <f t="shared" si="0"/>
        <v>SLT058_Ile</v>
      </c>
      <c r="E59" t="s">
        <v>254</v>
      </c>
    </row>
    <row r="60" spans="1:5" x14ac:dyDescent="0.4">
      <c r="B60" t="s">
        <v>86</v>
      </c>
      <c r="C60" t="s">
        <v>218</v>
      </c>
      <c r="D60" t="str">
        <f t="shared" si="0"/>
        <v>SLT059_Jeju</v>
      </c>
    </row>
    <row r="61" spans="1:5" x14ac:dyDescent="0.4">
      <c r="B61" t="s">
        <v>87</v>
      </c>
      <c r="C61" s="6" t="s">
        <v>219</v>
      </c>
      <c r="D61" t="str">
        <f t="shared" si="0"/>
        <v>SLT060_Duo</v>
      </c>
    </row>
    <row r="62" spans="1:5" x14ac:dyDescent="0.4">
      <c r="A62" s="2">
        <v>11</v>
      </c>
      <c r="B62" t="s">
        <v>88</v>
      </c>
      <c r="C62" t="s">
        <v>18</v>
      </c>
      <c r="D62" t="str">
        <f t="shared" si="0"/>
        <v>SLT061_DC</v>
      </c>
      <c r="E62" t="s">
        <v>255</v>
      </c>
    </row>
    <row r="63" spans="1:5" x14ac:dyDescent="0.4">
      <c r="B63" t="s">
        <v>89</v>
      </c>
      <c r="C63" t="s">
        <v>19</v>
      </c>
      <c r="D63" t="str">
        <f t="shared" si="0"/>
        <v>SLT062_PC</v>
      </c>
      <c r="E63" t="s">
        <v>256</v>
      </c>
    </row>
    <row r="64" spans="1:5" x14ac:dyDescent="0.4">
      <c r="B64" t="s">
        <v>90</v>
      </c>
      <c r="C64" t="s">
        <v>216</v>
      </c>
      <c r="D64" t="str">
        <f t="shared" si="0"/>
        <v>SLT063_Cec</v>
      </c>
      <c r="E64" t="s">
        <v>257</v>
      </c>
    </row>
    <row r="65" spans="1:5" x14ac:dyDescent="0.4">
      <c r="B65" t="s">
        <v>91</v>
      </c>
      <c r="C65" t="s">
        <v>217</v>
      </c>
      <c r="D65" t="str">
        <f t="shared" si="0"/>
        <v>SLT064_Ile</v>
      </c>
      <c r="E65" t="s">
        <v>257</v>
      </c>
    </row>
    <row r="66" spans="1:5" x14ac:dyDescent="0.4">
      <c r="B66" t="s">
        <v>92</v>
      </c>
      <c r="C66" t="s">
        <v>218</v>
      </c>
      <c r="D66" t="str">
        <f t="shared" si="0"/>
        <v>SLT065_Jeju</v>
      </c>
    </row>
    <row r="67" spans="1:5" x14ac:dyDescent="0.4">
      <c r="B67" t="s">
        <v>93</v>
      </c>
      <c r="C67" s="6" t="s">
        <v>219</v>
      </c>
      <c r="D67" t="str">
        <f t="shared" ref="D67:D130" si="1">B67&amp;"_"&amp;C67</f>
        <v>SLT066_Duo</v>
      </c>
    </row>
    <row r="68" spans="1:5" x14ac:dyDescent="0.4">
      <c r="A68" s="2">
        <v>12</v>
      </c>
      <c r="B68" t="s">
        <v>94</v>
      </c>
      <c r="C68" t="s">
        <v>18</v>
      </c>
      <c r="D68" t="str">
        <f t="shared" si="1"/>
        <v>SLT067_DC</v>
      </c>
      <c r="E68" t="s">
        <v>258</v>
      </c>
    </row>
    <row r="69" spans="1:5" x14ac:dyDescent="0.4">
      <c r="B69" t="s">
        <v>95</v>
      </c>
      <c r="C69" t="s">
        <v>19</v>
      </c>
      <c r="D69" t="str">
        <f t="shared" si="1"/>
        <v>SLT068_PC</v>
      </c>
      <c r="E69" t="s">
        <v>259</v>
      </c>
    </row>
    <row r="70" spans="1:5" x14ac:dyDescent="0.4">
      <c r="B70" t="s">
        <v>96</v>
      </c>
      <c r="C70" t="s">
        <v>216</v>
      </c>
      <c r="D70" t="str">
        <f t="shared" si="1"/>
        <v>SLT069_Cec</v>
      </c>
      <c r="E70" t="s">
        <v>260</v>
      </c>
    </row>
    <row r="71" spans="1:5" x14ac:dyDescent="0.4">
      <c r="B71" t="s">
        <v>97</v>
      </c>
      <c r="C71" t="s">
        <v>217</v>
      </c>
      <c r="D71" t="str">
        <f t="shared" si="1"/>
        <v>SLT070_Ile</v>
      </c>
      <c r="E71" t="s">
        <v>260</v>
      </c>
    </row>
    <row r="72" spans="1:5" x14ac:dyDescent="0.4">
      <c r="B72" t="s">
        <v>98</v>
      </c>
      <c r="C72" t="s">
        <v>218</v>
      </c>
      <c r="D72" t="str">
        <f t="shared" si="1"/>
        <v>SLT071_Jeju</v>
      </c>
    </row>
    <row r="73" spans="1:5" x14ac:dyDescent="0.4">
      <c r="B73" t="s">
        <v>99</v>
      </c>
      <c r="C73" s="6" t="s">
        <v>219</v>
      </c>
      <c r="D73" t="str">
        <f t="shared" si="1"/>
        <v>SLT072_Duo</v>
      </c>
    </row>
    <row r="74" spans="1:5" x14ac:dyDescent="0.4">
      <c r="A74" s="2">
        <v>13</v>
      </c>
      <c r="B74" t="s">
        <v>100</v>
      </c>
      <c r="C74" t="s">
        <v>18</v>
      </c>
      <c r="D74" t="str">
        <f t="shared" si="1"/>
        <v>SLT073_DC</v>
      </c>
      <c r="E74" t="s">
        <v>261</v>
      </c>
    </row>
    <row r="75" spans="1:5" x14ac:dyDescent="0.4">
      <c r="B75" t="s">
        <v>101</v>
      </c>
      <c r="C75" t="s">
        <v>19</v>
      </c>
      <c r="D75" t="str">
        <f t="shared" si="1"/>
        <v>SLT074_PC</v>
      </c>
      <c r="E75" t="s">
        <v>262</v>
      </c>
    </row>
    <row r="76" spans="1:5" x14ac:dyDescent="0.4">
      <c r="B76" t="s">
        <v>102</v>
      </c>
      <c r="C76" t="s">
        <v>216</v>
      </c>
      <c r="D76" t="str">
        <f t="shared" si="1"/>
        <v>SLT075_Cec</v>
      </c>
      <c r="E76" t="s">
        <v>263</v>
      </c>
    </row>
    <row r="77" spans="1:5" x14ac:dyDescent="0.4">
      <c r="B77" t="s">
        <v>103</v>
      </c>
      <c r="C77" t="s">
        <v>217</v>
      </c>
      <c r="D77" t="str">
        <f t="shared" si="1"/>
        <v>SLT076_Ile</v>
      </c>
      <c r="E77" t="s">
        <v>263</v>
      </c>
    </row>
    <row r="78" spans="1:5" x14ac:dyDescent="0.4">
      <c r="B78" t="s">
        <v>104</v>
      </c>
      <c r="C78" t="s">
        <v>218</v>
      </c>
      <c r="D78" t="str">
        <f t="shared" si="1"/>
        <v>SLT077_Jeju</v>
      </c>
    </row>
    <row r="79" spans="1:5" x14ac:dyDescent="0.4">
      <c r="B79" t="s">
        <v>105</v>
      </c>
      <c r="C79" s="6" t="s">
        <v>219</v>
      </c>
      <c r="D79" t="str">
        <f t="shared" si="1"/>
        <v>SLT078_Duo</v>
      </c>
    </row>
    <row r="80" spans="1:5" x14ac:dyDescent="0.4">
      <c r="A80" s="2">
        <v>14</v>
      </c>
      <c r="B80" t="s">
        <v>106</v>
      </c>
      <c r="C80" t="s">
        <v>18</v>
      </c>
      <c r="D80" t="str">
        <f t="shared" si="1"/>
        <v>SLT079_DC</v>
      </c>
      <c r="E80" t="s">
        <v>264</v>
      </c>
    </row>
    <row r="81" spans="1:5" x14ac:dyDescent="0.4">
      <c r="B81" t="s">
        <v>107</v>
      </c>
      <c r="C81" t="s">
        <v>19</v>
      </c>
      <c r="D81" t="str">
        <f t="shared" si="1"/>
        <v>SLT080_PC</v>
      </c>
      <c r="E81" t="s">
        <v>265</v>
      </c>
    </row>
    <row r="82" spans="1:5" x14ac:dyDescent="0.4">
      <c r="B82" t="s">
        <v>108</v>
      </c>
      <c r="C82" t="s">
        <v>216</v>
      </c>
      <c r="D82" t="str">
        <f t="shared" si="1"/>
        <v>SLT081_Cec</v>
      </c>
      <c r="E82" t="s">
        <v>266</v>
      </c>
    </row>
    <row r="83" spans="1:5" x14ac:dyDescent="0.4">
      <c r="B83" t="s">
        <v>109</v>
      </c>
      <c r="C83" t="s">
        <v>217</v>
      </c>
      <c r="D83" t="str">
        <f t="shared" si="1"/>
        <v>SLT082_Ile</v>
      </c>
      <c r="E83" t="s">
        <v>266</v>
      </c>
    </row>
    <row r="84" spans="1:5" x14ac:dyDescent="0.4">
      <c r="B84" t="s">
        <v>110</v>
      </c>
      <c r="C84" t="s">
        <v>218</v>
      </c>
      <c r="D84" t="str">
        <f t="shared" si="1"/>
        <v>SLT083_Jeju</v>
      </c>
    </row>
    <row r="85" spans="1:5" x14ac:dyDescent="0.4">
      <c r="B85" t="s">
        <v>111</v>
      </c>
      <c r="C85" s="6" t="s">
        <v>219</v>
      </c>
      <c r="D85" t="str">
        <f t="shared" si="1"/>
        <v>SLT084_Duo</v>
      </c>
    </row>
    <row r="86" spans="1:5" x14ac:dyDescent="0.4">
      <c r="A86" s="2">
        <v>15</v>
      </c>
      <c r="B86" t="s">
        <v>112</v>
      </c>
      <c r="C86" t="s">
        <v>18</v>
      </c>
      <c r="D86" t="str">
        <f t="shared" si="1"/>
        <v>SLT085_DC</v>
      </c>
      <c r="E86" t="s">
        <v>267</v>
      </c>
    </row>
    <row r="87" spans="1:5" x14ac:dyDescent="0.4">
      <c r="B87" t="s">
        <v>113</v>
      </c>
      <c r="C87" t="s">
        <v>19</v>
      </c>
      <c r="D87" t="str">
        <f t="shared" si="1"/>
        <v>SLT086_PC</v>
      </c>
      <c r="E87" t="s">
        <v>268</v>
      </c>
    </row>
    <row r="88" spans="1:5" x14ac:dyDescent="0.4">
      <c r="B88" t="s">
        <v>114</v>
      </c>
      <c r="C88" t="s">
        <v>216</v>
      </c>
      <c r="D88" t="str">
        <f t="shared" si="1"/>
        <v>SLT087_Cec</v>
      </c>
      <c r="E88" t="s">
        <v>269</v>
      </c>
    </row>
    <row r="89" spans="1:5" x14ac:dyDescent="0.4">
      <c r="B89" t="s">
        <v>115</v>
      </c>
      <c r="C89" t="s">
        <v>217</v>
      </c>
      <c r="D89" t="str">
        <f t="shared" si="1"/>
        <v>SLT088_Ile</v>
      </c>
      <c r="E89" t="s">
        <v>269</v>
      </c>
    </row>
    <row r="90" spans="1:5" x14ac:dyDescent="0.4">
      <c r="B90" t="s">
        <v>116</v>
      </c>
      <c r="C90" t="s">
        <v>218</v>
      </c>
      <c r="D90" t="str">
        <f t="shared" si="1"/>
        <v>SLT089_Jeju</v>
      </c>
    </row>
    <row r="91" spans="1:5" x14ac:dyDescent="0.4">
      <c r="B91" t="s">
        <v>117</v>
      </c>
      <c r="C91" s="6" t="s">
        <v>219</v>
      </c>
      <c r="D91" t="str">
        <f t="shared" si="1"/>
        <v>SLT090_Duo</v>
      </c>
    </row>
    <row r="92" spans="1:5" x14ac:dyDescent="0.4">
      <c r="A92" s="2">
        <v>16</v>
      </c>
      <c r="B92" t="s">
        <v>118</v>
      </c>
      <c r="C92" t="s">
        <v>18</v>
      </c>
      <c r="D92" t="str">
        <f t="shared" si="1"/>
        <v>SLT091_DC</v>
      </c>
      <c r="E92" t="s">
        <v>270</v>
      </c>
    </row>
    <row r="93" spans="1:5" x14ac:dyDescent="0.4">
      <c r="B93" t="s">
        <v>119</v>
      </c>
      <c r="C93" t="s">
        <v>19</v>
      </c>
      <c r="D93" t="str">
        <f t="shared" si="1"/>
        <v>SLT092_PC</v>
      </c>
      <c r="E93" t="s">
        <v>271</v>
      </c>
    </row>
    <row r="94" spans="1:5" x14ac:dyDescent="0.4">
      <c r="B94" t="s">
        <v>120</v>
      </c>
      <c r="C94" t="s">
        <v>216</v>
      </c>
      <c r="D94" t="str">
        <f t="shared" si="1"/>
        <v>SLT093_Cec</v>
      </c>
      <c r="E94" t="s">
        <v>272</v>
      </c>
    </row>
    <row r="95" spans="1:5" x14ac:dyDescent="0.4">
      <c r="B95" t="s">
        <v>121</v>
      </c>
      <c r="C95" t="s">
        <v>217</v>
      </c>
      <c r="D95" t="str">
        <f t="shared" si="1"/>
        <v>SLT094_Ile</v>
      </c>
      <c r="E95" t="s">
        <v>272</v>
      </c>
    </row>
    <row r="96" spans="1:5" x14ac:dyDescent="0.4">
      <c r="B96" t="s">
        <v>122</v>
      </c>
      <c r="C96" t="s">
        <v>218</v>
      </c>
      <c r="D96" t="str">
        <f t="shared" si="1"/>
        <v>SLT095_Jeju</v>
      </c>
    </row>
    <row r="97" spans="1:5" x14ac:dyDescent="0.4">
      <c r="B97" t="s">
        <v>123</v>
      </c>
      <c r="C97" s="6" t="s">
        <v>219</v>
      </c>
      <c r="D97" t="str">
        <f t="shared" si="1"/>
        <v>SLT096_Duo</v>
      </c>
    </row>
    <row r="98" spans="1:5" x14ac:dyDescent="0.4">
      <c r="A98" s="2">
        <v>17</v>
      </c>
      <c r="B98" t="s">
        <v>124</v>
      </c>
      <c r="C98" t="s">
        <v>18</v>
      </c>
      <c r="D98" t="str">
        <f t="shared" si="1"/>
        <v>SLT097_DC</v>
      </c>
      <c r="E98" t="s">
        <v>273</v>
      </c>
    </row>
    <row r="99" spans="1:5" x14ac:dyDescent="0.4">
      <c r="B99" t="s">
        <v>125</v>
      </c>
      <c r="C99" t="s">
        <v>19</v>
      </c>
      <c r="D99" t="str">
        <f t="shared" si="1"/>
        <v>SLT098_PC</v>
      </c>
      <c r="E99" t="s">
        <v>274</v>
      </c>
    </row>
    <row r="100" spans="1:5" x14ac:dyDescent="0.4">
      <c r="B100" t="s">
        <v>126</v>
      </c>
      <c r="C100" t="s">
        <v>216</v>
      </c>
      <c r="D100" t="str">
        <f t="shared" si="1"/>
        <v>SLT099_Cec</v>
      </c>
      <c r="E100" t="s">
        <v>275</v>
      </c>
    </row>
    <row r="101" spans="1:5" x14ac:dyDescent="0.4">
      <c r="B101" t="s">
        <v>127</v>
      </c>
      <c r="C101" t="s">
        <v>217</v>
      </c>
      <c r="D101" t="str">
        <f t="shared" si="1"/>
        <v>SLT100_Ile</v>
      </c>
      <c r="E101" t="s">
        <v>275</v>
      </c>
    </row>
    <row r="102" spans="1:5" x14ac:dyDescent="0.4">
      <c r="B102" t="s">
        <v>128</v>
      </c>
      <c r="C102" t="s">
        <v>218</v>
      </c>
      <c r="D102" t="str">
        <f t="shared" si="1"/>
        <v>SLT101_Jeju</v>
      </c>
    </row>
    <row r="103" spans="1:5" x14ac:dyDescent="0.4">
      <c r="B103" t="s">
        <v>129</v>
      </c>
      <c r="C103" s="6" t="s">
        <v>219</v>
      </c>
      <c r="D103" t="str">
        <f t="shared" si="1"/>
        <v>SLT102_Duo</v>
      </c>
    </row>
    <row r="104" spans="1:5" x14ac:dyDescent="0.4">
      <c r="A104" s="2">
        <v>18</v>
      </c>
      <c r="B104" t="s">
        <v>130</v>
      </c>
      <c r="C104" t="s">
        <v>18</v>
      </c>
      <c r="D104" t="str">
        <f t="shared" si="1"/>
        <v>SLT103_DC</v>
      </c>
      <c r="E104" t="s">
        <v>276</v>
      </c>
    </row>
    <row r="105" spans="1:5" x14ac:dyDescent="0.4">
      <c r="B105" t="s">
        <v>131</v>
      </c>
      <c r="C105" t="s">
        <v>19</v>
      </c>
      <c r="D105" t="str">
        <f t="shared" si="1"/>
        <v>SLT104_PC</v>
      </c>
      <c r="E105" t="s">
        <v>277</v>
      </c>
    </row>
    <row r="106" spans="1:5" x14ac:dyDescent="0.4">
      <c r="B106" t="s">
        <v>132</v>
      </c>
      <c r="C106" t="s">
        <v>216</v>
      </c>
      <c r="D106" t="str">
        <f t="shared" si="1"/>
        <v>SLT105_Cec</v>
      </c>
      <c r="E106" t="s">
        <v>278</v>
      </c>
    </row>
    <row r="107" spans="1:5" x14ac:dyDescent="0.4">
      <c r="B107" t="s">
        <v>133</v>
      </c>
      <c r="C107" t="s">
        <v>217</v>
      </c>
      <c r="D107" t="str">
        <f t="shared" si="1"/>
        <v>SLT106_Ile</v>
      </c>
      <c r="E107" t="s">
        <v>278</v>
      </c>
    </row>
    <row r="108" spans="1:5" x14ac:dyDescent="0.4">
      <c r="B108" t="s">
        <v>134</v>
      </c>
      <c r="C108" t="s">
        <v>218</v>
      </c>
      <c r="D108" t="str">
        <f t="shared" si="1"/>
        <v>SLT107_Jeju</v>
      </c>
    </row>
    <row r="109" spans="1:5" x14ac:dyDescent="0.4">
      <c r="B109" t="s">
        <v>135</v>
      </c>
      <c r="C109" s="6" t="s">
        <v>219</v>
      </c>
      <c r="D109" t="str">
        <f t="shared" si="1"/>
        <v>SLT108_Duo</v>
      </c>
    </row>
    <row r="110" spans="1:5" x14ac:dyDescent="0.4">
      <c r="A110" s="2">
        <v>19</v>
      </c>
      <c r="B110" t="s">
        <v>136</v>
      </c>
      <c r="C110" t="s">
        <v>18</v>
      </c>
      <c r="D110" t="str">
        <f t="shared" si="1"/>
        <v>SLT109_DC</v>
      </c>
      <c r="E110" t="s">
        <v>279</v>
      </c>
    </row>
    <row r="111" spans="1:5" x14ac:dyDescent="0.4">
      <c r="B111" t="s">
        <v>137</v>
      </c>
      <c r="C111" t="s">
        <v>19</v>
      </c>
      <c r="D111" t="str">
        <f t="shared" si="1"/>
        <v>SLT110_PC</v>
      </c>
      <c r="E111" t="s">
        <v>280</v>
      </c>
    </row>
    <row r="112" spans="1:5" x14ac:dyDescent="0.4">
      <c r="B112" t="s">
        <v>138</v>
      </c>
      <c r="C112" t="s">
        <v>216</v>
      </c>
      <c r="D112" t="str">
        <f t="shared" si="1"/>
        <v>SLT111_Cec</v>
      </c>
      <c r="E112" t="s">
        <v>281</v>
      </c>
    </row>
    <row r="113" spans="1:5" x14ac:dyDescent="0.4">
      <c r="B113" t="s">
        <v>139</v>
      </c>
      <c r="C113" t="s">
        <v>217</v>
      </c>
      <c r="D113" t="str">
        <f t="shared" si="1"/>
        <v>SLT112_Ile</v>
      </c>
      <c r="E113" t="s">
        <v>281</v>
      </c>
    </row>
    <row r="114" spans="1:5" x14ac:dyDescent="0.4">
      <c r="B114" t="s">
        <v>140</v>
      </c>
      <c r="C114" t="s">
        <v>218</v>
      </c>
      <c r="D114" t="str">
        <f t="shared" si="1"/>
        <v>SLT113_Jeju</v>
      </c>
    </row>
    <row r="115" spans="1:5" x14ac:dyDescent="0.4">
      <c r="B115" t="s">
        <v>141</v>
      </c>
      <c r="C115" s="6" t="s">
        <v>219</v>
      </c>
      <c r="D115" t="str">
        <f t="shared" si="1"/>
        <v>SLT114_Duo</v>
      </c>
    </row>
    <row r="116" spans="1:5" x14ac:dyDescent="0.4">
      <c r="A116" s="2">
        <v>20</v>
      </c>
      <c r="B116" t="s">
        <v>142</v>
      </c>
      <c r="C116" t="s">
        <v>18</v>
      </c>
      <c r="D116" t="str">
        <f t="shared" si="1"/>
        <v>SLT115_DC</v>
      </c>
      <c r="E116" t="s">
        <v>282</v>
      </c>
    </row>
    <row r="117" spans="1:5" x14ac:dyDescent="0.4">
      <c r="B117" t="s">
        <v>143</v>
      </c>
      <c r="C117" t="s">
        <v>19</v>
      </c>
      <c r="D117" t="str">
        <f t="shared" si="1"/>
        <v>SLT116_PC</v>
      </c>
      <c r="E117" t="s">
        <v>283</v>
      </c>
    </row>
    <row r="118" spans="1:5" x14ac:dyDescent="0.4">
      <c r="B118" t="s">
        <v>144</v>
      </c>
      <c r="C118" t="s">
        <v>216</v>
      </c>
      <c r="D118" t="str">
        <f t="shared" si="1"/>
        <v>SLT117_Cec</v>
      </c>
      <c r="E118" t="s">
        <v>284</v>
      </c>
    </row>
    <row r="119" spans="1:5" x14ac:dyDescent="0.4">
      <c r="B119" t="s">
        <v>145</v>
      </c>
      <c r="C119" t="s">
        <v>217</v>
      </c>
      <c r="D119" t="str">
        <f t="shared" si="1"/>
        <v>SLT118_Ile</v>
      </c>
      <c r="E119" t="s">
        <v>284</v>
      </c>
    </row>
    <row r="120" spans="1:5" x14ac:dyDescent="0.4">
      <c r="B120" t="s">
        <v>146</v>
      </c>
      <c r="C120" t="s">
        <v>218</v>
      </c>
      <c r="D120" t="str">
        <f t="shared" si="1"/>
        <v>SLT119_Jeju</v>
      </c>
    </row>
    <row r="121" spans="1:5" x14ac:dyDescent="0.4">
      <c r="B121" t="s">
        <v>147</v>
      </c>
      <c r="C121" s="6" t="s">
        <v>219</v>
      </c>
      <c r="D121" t="str">
        <f t="shared" si="1"/>
        <v>SLT120_Duo</v>
      </c>
    </row>
    <row r="122" spans="1:5" x14ac:dyDescent="0.4">
      <c r="A122" s="2">
        <v>21</v>
      </c>
      <c r="B122" t="s">
        <v>148</v>
      </c>
      <c r="C122" t="s">
        <v>18</v>
      </c>
      <c r="D122" t="str">
        <f t="shared" si="1"/>
        <v>SLT121_DC</v>
      </c>
      <c r="E122" t="s">
        <v>285</v>
      </c>
    </row>
    <row r="123" spans="1:5" x14ac:dyDescent="0.4">
      <c r="B123" t="s">
        <v>149</v>
      </c>
      <c r="C123" t="s">
        <v>19</v>
      </c>
      <c r="D123" t="str">
        <f t="shared" si="1"/>
        <v>SLT122_PC</v>
      </c>
      <c r="E123" t="s">
        <v>286</v>
      </c>
    </row>
    <row r="124" spans="1:5" x14ac:dyDescent="0.4">
      <c r="B124" t="s">
        <v>150</v>
      </c>
      <c r="C124" t="s">
        <v>216</v>
      </c>
      <c r="D124" t="str">
        <f t="shared" si="1"/>
        <v>SLT123_Cec</v>
      </c>
      <c r="E124" t="s">
        <v>287</v>
      </c>
    </row>
    <row r="125" spans="1:5" x14ac:dyDescent="0.4">
      <c r="B125" t="s">
        <v>151</v>
      </c>
      <c r="C125" t="s">
        <v>217</v>
      </c>
      <c r="D125" t="str">
        <f t="shared" si="1"/>
        <v>SLT124_Ile</v>
      </c>
      <c r="E125" t="s">
        <v>287</v>
      </c>
    </row>
    <row r="126" spans="1:5" x14ac:dyDescent="0.4">
      <c r="B126" t="s">
        <v>152</v>
      </c>
      <c r="C126" t="s">
        <v>218</v>
      </c>
      <c r="D126" t="str">
        <f t="shared" si="1"/>
        <v>SLT125_Jeju</v>
      </c>
    </row>
    <row r="127" spans="1:5" x14ac:dyDescent="0.4">
      <c r="B127" t="s">
        <v>153</v>
      </c>
      <c r="C127" s="6" t="s">
        <v>219</v>
      </c>
      <c r="D127" t="str">
        <f t="shared" si="1"/>
        <v>SLT126_Duo</v>
      </c>
    </row>
    <row r="128" spans="1:5" x14ac:dyDescent="0.4">
      <c r="A128" s="2">
        <v>22</v>
      </c>
      <c r="B128" t="s">
        <v>154</v>
      </c>
      <c r="C128" t="s">
        <v>18</v>
      </c>
      <c r="D128" t="str">
        <f t="shared" si="1"/>
        <v>SLT127_DC</v>
      </c>
      <c r="E128" t="s">
        <v>288</v>
      </c>
    </row>
    <row r="129" spans="1:5" x14ac:dyDescent="0.4">
      <c r="B129" t="s">
        <v>155</v>
      </c>
      <c r="C129" t="s">
        <v>19</v>
      </c>
      <c r="D129" t="str">
        <f t="shared" si="1"/>
        <v>SLT128_PC</v>
      </c>
      <c r="E129" t="s">
        <v>289</v>
      </c>
    </row>
    <row r="130" spans="1:5" x14ac:dyDescent="0.4">
      <c r="B130" t="s">
        <v>156</v>
      </c>
      <c r="C130" t="s">
        <v>216</v>
      </c>
      <c r="D130" t="str">
        <f t="shared" si="1"/>
        <v>SLT129_Cec</v>
      </c>
      <c r="E130" t="s">
        <v>290</v>
      </c>
    </row>
    <row r="131" spans="1:5" x14ac:dyDescent="0.4">
      <c r="B131" t="s">
        <v>157</v>
      </c>
      <c r="C131" t="s">
        <v>217</v>
      </c>
      <c r="D131" t="str">
        <f t="shared" ref="D131:D187" si="2">B131&amp;"_"&amp;C131</f>
        <v>SLT130_Ile</v>
      </c>
      <c r="E131" t="s">
        <v>290</v>
      </c>
    </row>
    <row r="132" spans="1:5" x14ac:dyDescent="0.4">
      <c r="B132" t="s">
        <v>158</v>
      </c>
      <c r="C132" t="s">
        <v>218</v>
      </c>
      <c r="D132" t="str">
        <f t="shared" si="2"/>
        <v>SLT131_Jeju</v>
      </c>
    </row>
    <row r="133" spans="1:5" x14ac:dyDescent="0.4">
      <c r="B133" t="s">
        <v>159</v>
      </c>
      <c r="C133" s="6" t="s">
        <v>219</v>
      </c>
      <c r="D133" t="str">
        <f t="shared" si="2"/>
        <v>SLT132_Duo</v>
      </c>
    </row>
    <row r="134" spans="1:5" x14ac:dyDescent="0.4">
      <c r="A134" s="2">
        <v>23</v>
      </c>
      <c r="B134" t="s">
        <v>160</v>
      </c>
      <c r="C134" t="s">
        <v>18</v>
      </c>
      <c r="D134" t="str">
        <f t="shared" si="2"/>
        <v>SLT133_DC</v>
      </c>
      <c r="E134" t="s">
        <v>291</v>
      </c>
    </row>
    <row r="135" spans="1:5" x14ac:dyDescent="0.4">
      <c r="B135" t="s">
        <v>161</v>
      </c>
      <c r="C135" t="s">
        <v>19</v>
      </c>
      <c r="D135" t="str">
        <f t="shared" si="2"/>
        <v>SLT134_PC</v>
      </c>
      <c r="E135" t="s">
        <v>292</v>
      </c>
    </row>
    <row r="136" spans="1:5" x14ac:dyDescent="0.4">
      <c r="B136" t="s">
        <v>162</v>
      </c>
      <c r="C136" t="s">
        <v>216</v>
      </c>
      <c r="D136" t="str">
        <f t="shared" si="2"/>
        <v>SLT135_Cec</v>
      </c>
      <c r="E136" t="s">
        <v>293</v>
      </c>
    </row>
    <row r="137" spans="1:5" x14ac:dyDescent="0.4">
      <c r="B137" t="s">
        <v>163</v>
      </c>
      <c r="C137" t="s">
        <v>217</v>
      </c>
      <c r="D137" t="str">
        <f t="shared" si="2"/>
        <v>SLT136_Ile</v>
      </c>
      <c r="E137" t="s">
        <v>293</v>
      </c>
    </row>
    <row r="138" spans="1:5" x14ac:dyDescent="0.4">
      <c r="B138" t="s">
        <v>164</v>
      </c>
      <c r="C138" t="s">
        <v>218</v>
      </c>
      <c r="D138" t="str">
        <f t="shared" si="2"/>
        <v>SLT137_Jeju</v>
      </c>
    </row>
    <row r="139" spans="1:5" x14ac:dyDescent="0.4">
      <c r="B139" t="s">
        <v>165</v>
      </c>
      <c r="C139" s="6" t="s">
        <v>219</v>
      </c>
      <c r="D139" t="str">
        <f t="shared" si="2"/>
        <v>SLT138_Duo</v>
      </c>
    </row>
    <row r="140" spans="1:5" x14ac:dyDescent="0.4">
      <c r="A140" s="2">
        <v>24</v>
      </c>
      <c r="B140" t="s">
        <v>166</v>
      </c>
      <c r="C140" t="s">
        <v>18</v>
      </c>
      <c r="D140" t="str">
        <f t="shared" si="2"/>
        <v>SLT139_DC</v>
      </c>
      <c r="E140" t="s">
        <v>294</v>
      </c>
    </row>
    <row r="141" spans="1:5" x14ac:dyDescent="0.4">
      <c r="B141" t="s">
        <v>167</v>
      </c>
      <c r="C141" t="s">
        <v>19</v>
      </c>
      <c r="D141" t="str">
        <f t="shared" si="2"/>
        <v>SLT140_PC</v>
      </c>
      <c r="E141" t="s">
        <v>295</v>
      </c>
    </row>
    <row r="142" spans="1:5" x14ac:dyDescent="0.4">
      <c r="B142" t="s">
        <v>168</v>
      </c>
      <c r="C142" t="s">
        <v>216</v>
      </c>
      <c r="D142" t="str">
        <f t="shared" si="2"/>
        <v>SLT141_Cec</v>
      </c>
      <c r="E142" t="s">
        <v>296</v>
      </c>
    </row>
    <row r="143" spans="1:5" x14ac:dyDescent="0.4">
      <c r="B143" t="s">
        <v>169</v>
      </c>
      <c r="C143" t="s">
        <v>217</v>
      </c>
      <c r="D143" t="str">
        <f t="shared" si="2"/>
        <v>SLT142_Ile</v>
      </c>
      <c r="E143" t="s">
        <v>296</v>
      </c>
    </row>
    <row r="144" spans="1:5" x14ac:dyDescent="0.4">
      <c r="B144" t="s">
        <v>170</v>
      </c>
      <c r="C144" t="s">
        <v>218</v>
      </c>
      <c r="D144" t="str">
        <f t="shared" si="2"/>
        <v>SLT143_Jeju</v>
      </c>
    </row>
    <row r="145" spans="1:5" x14ac:dyDescent="0.4">
      <c r="B145" t="s">
        <v>171</v>
      </c>
      <c r="C145" s="6" t="s">
        <v>219</v>
      </c>
      <c r="D145" t="str">
        <f t="shared" si="2"/>
        <v>SLT144_Duo</v>
      </c>
    </row>
    <row r="146" spans="1:5" x14ac:dyDescent="0.4">
      <c r="A146" s="2">
        <v>25</v>
      </c>
      <c r="B146" t="s">
        <v>172</v>
      </c>
      <c r="C146" t="s">
        <v>18</v>
      </c>
      <c r="D146" t="str">
        <f t="shared" si="2"/>
        <v>SLT145_DC</v>
      </c>
      <c r="E146" t="s">
        <v>297</v>
      </c>
    </row>
    <row r="147" spans="1:5" x14ac:dyDescent="0.4">
      <c r="B147" t="s">
        <v>173</v>
      </c>
      <c r="C147" t="s">
        <v>19</v>
      </c>
      <c r="D147" t="str">
        <f t="shared" si="2"/>
        <v>SLT146_PC</v>
      </c>
      <c r="E147" t="s">
        <v>298</v>
      </c>
    </row>
    <row r="148" spans="1:5" x14ac:dyDescent="0.4">
      <c r="B148" t="s">
        <v>174</v>
      </c>
      <c r="C148" t="s">
        <v>216</v>
      </c>
      <c r="D148" t="str">
        <f t="shared" si="2"/>
        <v>SLT147_Cec</v>
      </c>
      <c r="E148" t="s">
        <v>299</v>
      </c>
    </row>
    <row r="149" spans="1:5" x14ac:dyDescent="0.4">
      <c r="B149" t="s">
        <v>175</v>
      </c>
      <c r="C149" t="s">
        <v>217</v>
      </c>
      <c r="D149" t="str">
        <f t="shared" si="2"/>
        <v>SLT148_Ile</v>
      </c>
      <c r="E149" t="s">
        <v>299</v>
      </c>
    </row>
    <row r="150" spans="1:5" x14ac:dyDescent="0.4">
      <c r="B150" t="s">
        <v>176</v>
      </c>
      <c r="C150" t="s">
        <v>218</v>
      </c>
      <c r="D150" t="str">
        <f t="shared" si="2"/>
        <v>SLT149_Jeju</v>
      </c>
    </row>
    <row r="151" spans="1:5" x14ac:dyDescent="0.4">
      <c r="B151" t="s">
        <v>177</v>
      </c>
      <c r="C151" s="6" t="s">
        <v>219</v>
      </c>
      <c r="D151" t="str">
        <f t="shared" si="2"/>
        <v>SLT150_Duo</v>
      </c>
    </row>
    <row r="152" spans="1:5" x14ac:dyDescent="0.4">
      <c r="A152" s="2">
        <v>26</v>
      </c>
      <c r="B152" t="s">
        <v>178</v>
      </c>
      <c r="C152" t="s">
        <v>18</v>
      </c>
      <c r="D152" t="str">
        <f t="shared" si="2"/>
        <v>SLT151_DC</v>
      </c>
      <c r="E152" t="s">
        <v>300</v>
      </c>
    </row>
    <row r="153" spans="1:5" x14ac:dyDescent="0.4">
      <c r="B153" t="s">
        <v>179</v>
      </c>
      <c r="C153" t="s">
        <v>19</v>
      </c>
      <c r="D153" t="str">
        <f t="shared" si="2"/>
        <v>SLT152_PC</v>
      </c>
      <c r="E153" t="s">
        <v>301</v>
      </c>
    </row>
    <row r="154" spans="1:5" x14ac:dyDescent="0.4">
      <c r="B154" t="s">
        <v>180</v>
      </c>
      <c r="C154" t="s">
        <v>216</v>
      </c>
      <c r="D154" t="str">
        <f t="shared" si="2"/>
        <v>SLT153_Cec</v>
      </c>
      <c r="E154" t="s">
        <v>302</v>
      </c>
    </row>
    <row r="155" spans="1:5" x14ac:dyDescent="0.4">
      <c r="B155" t="s">
        <v>181</v>
      </c>
      <c r="C155" t="s">
        <v>217</v>
      </c>
      <c r="D155" t="str">
        <f t="shared" si="2"/>
        <v>SLT154_Ile</v>
      </c>
      <c r="E155" t="s">
        <v>302</v>
      </c>
    </row>
    <row r="156" spans="1:5" x14ac:dyDescent="0.4">
      <c r="B156" t="s">
        <v>182</v>
      </c>
      <c r="C156" t="s">
        <v>218</v>
      </c>
      <c r="D156" t="str">
        <f t="shared" si="2"/>
        <v>SLT155_Jeju</v>
      </c>
    </row>
    <row r="157" spans="1:5" x14ac:dyDescent="0.4">
      <c r="B157" t="s">
        <v>183</v>
      </c>
      <c r="C157" s="6" t="s">
        <v>219</v>
      </c>
      <c r="D157" t="str">
        <f t="shared" si="2"/>
        <v>SLT156_Duo</v>
      </c>
    </row>
    <row r="158" spans="1:5" x14ac:dyDescent="0.4">
      <c r="A158" s="2">
        <v>27</v>
      </c>
      <c r="B158" t="s">
        <v>184</v>
      </c>
      <c r="C158" t="s">
        <v>18</v>
      </c>
      <c r="D158" t="str">
        <f t="shared" si="2"/>
        <v>SLT157_DC</v>
      </c>
      <c r="E158" t="s">
        <v>303</v>
      </c>
    </row>
    <row r="159" spans="1:5" x14ac:dyDescent="0.4">
      <c r="B159" t="s">
        <v>185</v>
      </c>
      <c r="C159" t="s">
        <v>19</v>
      </c>
      <c r="D159" t="str">
        <f t="shared" si="2"/>
        <v>SLT158_PC</v>
      </c>
      <c r="E159" t="s">
        <v>304</v>
      </c>
    </row>
    <row r="160" spans="1:5" x14ac:dyDescent="0.4">
      <c r="B160" t="s">
        <v>186</v>
      </c>
      <c r="C160" t="s">
        <v>216</v>
      </c>
      <c r="D160" t="str">
        <f t="shared" si="2"/>
        <v>SLT159_Cec</v>
      </c>
      <c r="E160" t="s">
        <v>305</v>
      </c>
    </row>
    <row r="161" spans="1:5" x14ac:dyDescent="0.4">
      <c r="B161" t="s">
        <v>187</v>
      </c>
      <c r="C161" t="s">
        <v>217</v>
      </c>
      <c r="D161" t="str">
        <f t="shared" si="2"/>
        <v>SLT160_Ile</v>
      </c>
      <c r="E161" t="s">
        <v>305</v>
      </c>
    </row>
    <row r="162" spans="1:5" x14ac:dyDescent="0.4">
      <c r="B162" t="s">
        <v>188</v>
      </c>
      <c r="C162" t="s">
        <v>218</v>
      </c>
      <c r="D162" t="str">
        <f t="shared" si="2"/>
        <v>SLT161_Jeju</v>
      </c>
    </row>
    <row r="163" spans="1:5" x14ac:dyDescent="0.4">
      <c r="B163" t="s">
        <v>189</v>
      </c>
      <c r="C163" s="6" t="s">
        <v>219</v>
      </c>
      <c r="D163" t="str">
        <f t="shared" si="2"/>
        <v>SLT162_Duo</v>
      </c>
    </row>
    <row r="164" spans="1:5" x14ac:dyDescent="0.4">
      <c r="A164" s="2">
        <v>28</v>
      </c>
      <c r="B164" t="s">
        <v>190</v>
      </c>
      <c r="C164" t="s">
        <v>18</v>
      </c>
      <c r="D164" t="str">
        <f t="shared" si="2"/>
        <v>SLT163_DC</v>
      </c>
      <c r="E164" t="s">
        <v>306</v>
      </c>
    </row>
    <row r="165" spans="1:5" x14ac:dyDescent="0.4">
      <c r="B165" t="s">
        <v>191</v>
      </c>
      <c r="C165" t="s">
        <v>19</v>
      </c>
      <c r="D165" t="str">
        <f t="shared" si="2"/>
        <v>SLT164_PC</v>
      </c>
      <c r="E165" t="s">
        <v>307</v>
      </c>
    </row>
    <row r="166" spans="1:5" x14ac:dyDescent="0.4">
      <c r="B166" t="s">
        <v>192</v>
      </c>
      <c r="C166" t="s">
        <v>216</v>
      </c>
      <c r="D166" t="str">
        <f t="shared" si="2"/>
        <v>SLT165_Cec</v>
      </c>
      <c r="E166" t="s">
        <v>308</v>
      </c>
    </row>
    <row r="167" spans="1:5" x14ac:dyDescent="0.4">
      <c r="B167" t="s">
        <v>193</v>
      </c>
      <c r="C167" t="s">
        <v>217</v>
      </c>
      <c r="D167" t="str">
        <f t="shared" si="2"/>
        <v>SLT166_Ile</v>
      </c>
      <c r="E167" t="s">
        <v>308</v>
      </c>
    </row>
    <row r="168" spans="1:5" x14ac:dyDescent="0.4">
      <c r="B168" t="s">
        <v>194</v>
      </c>
      <c r="C168" t="s">
        <v>218</v>
      </c>
      <c r="D168" t="str">
        <f t="shared" si="2"/>
        <v>SLT167_Jeju</v>
      </c>
    </row>
    <row r="169" spans="1:5" x14ac:dyDescent="0.4">
      <c r="B169" t="s">
        <v>195</v>
      </c>
      <c r="C169" s="6" t="s">
        <v>219</v>
      </c>
      <c r="D169" t="str">
        <f t="shared" si="2"/>
        <v>SLT168_Duo</v>
      </c>
    </row>
    <row r="170" spans="1:5" x14ac:dyDescent="0.4">
      <c r="A170" s="2">
        <v>29</v>
      </c>
      <c r="B170" t="s">
        <v>196</v>
      </c>
      <c r="C170" t="s">
        <v>18</v>
      </c>
      <c r="D170" t="str">
        <f t="shared" si="2"/>
        <v>SLT169_DC</v>
      </c>
      <c r="E170" t="s">
        <v>309</v>
      </c>
    </row>
    <row r="171" spans="1:5" x14ac:dyDescent="0.4">
      <c r="B171" t="s">
        <v>197</v>
      </c>
      <c r="C171" t="s">
        <v>19</v>
      </c>
      <c r="D171" t="str">
        <f t="shared" si="2"/>
        <v>SLT170_PC</v>
      </c>
      <c r="E171" t="s">
        <v>310</v>
      </c>
    </row>
    <row r="172" spans="1:5" x14ac:dyDescent="0.4">
      <c r="B172" t="s">
        <v>198</v>
      </c>
      <c r="C172" t="s">
        <v>216</v>
      </c>
      <c r="D172" t="str">
        <f t="shared" si="2"/>
        <v>SLT171_Cec</v>
      </c>
      <c r="E172" t="s">
        <v>311</v>
      </c>
    </row>
    <row r="173" spans="1:5" x14ac:dyDescent="0.4">
      <c r="B173" t="s">
        <v>199</v>
      </c>
      <c r="C173" t="s">
        <v>217</v>
      </c>
      <c r="D173" t="str">
        <f t="shared" si="2"/>
        <v>SLT172_Ile</v>
      </c>
      <c r="E173" t="s">
        <v>311</v>
      </c>
    </row>
    <row r="174" spans="1:5" x14ac:dyDescent="0.4">
      <c r="B174" t="s">
        <v>200</v>
      </c>
      <c r="C174" t="s">
        <v>218</v>
      </c>
      <c r="D174" t="str">
        <f t="shared" si="2"/>
        <v>SLT173_Jeju</v>
      </c>
    </row>
    <row r="175" spans="1:5" x14ac:dyDescent="0.4">
      <c r="B175" t="s">
        <v>201</v>
      </c>
      <c r="C175" s="6" t="s">
        <v>219</v>
      </c>
      <c r="D175" t="str">
        <f t="shared" si="2"/>
        <v>SLT174_Duo</v>
      </c>
    </row>
    <row r="176" spans="1:5" x14ac:dyDescent="0.4">
      <c r="A176" s="2">
        <v>30</v>
      </c>
      <c r="B176" t="s">
        <v>202</v>
      </c>
      <c r="C176" t="s">
        <v>18</v>
      </c>
      <c r="D176" t="str">
        <f t="shared" si="2"/>
        <v>SLT175_DC</v>
      </c>
      <c r="E176" t="s">
        <v>312</v>
      </c>
    </row>
    <row r="177" spans="1:5" x14ac:dyDescent="0.4">
      <c r="B177" t="s">
        <v>203</v>
      </c>
      <c r="C177" t="s">
        <v>19</v>
      </c>
      <c r="D177" t="str">
        <f t="shared" si="2"/>
        <v>SLT176_PC</v>
      </c>
      <c r="E177" t="s">
        <v>313</v>
      </c>
    </row>
    <row r="178" spans="1:5" x14ac:dyDescent="0.4">
      <c r="B178" t="s">
        <v>204</v>
      </c>
      <c r="C178" t="s">
        <v>216</v>
      </c>
      <c r="D178" t="str">
        <f t="shared" si="2"/>
        <v>SLT177_Cec</v>
      </c>
      <c r="E178" t="s">
        <v>314</v>
      </c>
    </row>
    <row r="179" spans="1:5" x14ac:dyDescent="0.4">
      <c r="B179" t="s">
        <v>205</v>
      </c>
      <c r="C179" t="s">
        <v>217</v>
      </c>
      <c r="D179" t="str">
        <f t="shared" si="2"/>
        <v>SLT178_Ile</v>
      </c>
      <c r="E179" t="s">
        <v>314</v>
      </c>
    </row>
    <row r="180" spans="1:5" x14ac:dyDescent="0.4">
      <c r="B180" t="s">
        <v>206</v>
      </c>
      <c r="C180" t="s">
        <v>218</v>
      </c>
      <c r="D180" t="str">
        <f t="shared" si="2"/>
        <v>SLT179_Jeju</v>
      </c>
    </row>
    <row r="181" spans="1:5" x14ac:dyDescent="0.4">
      <c r="B181" t="s">
        <v>207</v>
      </c>
      <c r="C181" s="6" t="s">
        <v>219</v>
      </c>
      <c r="D181" t="str">
        <f t="shared" si="2"/>
        <v>SLT180_Duo</v>
      </c>
    </row>
    <row r="182" spans="1:5" x14ac:dyDescent="0.4">
      <c r="A182" s="2">
        <v>31</v>
      </c>
      <c r="B182" t="s">
        <v>208</v>
      </c>
      <c r="C182" t="s">
        <v>18</v>
      </c>
      <c r="D182" t="str">
        <f t="shared" si="2"/>
        <v>SLT181_DC</v>
      </c>
      <c r="E182" t="s">
        <v>315</v>
      </c>
    </row>
    <row r="183" spans="1:5" x14ac:dyDescent="0.4">
      <c r="B183" t="s">
        <v>209</v>
      </c>
      <c r="C183" t="s">
        <v>19</v>
      </c>
      <c r="D183" t="str">
        <f t="shared" si="2"/>
        <v>SLT182_PC</v>
      </c>
      <c r="E183" t="s">
        <v>316</v>
      </c>
    </row>
    <row r="184" spans="1:5" x14ac:dyDescent="0.4">
      <c r="B184" t="s">
        <v>210</v>
      </c>
      <c r="C184" t="s">
        <v>216</v>
      </c>
      <c r="D184" t="str">
        <f t="shared" si="2"/>
        <v>SLT183_Cec</v>
      </c>
      <c r="E184" t="s">
        <v>317</v>
      </c>
    </row>
    <row r="185" spans="1:5" x14ac:dyDescent="0.4">
      <c r="B185" t="s">
        <v>211</v>
      </c>
      <c r="C185" t="s">
        <v>217</v>
      </c>
      <c r="D185" t="str">
        <f t="shared" si="2"/>
        <v>SLT184_Ile</v>
      </c>
      <c r="E185" t="s">
        <v>317</v>
      </c>
    </row>
    <row r="186" spans="1:5" x14ac:dyDescent="0.4">
      <c r="B186" t="s">
        <v>212</v>
      </c>
      <c r="C186" t="s">
        <v>218</v>
      </c>
      <c r="D186" t="str">
        <f t="shared" si="2"/>
        <v>SLT185_Jeju</v>
      </c>
    </row>
    <row r="187" spans="1:5" x14ac:dyDescent="0.4">
      <c r="B187" t="s">
        <v>213</v>
      </c>
      <c r="C187" s="6" t="s">
        <v>219</v>
      </c>
      <c r="D187" t="str">
        <f t="shared" si="2"/>
        <v>SLT186_Duo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SLC long term</vt:lpstr>
      <vt:lpstr>collection</vt:lpstr>
      <vt:lpstr>labels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Nerea</dc:creator>
  <cp:lastModifiedBy>Jonathan Jacobs</cp:lastModifiedBy>
  <dcterms:created xsi:type="dcterms:W3CDTF">2020-06-25T18:44:06Z</dcterms:created>
  <dcterms:modified xsi:type="dcterms:W3CDTF">2023-02-10T21:16:17Z</dcterms:modified>
</cp:coreProperties>
</file>